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035" activeTab="0"/>
  </bookViews>
  <sheets>
    <sheet name="Sheet1" sheetId="1" r:id="rId1"/>
    <sheet name="Sheet2" sheetId="2" r:id="rId2"/>
    <sheet name="Sheet3" sheetId="3" r:id="rId3"/>
  </sheets>
  <definedNames/>
  <calcPr calcMode="manual" fullCalcOnLoad="1"/>
</workbook>
</file>

<file path=xl/sharedStrings.xml><?xml version="1.0" encoding="utf-8"?>
<sst xmlns="http://schemas.openxmlformats.org/spreadsheetml/2006/main" count="268" uniqueCount="190">
  <si>
    <t>Native</t>
  </si>
  <si>
    <t xml:space="preserve"> </t>
  </si>
  <si>
    <t>American Indian</t>
  </si>
  <si>
    <t>Hawaiian and</t>
  </si>
  <si>
    <t>Adjusted</t>
  </si>
  <si>
    <t>Black or African</t>
  </si>
  <si>
    <t xml:space="preserve"> and Alaska</t>
  </si>
  <si>
    <t>Other Pacific</t>
  </si>
  <si>
    <t>Some Other</t>
  </si>
  <si>
    <t xml:space="preserve"> Two or </t>
  </si>
  <si>
    <t xml:space="preserve">Two or </t>
  </si>
  <si>
    <t>District/County Area</t>
  </si>
  <si>
    <t>Total Population</t>
  </si>
  <si>
    <t xml:space="preserve">One Race </t>
  </si>
  <si>
    <t>White Alone</t>
  </si>
  <si>
    <t>American Alone</t>
  </si>
  <si>
    <t>Native Alone</t>
  </si>
  <si>
    <t>Asian Alone</t>
  </si>
  <si>
    <t>Islander Alone</t>
  </si>
  <si>
    <t>Race Alone</t>
  </si>
  <si>
    <t>More Races</t>
  </si>
  <si>
    <t>District 01A</t>
  </si>
  <si>
    <t>County : Allegany MD Subtotal</t>
  </si>
  <si>
    <t xml:space="preserve">County : Garrett MD </t>
  </si>
  <si>
    <t>District 01A Subtotal</t>
  </si>
  <si>
    <t>District 01B</t>
  </si>
  <si>
    <t>District 01B Subtotal</t>
  </si>
  <si>
    <t>District 01C</t>
  </si>
  <si>
    <t>County : Washington MD Subtotal</t>
  </si>
  <si>
    <t>District 01C Subtotal</t>
  </si>
  <si>
    <t>District 02A</t>
  </si>
  <si>
    <t>District 02A Subtotal</t>
  </si>
  <si>
    <t>District 02B</t>
  </si>
  <si>
    <t>District 02B Subtotal</t>
  </si>
  <si>
    <t>District 03A</t>
  </si>
  <si>
    <t>County : Frederick MD Subtotal</t>
  </si>
  <si>
    <t>District 03A Subtotal</t>
  </si>
  <si>
    <t>District 03B</t>
  </si>
  <si>
    <t>District 03B Subtotal</t>
  </si>
  <si>
    <t>District 04</t>
  </si>
  <si>
    <t>County : Carroll MD Subtotal</t>
  </si>
  <si>
    <t>District 04 Subtotal</t>
  </si>
  <si>
    <t>District 05</t>
  </si>
  <si>
    <t>District 05 Subtotal</t>
  </si>
  <si>
    <t>District 06</t>
  </si>
  <si>
    <t>County : Baltimore MD Subtotal</t>
  </si>
  <si>
    <t>District 06 Subtotal</t>
  </si>
  <si>
    <t>District 07</t>
  </si>
  <si>
    <t>County : Harford MD Subtotal</t>
  </si>
  <si>
    <t>District 07 Subtotal</t>
  </si>
  <si>
    <t>District 08</t>
  </si>
  <si>
    <t>District 08 Subtotal</t>
  </si>
  <si>
    <t>District 09A</t>
  </si>
  <si>
    <t>County : Howard MD Subtotal</t>
  </si>
  <si>
    <t>District 09A Subtotal</t>
  </si>
  <si>
    <t>District 09B</t>
  </si>
  <si>
    <t>District 09B Subtotal</t>
  </si>
  <si>
    <t>District 10</t>
  </si>
  <si>
    <t>District 10 Subtotal</t>
  </si>
  <si>
    <t>District 11</t>
  </si>
  <si>
    <t>District 11 Subtotal</t>
  </si>
  <si>
    <t>District 12</t>
  </si>
  <si>
    <t>District 12 Subtotal</t>
  </si>
  <si>
    <t>District 13</t>
  </si>
  <si>
    <t>District 13 Subtotal</t>
  </si>
  <si>
    <t>District 14</t>
  </si>
  <si>
    <t>County : Montgomery MD Subtotal</t>
  </si>
  <si>
    <t>District 14 Subtotal</t>
  </si>
  <si>
    <t>District 15</t>
  </si>
  <si>
    <t>District 15 Subtotal</t>
  </si>
  <si>
    <t>District 16</t>
  </si>
  <si>
    <t>District 16 Subtotal</t>
  </si>
  <si>
    <t>District 17</t>
  </si>
  <si>
    <t>District 17 Subtotal</t>
  </si>
  <si>
    <t>District 18</t>
  </si>
  <si>
    <t>District 18 Subtotal</t>
  </si>
  <si>
    <t>District 19</t>
  </si>
  <si>
    <t>District 19 Subtotal</t>
  </si>
  <si>
    <t>District 20</t>
  </si>
  <si>
    <t>District 20 Subtotal</t>
  </si>
  <si>
    <t>District 21</t>
  </si>
  <si>
    <t>County : Anne Arundel MD Subtotal</t>
  </si>
  <si>
    <t>County : Prince George's MD Subtotal</t>
  </si>
  <si>
    <t>District 21 Subtotal</t>
  </si>
  <si>
    <t>District 22</t>
  </si>
  <si>
    <t>District 22 Subtotal</t>
  </si>
  <si>
    <t>District 23A</t>
  </si>
  <si>
    <t>District 23A Subtotal</t>
  </si>
  <si>
    <t>District 23B</t>
  </si>
  <si>
    <t>District 23B Subtotal</t>
  </si>
  <si>
    <t>District 24</t>
  </si>
  <si>
    <t>District 24 Subtotal</t>
  </si>
  <si>
    <t>District 25</t>
  </si>
  <si>
    <t>District 25 Subtotal</t>
  </si>
  <si>
    <t>District 26</t>
  </si>
  <si>
    <t>District 26 Subtotal</t>
  </si>
  <si>
    <t>District 27A</t>
  </si>
  <si>
    <t>County : Charles MD Subtotal</t>
  </si>
  <si>
    <t>District 27A Subtotal</t>
  </si>
  <si>
    <t>District 27B</t>
  </si>
  <si>
    <t>County : Calvert MD Subtotal</t>
  </si>
  <si>
    <t>District 27B Subtotal</t>
  </si>
  <si>
    <t>District 27C</t>
  </si>
  <si>
    <t>District 27C Subtotal</t>
  </si>
  <si>
    <t>District 28</t>
  </si>
  <si>
    <t>District 28 Subtotal</t>
  </si>
  <si>
    <t>District 29A</t>
  </si>
  <si>
    <t>County : St. Mary's MD Subtotal</t>
  </si>
  <si>
    <t>District 29A Subtotal</t>
  </si>
  <si>
    <t>District 29B</t>
  </si>
  <si>
    <t>District 29B Subtotal</t>
  </si>
  <si>
    <t>District 29C</t>
  </si>
  <si>
    <t>District 29C Subtotal</t>
  </si>
  <si>
    <t>District 30A</t>
  </si>
  <si>
    <t>District 30A Subtotal</t>
  </si>
  <si>
    <t>District 30B</t>
  </si>
  <si>
    <t>District 30B Subtotal</t>
  </si>
  <si>
    <t>District 31A</t>
  </si>
  <si>
    <t>District 31A Subtotal</t>
  </si>
  <si>
    <t>District 31B</t>
  </si>
  <si>
    <t>District 31B Subtotal</t>
  </si>
  <si>
    <t>District 32</t>
  </si>
  <si>
    <t>District 32 Subtotal</t>
  </si>
  <si>
    <t>District 33</t>
  </si>
  <si>
    <t>District 33 Subtotal</t>
  </si>
  <si>
    <t>District 34A</t>
  </si>
  <si>
    <t>District 34A Subtotal</t>
  </si>
  <si>
    <t>District 34B</t>
  </si>
  <si>
    <t>District 34B Subtotal</t>
  </si>
  <si>
    <t>District 35A</t>
  </si>
  <si>
    <t>County : Cecil MD Subtotal</t>
  </si>
  <si>
    <t>District 35A Subtotal</t>
  </si>
  <si>
    <t>District 35B</t>
  </si>
  <si>
    <t>District 35B Subtotal</t>
  </si>
  <si>
    <t>District 36</t>
  </si>
  <si>
    <t>County : Caroline MD Subtotal</t>
  </si>
  <si>
    <t>County : Kent MD Subtotal</t>
  </si>
  <si>
    <t>County : Queen Anne's MD Subtotal</t>
  </si>
  <si>
    <t>District 36 Subtotal</t>
  </si>
  <si>
    <t>District 37A</t>
  </si>
  <si>
    <t>County : Dorchester MD Subtotal</t>
  </si>
  <si>
    <t>County : Wicomico MD Subtotal</t>
  </si>
  <si>
    <t>District 37A Subtotal</t>
  </si>
  <si>
    <t>District 37B</t>
  </si>
  <si>
    <t>County : Talbot MD Subtotal</t>
  </si>
  <si>
    <t>District 37B Subtotal</t>
  </si>
  <si>
    <t>District 38A</t>
  </si>
  <si>
    <t>County : Somerset MD Subtotal</t>
  </si>
  <si>
    <t>County : Worcester MD Subtotal</t>
  </si>
  <si>
    <t>District 38A Subtotal</t>
  </si>
  <si>
    <t>District 38B</t>
  </si>
  <si>
    <t>District 38B Subtotal</t>
  </si>
  <si>
    <t>District 38C</t>
  </si>
  <si>
    <t>District 38C Subtotal</t>
  </si>
  <si>
    <t>District 39</t>
  </si>
  <si>
    <t>District 39 Subtotal</t>
  </si>
  <si>
    <t>District 40</t>
  </si>
  <si>
    <t>County : Baltimore City MD Subtotal</t>
  </si>
  <si>
    <t>District 40 Subtotal</t>
  </si>
  <si>
    <t>District 41</t>
  </si>
  <si>
    <t>District 41 Subtotal</t>
  </si>
  <si>
    <t>District 42A</t>
  </si>
  <si>
    <t>District 42A Subtotal</t>
  </si>
  <si>
    <t>District 42B</t>
  </si>
  <si>
    <t>District 42B Subtotal</t>
  </si>
  <si>
    <t>District 43</t>
  </si>
  <si>
    <t>District 43 Subtotal</t>
  </si>
  <si>
    <t>District 44A</t>
  </si>
  <si>
    <t>District 44A Subtotal</t>
  </si>
  <si>
    <t>District 44B</t>
  </si>
  <si>
    <t>District 44B Subtotal</t>
  </si>
  <si>
    <t>District 45</t>
  </si>
  <si>
    <t>District 45 Subtotal</t>
  </si>
  <si>
    <t>District 46</t>
  </si>
  <si>
    <t>District 46 Subtotal</t>
  </si>
  <si>
    <t>District 47A</t>
  </si>
  <si>
    <t>District 47A Subtotal</t>
  </si>
  <si>
    <t>District 47B</t>
  </si>
  <si>
    <t>District 47B Subtotal</t>
  </si>
  <si>
    <t>Ideal Legislative District Population 2000: 112,691 (Senatorial,  at large Delegate)</t>
  </si>
  <si>
    <r>
      <t xml:space="preserve">Ideal Legislative District </t>
    </r>
    <r>
      <rPr>
        <b/>
        <u val="single"/>
        <sz val="11"/>
        <rFont val="Arial"/>
        <family val="2"/>
      </rPr>
      <t>ADJUSTED</t>
    </r>
    <r>
      <rPr>
        <sz val="11"/>
        <rFont val="Arial"/>
        <family val="2"/>
      </rPr>
      <t xml:space="preserve"> Population Count 2010: 122,813 (Senatorial,  at large Delegate)</t>
    </r>
  </si>
  <si>
    <t xml:space="preserve">                                                                         81,875 (Two member Delegate)</t>
  </si>
  <si>
    <t xml:space="preserve">                                                                         40,938 (Single member Delegate)</t>
  </si>
  <si>
    <t xml:space="preserve">Maryland law in 2010. Maryland census data must be ADJUSTED for  the purposes of creating congressional, state legislative, and local districting plans. Generally, the law requires that the census data must be adjusted to </t>
  </si>
  <si>
    <t>reassign Maryland residents in State &amp; Federal correctional institutions to their last known address, and to exclude out-of-state residents in correctional institutions from redistricting.</t>
  </si>
  <si>
    <t>Report prepared by the Maryland Department of Planning, Clearinghouse, Redistricting, February 2012</t>
  </si>
  <si>
    <t>Maryland 2012 Legislative District Plan (SJR 1/HJR 1)</t>
  </si>
  <si>
    <t>Maryland 2012 Legislative Districts 2010 Adjusted Population</t>
  </si>
  <si>
    <t>Percents Maryland 2012 Legislative Districts 2010 Adjusted Population</t>
  </si>
  <si>
    <r>
      <rPr>
        <b/>
        <i/>
        <sz val="11"/>
        <color indexed="8"/>
        <rFont val="Calibri"/>
        <family val="2"/>
      </rPr>
      <t>Note:</t>
    </r>
    <r>
      <rPr>
        <sz val="11"/>
        <color theme="1"/>
        <rFont val="Calibri"/>
        <family val="2"/>
      </rPr>
      <t xml:space="preserve"> This report is based on Census 2010  P.L. 94-171 Redistricting Data (Maryland) and is ADJUSTED for the use of Maryland Redistricting pursuant to the "No Representation Without Population Act" (SB 400\HB 496) signed into</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</si>
</sst>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s>
  <fonts count="46">
    <font>
      <sz val="11"/>
      <color theme="1"/>
      <name val="Calibri"/>
      <family val="2"/>
    </font>
    <font>
      <sz val="11"/>
      <color indexed="8"/>
      <name val="Calibri"/>
      <family val="2"/>
    </font>
    <font>
      <sz val="10"/>
      <color indexed="8"/>
      <name val="Arial"/>
      <family val="2"/>
    </font>
    <font>
      <b/>
      <sz val="10"/>
      <color indexed="8"/>
      <name val="ARIAL"/>
      <family val="2"/>
    </font>
    <font>
      <b/>
      <sz val="11"/>
      <color indexed="8"/>
      <name val="Calibri"/>
      <family val="2"/>
    </font>
    <font>
      <b/>
      <sz val="10"/>
      <name val="Arial"/>
      <family val="2"/>
    </font>
    <font>
      <sz val="10"/>
      <name val="Arial"/>
      <family val="2"/>
    </font>
    <font>
      <sz val="11"/>
      <name val="Arial"/>
      <family val="2"/>
    </font>
    <font>
      <b/>
      <u val="single"/>
      <sz val="11"/>
      <name val="Arial"/>
      <family val="2"/>
    </font>
    <font>
      <i/>
      <sz val="11"/>
      <name val="Arial"/>
      <family val="2"/>
    </font>
    <font>
      <b/>
      <i/>
      <sz val="11"/>
      <color indexed="8"/>
      <name val="Calibri"/>
      <family val="2"/>
    </font>
    <font>
      <b/>
      <sz val="9"/>
      <color indexed="8"/>
      <name val="Times New Roman"/>
      <family val="1"/>
    </font>
    <font>
      <sz val="9"/>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right style="medium"/>
      <top/>
      <bottom/>
    </border>
    <border>
      <left style="medium"/>
      <right style="thin"/>
      <top style="double"/>
      <bottom>
        <color indexed="63"/>
      </bottom>
    </border>
    <border>
      <left style="thin"/>
      <right style="thin"/>
      <top/>
      <bottom/>
    </border>
    <border>
      <left style="thin"/>
      <right style="medium"/>
      <top/>
      <bottom/>
    </border>
    <border>
      <left>
        <color indexed="63"/>
      </left>
      <right style="thin"/>
      <top/>
      <bottom/>
    </border>
    <border>
      <left style="medium"/>
      <right style="thin"/>
      <top/>
      <bottom/>
    </border>
    <border>
      <left style="medium"/>
      <right style="thin"/>
      <top/>
      <bottom style="thin"/>
    </border>
    <border>
      <left style="thin"/>
      <right style="thin"/>
      <top/>
      <bottom style="thin"/>
    </border>
    <border>
      <left style="thin"/>
      <right style="medium"/>
      <top/>
      <bottom style="thin"/>
    </border>
    <border>
      <left>
        <color indexed="63"/>
      </left>
      <right style="thin"/>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right/>
      <top/>
      <bottom style="double"/>
    </border>
    <border>
      <left>
        <color indexed="63"/>
      </left>
      <right style="double"/>
      <top>
        <color indexed="63"/>
      </top>
      <bottom style="double"/>
    </border>
    <border>
      <left style="medium"/>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 fillId="0" borderId="0">
      <alignment vertical="top"/>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2">
    <xf numFmtId="0" fontId="0" fillId="0" borderId="0" xfId="0" applyFont="1" applyAlignment="1">
      <alignment/>
    </xf>
    <xf numFmtId="0" fontId="0" fillId="0" borderId="10" xfId="0" applyBorder="1" applyAlignment="1">
      <alignment/>
    </xf>
    <xf numFmtId="0" fontId="2" fillId="0" borderId="11" xfId="58" applyFont="1" applyBorder="1" applyAlignment="1">
      <alignment vertical="top"/>
      <protection/>
    </xf>
    <xf numFmtId="164" fontId="0" fillId="0" borderId="12" xfId="44" applyNumberFormat="1" applyFont="1" applyBorder="1" applyAlignment="1">
      <alignment/>
    </xf>
    <xf numFmtId="164" fontId="2" fillId="0" borderId="0" xfId="44" applyNumberFormat="1" applyFont="1" applyBorder="1" applyAlignment="1">
      <alignment horizontal="left" vertical="top"/>
    </xf>
    <xf numFmtId="164" fontId="4" fillId="0" borderId="13" xfId="44" applyNumberFormat="1" applyFont="1" applyBorder="1" applyAlignment="1">
      <alignment horizontal="right"/>
    </xf>
    <xf numFmtId="164" fontId="5" fillId="0" borderId="13" xfId="44" applyNumberFormat="1" applyFont="1" applyBorder="1" applyAlignment="1">
      <alignment horizontal="right"/>
    </xf>
    <xf numFmtId="164" fontId="5" fillId="0" borderId="13" xfId="44" applyNumberFormat="1" applyFont="1" applyFill="1" applyBorder="1" applyAlignment="1">
      <alignment horizontal="right"/>
    </xf>
    <xf numFmtId="164" fontId="5" fillId="0" borderId="14" xfId="44" applyNumberFormat="1" applyFont="1" applyFill="1" applyBorder="1" applyAlignment="1">
      <alignment horizontal="right"/>
    </xf>
    <xf numFmtId="10" fontId="4" fillId="0" borderId="15" xfId="57" applyNumberFormat="1" applyFont="1" applyBorder="1" applyAlignment="1">
      <alignment horizontal="right"/>
      <protection/>
    </xf>
    <xf numFmtId="10" fontId="4" fillId="0" borderId="13" xfId="57" applyNumberFormat="1" applyFont="1" applyBorder="1" applyAlignment="1">
      <alignment horizontal="right"/>
      <protection/>
    </xf>
    <xf numFmtId="10" fontId="5" fillId="0" borderId="13" xfId="57" applyNumberFormat="1" applyFont="1" applyBorder="1" applyAlignment="1">
      <alignment horizontal="right"/>
      <protection/>
    </xf>
    <xf numFmtId="10" fontId="5" fillId="0" borderId="13" xfId="57" applyNumberFormat="1" applyFont="1" applyFill="1" applyBorder="1" applyAlignment="1">
      <alignment horizontal="right"/>
      <protection/>
    </xf>
    <xf numFmtId="10" fontId="5" fillId="0" borderId="14" xfId="57" applyNumberFormat="1" applyFont="1" applyFill="1" applyBorder="1" applyAlignment="1">
      <alignment horizontal="right"/>
      <protection/>
    </xf>
    <xf numFmtId="164" fontId="4" fillId="0" borderId="16" xfId="44" applyNumberFormat="1" applyFont="1" applyBorder="1" applyAlignment="1">
      <alignment horizontal="right"/>
    </xf>
    <xf numFmtId="164" fontId="4" fillId="0" borderId="13" xfId="44" applyNumberFormat="1" applyFont="1" applyFill="1" applyBorder="1" applyAlignment="1">
      <alignment horizontal="right"/>
    </xf>
    <xf numFmtId="164" fontId="4" fillId="0" borderId="14" xfId="44" applyNumberFormat="1" applyFont="1" applyFill="1" applyBorder="1" applyAlignment="1">
      <alignment horizontal="right"/>
    </xf>
    <xf numFmtId="10" fontId="4" fillId="0" borderId="13" xfId="57" applyNumberFormat="1" applyFont="1" applyFill="1" applyBorder="1" applyAlignment="1">
      <alignment horizontal="right"/>
      <protection/>
    </xf>
    <xf numFmtId="10" fontId="4" fillId="0" borderId="14" xfId="57" applyNumberFormat="1" applyFont="1" applyFill="1" applyBorder="1" applyAlignment="1">
      <alignment horizontal="right"/>
      <protection/>
    </xf>
    <xf numFmtId="0" fontId="3" fillId="0" borderId="11" xfId="58" applyFont="1" applyBorder="1" applyAlignment="1">
      <alignment horizontal="left" vertical="top"/>
      <protection/>
    </xf>
    <xf numFmtId="164" fontId="5" fillId="0" borderId="16" xfId="44" applyNumberFormat="1" applyFont="1" applyBorder="1" applyAlignment="1">
      <alignment horizontal="right"/>
    </xf>
    <xf numFmtId="164" fontId="3" fillId="0" borderId="0" xfId="44" applyNumberFormat="1" applyFont="1" applyBorder="1" applyAlignment="1">
      <alignment horizontal="left" vertical="top"/>
    </xf>
    <xf numFmtId="10" fontId="5" fillId="0" borderId="15" xfId="57" applyNumberFormat="1" applyFont="1" applyBorder="1" applyAlignment="1">
      <alignment horizontal="right"/>
      <protection/>
    </xf>
    <xf numFmtId="0" fontId="3" fillId="0" borderId="11" xfId="58" applyFont="1" applyBorder="1" applyAlignment="1">
      <alignment vertical="top"/>
      <protection/>
    </xf>
    <xf numFmtId="164" fontId="5" fillId="0" borderId="17" xfId="44" applyNumberFormat="1" applyFont="1" applyFill="1" applyBorder="1" applyAlignment="1">
      <alignment horizontal="right"/>
    </xf>
    <xf numFmtId="164" fontId="5" fillId="0" borderId="18" xfId="44" applyNumberFormat="1" applyFont="1" applyFill="1" applyBorder="1" applyAlignment="1">
      <alignment horizontal="right"/>
    </xf>
    <xf numFmtId="164" fontId="5" fillId="0" borderId="19" xfId="44" applyNumberFormat="1" applyFont="1" applyFill="1" applyBorder="1" applyAlignment="1">
      <alignment horizontal="right"/>
    </xf>
    <xf numFmtId="10" fontId="5" fillId="0" borderId="20" xfId="57" applyNumberFormat="1" applyFont="1" applyFill="1" applyBorder="1" applyAlignment="1">
      <alignment horizontal="right"/>
      <protection/>
    </xf>
    <xf numFmtId="10" fontId="5" fillId="0" borderId="18" xfId="57" applyNumberFormat="1" applyFont="1" applyFill="1" applyBorder="1" applyAlignment="1">
      <alignment horizontal="right"/>
      <protection/>
    </xf>
    <xf numFmtId="10" fontId="5" fillId="0" borderId="19" xfId="57" applyNumberFormat="1" applyFont="1" applyFill="1" applyBorder="1" applyAlignment="1">
      <alignment horizontal="right"/>
      <protection/>
    </xf>
    <xf numFmtId="10" fontId="0" fillId="33" borderId="0" xfId="0" applyNumberFormat="1" applyFont="1" applyFill="1" applyBorder="1" applyAlignment="1">
      <alignment/>
    </xf>
    <xf numFmtId="10" fontId="0" fillId="33" borderId="11" xfId="0" applyNumberFormat="1" applyFont="1" applyFill="1" applyBorder="1" applyAlignment="1">
      <alignment/>
    </xf>
    <xf numFmtId="10" fontId="0" fillId="0" borderId="0" xfId="0" applyNumberFormat="1" applyFont="1" applyFill="1" applyBorder="1" applyAlignment="1">
      <alignment/>
    </xf>
    <xf numFmtId="10" fontId="0" fillId="0" borderId="11" xfId="0" applyNumberFormat="1" applyFont="1" applyFill="1" applyBorder="1" applyAlignment="1">
      <alignment/>
    </xf>
    <xf numFmtId="0" fontId="0" fillId="0" borderId="0" xfId="0" applyFill="1" applyAlignment="1">
      <alignment/>
    </xf>
    <xf numFmtId="10" fontId="0" fillId="0" borderId="0" xfId="0" applyNumberFormat="1" applyFill="1" applyAlignment="1">
      <alignment/>
    </xf>
    <xf numFmtId="1" fontId="7" fillId="0" borderId="21" xfId="45" applyNumberFormat="1" applyFont="1" applyBorder="1" applyAlignment="1">
      <alignment/>
    </xf>
    <xf numFmtId="0" fontId="0" fillId="0" borderId="22" xfId="45" applyNumberFormat="1" applyFont="1" applyBorder="1" applyAlignment="1">
      <alignment/>
    </xf>
    <xf numFmtId="0" fontId="0" fillId="0" borderId="22" xfId="0" applyBorder="1" applyAlignment="1">
      <alignment/>
    </xf>
    <xf numFmtId="0" fontId="0" fillId="0" borderId="22" xfId="0" applyBorder="1" applyAlignment="1">
      <alignment/>
    </xf>
    <xf numFmtId="0" fontId="0" fillId="0" borderId="22" xfId="0" applyFill="1" applyBorder="1" applyAlignment="1">
      <alignment horizontal="center"/>
    </xf>
    <xf numFmtId="0" fontId="0" fillId="0" borderId="23" xfId="0" applyBorder="1" applyAlignment="1">
      <alignment/>
    </xf>
    <xf numFmtId="1" fontId="7" fillId="0" borderId="24" xfId="45" applyNumberFormat="1" applyFont="1" applyBorder="1" applyAlignment="1">
      <alignment/>
    </xf>
    <xf numFmtId="0" fontId="0" fillId="0" borderId="0" xfId="45" applyNumberFormat="1" applyFont="1" applyBorder="1" applyAlignment="1">
      <alignment/>
    </xf>
    <xf numFmtId="0" fontId="0" fillId="0" borderId="0" xfId="0" applyBorder="1" applyAlignment="1">
      <alignment/>
    </xf>
    <xf numFmtId="3" fontId="0" fillId="0" borderId="0" xfId="0" applyNumberFormat="1" applyBorder="1" applyAlignment="1">
      <alignment/>
    </xf>
    <xf numFmtId="0" fontId="0" fillId="0" borderId="0" xfId="0" applyFill="1" applyBorder="1" applyAlignment="1">
      <alignment horizontal="center"/>
    </xf>
    <xf numFmtId="0" fontId="0" fillId="0" borderId="25" xfId="0" applyBorder="1" applyAlignment="1">
      <alignment/>
    </xf>
    <xf numFmtId="1" fontId="9" fillId="0" borderId="24" xfId="45" applyNumberFormat="1" applyFont="1" applyBorder="1" applyAlignment="1">
      <alignment/>
    </xf>
    <xf numFmtId="0" fontId="5" fillId="0" borderId="0" xfId="45" applyNumberFormat="1" applyFont="1" applyBorder="1" applyAlignment="1">
      <alignment horizontal="right"/>
    </xf>
    <xf numFmtId="0" fontId="5" fillId="0" borderId="0" xfId="45" applyNumberFormat="1" applyFont="1" applyBorder="1" applyAlignment="1">
      <alignment horizontal="left"/>
    </xf>
    <xf numFmtId="1" fontId="9" fillId="0" borderId="26" xfId="45" applyNumberFormat="1" applyFont="1" applyBorder="1" applyAlignment="1">
      <alignment/>
    </xf>
    <xf numFmtId="0" fontId="5" fillId="0" borderId="27" xfId="45" applyNumberFormat="1" applyFont="1" applyBorder="1" applyAlignment="1">
      <alignment horizontal="right"/>
    </xf>
    <xf numFmtId="0" fontId="5" fillId="0" borderId="27" xfId="45" applyNumberFormat="1" applyFont="1" applyBorder="1" applyAlignment="1">
      <alignment horizontal="left"/>
    </xf>
    <xf numFmtId="3" fontId="0" fillId="0" borderId="27" xfId="0" applyNumberFormat="1" applyBorder="1" applyAlignment="1">
      <alignment/>
    </xf>
    <xf numFmtId="0" fontId="0" fillId="0" borderId="27" xfId="0" applyFill="1" applyBorder="1" applyAlignment="1">
      <alignment horizontal="center"/>
    </xf>
    <xf numFmtId="0" fontId="0" fillId="0" borderId="28" xfId="0" applyBorder="1" applyAlignment="1">
      <alignment/>
    </xf>
    <xf numFmtId="1" fontId="0" fillId="0" borderId="0" xfId="0" applyNumberFormat="1" applyAlignment="1">
      <alignment horizontal="center" vertical="top"/>
    </xf>
    <xf numFmtId="1" fontId="0" fillId="0" borderId="0" xfId="0" applyNumberFormat="1" applyAlignment="1">
      <alignment/>
    </xf>
    <xf numFmtId="165" fontId="0" fillId="0" borderId="0" xfId="0" applyNumberFormat="1" applyAlignment="1">
      <alignment/>
    </xf>
    <xf numFmtId="0" fontId="11" fillId="34" borderId="0" xfId="0" applyFont="1" applyFill="1" applyAlignment="1">
      <alignment horizontal="left" vertical="top"/>
    </xf>
    <xf numFmtId="0" fontId="0" fillId="0" borderId="0" xfId="0" applyAlignment="1">
      <alignment vertical="top"/>
    </xf>
    <xf numFmtId="0" fontId="12" fillId="0" borderId="0" xfId="0" applyFont="1" applyAlignment="1">
      <alignment horizontal="left" vertical="top"/>
    </xf>
    <xf numFmtId="3" fontId="13" fillId="0" borderId="0" xfId="0" applyNumberFormat="1" applyFont="1" applyAlignment="1">
      <alignment horizontal="right" vertical="top"/>
    </xf>
    <xf numFmtId="10" fontId="0" fillId="0" borderId="0" xfId="0" applyNumberFormat="1" applyAlignment="1">
      <alignment/>
    </xf>
    <xf numFmtId="0" fontId="3" fillId="0" borderId="29" xfId="58" applyFont="1" applyBorder="1" applyAlignment="1">
      <alignment horizontal="left" vertical="top" wrapText="1"/>
      <protection/>
    </xf>
    <xf numFmtId="0" fontId="3" fillId="0" borderId="30" xfId="58" applyFont="1" applyBorder="1" applyAlignment="1">
      <alignment horizontal="left" vertical="top" wrapText="1"/>
      <protection/>
    </xf>
    <xf numFmtId="164" fontId="45" fillId="7" borderId="31" xfId="44" applyNumberFormat="1" applyFont="1" applyFill="1" applyBorder="1" applyAlignment="1">
      <alignment horizontal="center"/>
    </xf>
    <xf numFmtId="164" fontId="45" fillId="7" borderId="32" xfId="44" applyNumberFormat="1" applyFont="1" applyFill="1" applyBorder="1" applyAlignment="1">
      <alignment horizontal="center"/>
    </xf>
    <xf numFmtId="164" fontId="45" fillId="7" borderId="33" xfId="44" applyNumberFormat="1" applyFont="1" applyFill="1" applyBorder="1" applyAlignment="1">
      <alignment horizontal="center"/>
    </xf>
    <xf numFmtId="10" fontId="45" fillId="6" borderId="32" xfId="57" applyNumberFormat="1" applyFont="1" applyFill="1" applyBorder="1" applyAlignment="1">
      <alignment horizontal="center"/>
      <protection/>
    </xf>
    <xf numFmtId="10" fontId="45" fillId="6" borderId="33" xfId="57" applyNumberFormat="1" applyFont="1"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1">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1704975</xdr:colOff>
      <xdr:row>235</xdr:row>
      <xdr:rowOff>180975</xdr:rowOff>
    </xdr:from>
    <xdr:to>
      <xdr:col>2</xdr:col>
      <xdr:colOff>95250</xdr:colOff>
      <xdr:row>237</xdr:row>
      <xdr:rowOff>114300</xdr:rowOff>
    </xdr:to>
    <xdr:pic>
      <xdr:nvPicPr>
        <xdr:cNvPr id="1" name="Picture 2" descr="MDPLOGO.bmp"/>
        <xdr:cNvPicPr preferRelativeResize="1">
          <a:picLocks noChangeAspect="1"/>
        </xdr:cNvPicPr>
      </xdr:nvPicPr>
      <xdr:blipFill>
        <a:blip r:embed="rId1"/>
        <a:stretch>
          <a:fillRect/>
        </a:stretch>
      </xdr:blipFill>
      <xdr:spPr>
        <a:xfrm>
          <a:off x="1971675" y="45119925"/>
          <a:ext cx="552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40"/>
  <sheetViews>
    <sheetView tabSelected="1" zoomScalePageLayoutView="0" workbookViewId="0" topLeftCell="A214">
      <selection activeCell="B233" sqref="B233"/>
    </sheetView>
  </sheetViews>
  <sheetFormatPr defaultColWidth="9.140625" defaultRowHeight="15"/>
  <cols>
    <col min="1" max="1" width="4.00390625" style="0" customWidth="1"/>
    <col min="2" max="2" width="32.421875" style="0" customWidth="1"/>
    <col min="3" max="4" width="21.8515625" style="0" customWidth="1"/>
    <col min="5" max="5" width="15.7109375" style="0" customWidth="1"/>
    <col min="6" max="6" width="18.28125" style="0" customWidth="1"/>
    <col min="7" max="7" width="17.8515625" style="0" customWidth="1"/>
    <col min="8" max="8" width="17.00390625" style="0" customWidth="1"/>
    <col min="9" max="9" width="17.140625" style="0" customWidth="1"/>
    <col min="10" max="10" width="18.00390625" style="0" customWidth="1"/>
    <col min="11" max="11" width="16.28125" style="0" customWidth="1"/>
    <col min="12" max="12" width="14.140625" style="0" customWidth="1"/>
    <col min="13" max="14" width="17.00390625" style="0" customWidth="1"/>
    <col min="15" max="15" width="17.421875" style="0" customWidth="1"/>
    <col min="16" max="16" width="17.7109375" style="0" customWidth="1"/>
    <col min="17" max="17" width="16.7109375" style="0" customWidth="1"/>
    <col min="18" max="18" width="14.8515625" style="0" customWidth="1"/>
    <col min="19" max="19" width="18.00390625" style="0" customWidth="1"/>
  </cols>
  <sheetData>
    <row r="1" spans="1:19" ht="24.75" customHeight="1" thickBot="1">
      <c r="A1" s="65" t="s">
        <v>186</v>
      </c>
      <c r="B1" s="66"/>
      <c r="C1" s="67" t="s">
        <v>187</v>
      </c>
      <c r="D1" s="68"/>
      <c r="E1" s="68"/>
      <c r="F1" s="68"/>
      <c r="G1" s="68"/>
      <c r="H1" s="68"/>
      <c r="I1" s="68"/>
      <c r="J1" s="68"/>
      <c r="K1" s="69"/>
      <c r="L1" s="70" t="s">
        <v>188</v>
      </c>
      <c r="M1" s="70"/>
      <c r="N1" s="70"/>
      <c r="O1" s="70"/>
      <c r="P1" s="70"/>
      <c r="Q1" s="70"/>
      <c r="R1" s="70"/>
      <c r="S1" s="71"/>
    </row>
    <row r="2" spans="1:19" ht="15.75" thickTop="1">
      <c r="A2" s="1"/>
      <c r="B2" s="2"/>
      <c r="C2" s="3"/>
      <c r="D2" s="4"/>
      <c r="E2" s="5"/>
      <c r="F2" s="5"/>
      <c r="G2" s="6"/>
      <c r="H2" s="5"/>
      <c r="I2" s="7" t="s">
        <v>0</v>
      </c>
      <c r="J2" s="7"/>
      <c r="K2" s="8"/>
      <c r="L2" s="9"/>
      <c r="M2" s="10"/>
      <c r="N2" s="10"/>
      <c r="O2" s="11"/>
      <c r="P2" s="10"/>
      <c r="Q2" s="12" t="s">
        <v>0</v>
      </c>
      <c r="R2" s="12"/>
      <c r="S2" s="13"/>
    </row>
    <row r="3" spans="1:19" ht="15">
      <c r="A3" s="1"/>
      <c r="B3" s="2" t="s">
        <v>1</v>
      </c>
      <c r="C3" s="14"/>
      <c r="D3" s="4"/>
      <c r="E3" s="6"/>
      <c r="F3" s="6"/>
      <c r="G3" s="7" t="s">
        <v>2</v>
      </c>
      <c r="H3" s="6"/>
      <c r="I3" s="7" t="s">
        <v>3</v>
      </c>
      <c r="J3" s="15"/>
      <c r="K3" s="16"/>
      <c r="L3" s="9"/>
      <c r="M3" s="11"/>
      <c r="N3" s="11"/>
      <c r="O3" s="12" t="s">
        <v>2</v>
      </c>
      <c r="P3" s="11"/>
      <c r="Q3" s="12" t="s">
        <v>3</v>
      </c>
      <c r="R3" s="17"/>
      <c r="S3" s="18"/>
    </row>
    <row r="4" spans="1:19" ht="15">
      <c r="A4" s="1"/>
      <c r="B4" s="19"/>
      <c r="C4" s="20" t="s">
        <v>4</v>
      </c>
      <c r="D4" s="21"/>
      <c r="E4" s="7"/>
      <c r="F4" s="7" t="s">
        <v>5</v>
      </c>
      <c r="G4" s="7" t="s">
        <v>6</v>
      </c>
      <c r="H4" s="7"/>
      <c r="I4" s="7" t="s">
        <v>7</v>
      </c>
      <c r="J4" s="7" t="s">
        <v>8</v>
      </c>
      <c r="K4" s="8" t="s">
        <v>9</v>
      </c>
      <c r="L4" s="22"/>
      <c r="M4" s="12"/>
      <c r="N4" s="12" t="s">
        <v>5</v>
      </c>
      <c r="O4" s="12" t="s">
        <v>6</v>
      </c>
      <c r="P4" s="12"/>
      <c r="Q4" s="12" t="s">
        <v>7</v>
      </c>
      <c r="R4" s="12" t="s">
        <v>8</v>
      </c>
      <c r="S4" s="13" t="s">
        <v>10</v>
      </c>
    </row>
    <row r="5" spans="1:19" ht="15">
      <c r="A5" s="1"/>
      <c r="B5" s="23" t="s">
        <v>11</v>
      </c>
      <c r="C5" s="24" t="s">
        <v>12</v>
      </c>
      <c r="D5" s="25" t="s">
        <v>13</v>
      </c>
      <c r="E5" s="25" t="s">
        <v>14</v>
      </c>
      <c r="F5" s="25" t="s">
        <v>15</v>
      </c>
      <c r="G5" s="25" t="s">
        <v>16</v>
      </c>
      <c r="H5" s="25" t="s">
        <v>17</v>
      </c>
      <c r="I5" s="25" t="s">
        <v>18</v>
      </c>
      <c r="J5" s="25" t="s">
        <v>19</v>
      </c>
      <c r="K5" s="26" t="s">
        <v>20</v>
      </c>
      <c r="L5" s="27" t="s">
        <v>13</v>
      </c>
      <c r="M5" s="28" t="s">
        <v>14</v>
      </c>
      <c r="N5" s="28" t="s">
        <v>15</v>
      </c>
      <c r="O5" s="28" t="s">
        <v>16</v>
      </c>
      <c r="P5" s="28" t="s">
        <v>17</v>
      </c>
      <c r="Q5" s="28" t="s">
        <v>18</v>
      </c>
      <c r="R5" s="28" t="s">
        <v>19</v>
      </c>
      <c r="S5" s="29" t="s">
        <v>20</v>
      </c>
    </row>
    <row r="6" spans="1:19" ht="15">
      <c r="A6" s="60" t="s">
        <v>21</v>
      </c>
      <c r="B6" s="60"/>
      <c r="C6" s="60"/>
      <c r="D6" s="60"/>
      <c r="E6" s="60"/>
      <c r="F6" s="60"/>
      <c r="G6" s="60"/>
      <c r="H6" s="60"/>
      <c r="I6" s="60"/>
      <c r="J6" s="60"/>
      <c r="K6" s="60"/>
      <c r="L6" s="30"/>
      <c r="M6" s="30"/>
      <c r="N6" s="30"/>
      <c r="O6" s="30"/>
      <c r="P6" s="30"/>
      <c r="Q6" s="30"/>
      <c r="R6" s="30"/>
      <c r="S6" s="31"/>
    </row>
    <row r="7" spans="1:20" ht="15">
      <c r="A7" s="61"/>
      <c r="B7" s="62" t="s">
        <v>22</v>
      </c>
      <c r="C7" s="63">
        <v>10712</v>
      </c>
      <c r="D7" s="63">
        <v>10593</v>
      </c>
      <c r="E7" s="63">
        <v>10467</v>
      </c>
      <c r="F7" s="63">
        <v>59</v>
      </c>
      <c r="G7" s="63">
        <v>4</v>
      </c>
      <c r="H7" s="63">
        <v>49</v>
      </c>
      <c r="I7" s="63">
        <v>2</v>
      </c>
      <c r="J7" s="63">
        <v>12</v>
      </c>
      <c r="K7" s="63">
        <v>119</v>
      </c>
      <c r="L7" s="32">
        <f>IF($C7=0,"",D7/$C7)</f>
        <v>0.9888909634055265</v>
      </c>
      <c r="M7" s="32">
        <f aca="true" t="shared" si="0" ref="M7:S7">IF($C7=0,"",E7/$C7)</f>
        <v>0.9771284540702017</v>
      </c>
      <c r="N7" s="32">
        <f t="shared" si="0"/>
        <v>0.005507841672890217</v>
      </c>
      <c r="O7" s="32">
        <f t="shared" si="0"/>
        <v>0.0003734129947722181</v>
      </c>
      <c r="P7" s="32">
        <f t="shared" si="0"/>
        <v>0.004574309185959672</v>
      </c>
      <c r="Q7" s="32">
        <f t="shared" si="0"/>
        <v>0.00018670649738610905</v>
      </c>
      <c r="R7" s="32">
        <f t="shared" si="0"/>
        <v>0.0011202389843166542</v>
      </c>
      <c r="S7" s="33">
        <f t="shared" si="0"/>
        <v>0.011109036594473487</v>
      </c>
      <c r="T7" s="64"/>
    </row>
    <row r="8" spans="1:20" ht="15">
      <c r="A8" s="61"/>
      <c r="B8" s="62" t="s">
        <v>23</v>
      </c>
      <c r="C8" s="63">
        <v>30124</v>
      </c>
      <c r="D8" s="63">
        <v>29926</v>
      </c>
      <c r="E8" s="63">
        <v>29467</v>
      </c>
      <c r="F8" s="63">
        <v>301</v>
      </c>
      <c r="G8" s="63">
        <v>43</v>
      </c>
      <c r="H8" s="63">
        <v>76</v>
      </c>
      <c r="I8" s="63">
        <v>0</v>
      </c>
      <c r="J8" s="63">
        <v>39</v>
      </c>
      <c r="K8" s="63">
        <v>198</v>
      </c>
      <c r="L8" s="32">
        <f aca="true" t="shared" si="1" ref="L8:L71">IF($C8=0,"",D8/$C8)</f>
        <v>0.9934271677068118</v>
      </c>
      <c r="M8" s="32">
        <f aca="true" t="shared" si="2" ref="M8:M71">IF($C8=0,"",E8/$C8)</f>
        <v>0.9781901473907848</v>
      </c>
      <c r="N8" s="32">
        <f aca="true" t="shared" si="3" ref="N8:N71">IF($C8=0,"",F8/$C8)</f>
        <v>0.009992032930553712</v>
      </c>
      <c r="O8" s="32">
        <f aca="true" t="shared" si="4" ref="O8:O71">IF($C8=0,"",G8/$C8)</f>
        <v>0.0014274332757933873</v>
      </c>
      <c r="P8" s="32">
        <f aca="true" t="shared" si="5" ref="P8:P71">IF($C8=0,"",H8/$C8)</f>
        <v>0.00252290532465808</v>
      </c>
      <c r="Q8" s="32">
        <f aca="true" t="shared" si="6" ref="Q8:Q71">IF($C8=0,"",I8/$C8)</f>
        <v>0</v>
      </c>
      <c r="R8" s="32">
        <f aca="true" t="shared" si="7" ref="R8:R71">IF($C8=0,"",J8/$C8)</f>
        <v>0.0012946487850219095</v>
      </c>
      <c r="S8" s="33">
        <f aca="true" t="shared" si="8" ref="S8:S71">IF($C8=0,"",K8/$C8)</f>
        <v>0.006572832293188156</v>
      </c>
      <c r="T8" s="64"/>
    </row>
    <row r="9" spans="1:19" ht="15">
      <c r="A9" s="61"/>
      <c r="B9" s="62" t="s">
        <v>24</v>
      </c>
      <c r="C9" s="63">
        <v>40836</v>
      </c>
      <c r="D9" s="63">
        <v>40519</v>
      </c>
      <c r="E9" s="63">
        <v>39934</v>
      </c>
      <c r="F9" s="63">
        <v>360</v>
      </c>
      <c r="G9" s="63">
        <v>47</v>
      </c>
      <c r="H9" s="63">
        <v>125</v>
      </c>
      <c r="I9" s="63">
        <v>2</v>
      </c>
      <c r="J9" s="63">
        <v>51</v>
      </c>
      <c r="K9" s="63">
        <v>317</v>
      </c>
      <c r="L9" s="32">
        <f t="shared" si="1"/>
        <v>0.992237241649525</v>
      </c>
      <c r="M9" s="32">
        <f t="shared" si="2"/>
        <v>0.9779116465863453</v>
      </c>
      <c r="N9" s="32">
        <f t="shared" si="3"/>
        <v>0.00881575080811049</v>
      </c>
      <c r="O9" s="32">
        <f t="shared" si="4"/>
        <v>0.0011509452443922029</v>
      </c>
      <c r="P9" s="32">
        <f t="shared" si="5"/>
        <v>0.003061024586149476</v>
      </c>
      <c r="Q9" s="32">
        <f t="shared" si="6"/>
        <v>4.8976393378391615E-05</v>
      </c>
      <c r="R9" s="32">
        <f t="shared" si="7"/>
        <v>0.0012488980311489862</v>
      </c>
      <c r="S9" s="33">
        <f t="shared" si="8"/>
        <v>0.007762758350475071</v>
      </c>
    </row>
    <row r="10" spans="1:20" ht="15">
      <c r="A10" s="60" t="s">
        <v>25</v>
      </c>
      <c r="B10" s="60"/>
      <c r="C10" s="60"/>
      <c r="D10" s="60"/>
      <c r="E10" s="60"/>
      <c r="F10" s="60"/>
      <c r="G10" s="60"/>
      <c r="H10" s="60"/>
      <c r="I10" s="60"/>
      <c r="J10" s="60"/>
      <c r="K10" s="60"/>
      <c r="L10" s="32">
        <f t="shared" si="1"/>
      </c>
      <c r="M10" s="32">
        <f t="shared" si="2"/>
      </c>
      <c r="N10" s="32">
        <f t="shared" si="3"/>
      </c>
      <c r="O10" s="32">
        <f t="shared" si="4"/>
      </c>
      <c r="P10" s="32">
        <f t="shared" si="5"/>
      </c>
      <c r="Q10" s="32">
        <f t="shared" si="6"/>
      </c>
      <c r="R10" s="32">
        <f t="shared" si="7"/>
      </c>
      <c r="S10" s="33">
        <f t="shared" si="8"/>
      </c>
      <c r="T10" s="64"/>
    </row>
    <row r="11" spans="1:20" ht="15">
      <c r="A11" s="61"/>
      <c r="B11" s="62" t="s">
        <v>22</v>
      </c>
      <c r="C11" s="63">
        <v>39212</v>
      </c>
      <c r="D11" s="63">
        <v>38606</v>
      </c>
      <c r="E11" s="63">
        <v>36061</v>
      </c>
      <c r="F11" s="63">
        <v>2037</v>
      </c>
      <c r="G11" s="63">
        <v>63</v>
      </c>
      <c r="H11" s="63">
        <v>323</v>
      </c>
      <c r="I11" s="63">
        <v>22</v>
      </c>
      <c r="J11" s="63">
        <v>100</v>
      </c>
      <c r="K11" s="63">
        <v>606</v>
      </c>
      <c r="L11" s="32">
        <f t="shared" si="1"/>
        <v>0.9845455472814445</v>
      </c>
      <c r="M11" s="32">
        <f t="shared" si="2"/>
        <v>0.9196419463429563</v>
      </c>
      <c r="N11" s="32">
        <f t="shared" si="3"/>
        <v>0.05194838314801591</v>
      </c>
      <c r="O11" s="32">
        <f t="shared" si="4"/>
        <v>0.0016066510251963684</v>
      </c>
      <c r="P11" s="32">
        <f t="shared" si="5"/>
        <v>0.008237274303784556</v>
      </c>
      <c r="Q11" s="32">
        <f t="shared" si="6"/>
        <v>0.000561052738957462</v>
      </c>
      <c r="R11" s="32">
        <f t="shared" si="7"/>
        <v>0.0025502397225339183</v>
      </c>
      <c r="S11" s="33">
        <f t="shared" si="8"/>
        <v>0.015454452718555544</v>
      </c>
      <c r="T11" s="64"/>
    </row>
    <row r="12" spans="1:20" ht="15">
      <c r="A12" s="61"/>
      <c r="B12" s="62" t="s">
        <v>26</v>
      </c>
      <c r="C12" s="63">
        <v>39212</v>
      </c>
      <c r="D12" s="63">
        <v>38606</v>
      </c>
      <c r="E12" s="63">
        <v>36061</v>
      </c>
      <c r="F12" s="63">
        <v>2037</v>
      </c>
      <c r="G12" s="63">
        <v>63</v>
      </c>
      <c r="H12" s="63">
        <v>323</v>
      </c>
      <c r="I12" s="63">
        <v>22</v>
      </c>
      <c r="J12" s="63">
        <v>100</v>
      </c>
      <c r="K12" s="63">
        <v>606</v>
      </c>
      <c r="L12" s="32">
        <f t="shared" si="1"/>
        <v>0.9845455472814445</v>
      </c>
      <c r="M12" s="32">
        <f t="shared" si="2"/>
        <v>0.9196419463429563</v>
      </c>
      <c r="N12" s="32">
        <f t="shared" si="3"/>
        <v>0.05194838314801591</v>
      </c>
      <c r="O12" s="32">
        <f t="shared" si="4"/>
        <v>0.0016066510251963684</v>
      </c>
      <c r="P12" s="32">
        <f t="shared" si="5"/>
        <v>0.008237274303784556</v>
      </c>
      <c r="Q12" s="32">
        <f t="shared" si="6"/>
        <v>0.000561052738957462</v>
      </c>
      <c r="R12" s="32">
        <f t="shared" si="7"/>
        <v>0.0025502397225339183</v>
      </c>
      <c r="S12" s="33">
        <f t="shared" si="8"/>
        <v>0.015454452718555544</v>
      </c>
      <c r="T12" s="64"/>
    </row>
    <row r="13" spans="1:20" ht="15">
      <c r="A13" s="60" t="s">
        <v>27</v>
      </c>
      <c r="B13" s="60"/>
      <c r="C13" s="60"/>
      <c r="D13" s="60"/>
      <c r="E13" s="60"/>
      <c r="F13" s="60"/>
      <c r="G13" s="60"/>
      <c r="H13" s="60"/>
      <c r="I13" s="60"/>
      <c r="J13" s="60"/>
      <c r="K13" s="60"/>
      <c r="L13" s="32">
        <f t="shared" si="1"/>
      </c>
      <c r="M13" s="32">
        <f t="shared" si="2"/>
      </c>
      <c r="N13" s="32">
        <f t="shared" si="3"/>
      </c>
      <c r="O13" s="32">
        <f t="shared" si="4"/>
      </c>
      <c r="P13" s="32">
        <f t="shared" si="5"/>
      </c>
      <c r="Q13" s="32">
        <f t="shared" si="6"/>
      </c>
      <c r="R13" s="32">
        <f t="shared" si="7"/>
      </c>
      <c r="S13" s="33">
        <f t="shared" si="8"/>
      </c>
      <c r="T13" s="64"/>
    </row>
    <row r="14" spans="1:20" ht="15">
      <c r="A14" s="61"/>
      <c r="B14" s="62" t="s">
        <v>22</v>
      </c>
      <c r="C14" s="63">
        <v>22604</v>
      </c>
      <c r="D14" s="63">
        <v>22143</v>
      </c>
      <c r="E14" s="63">
        <v>19951</v>
      </c>
      <c r="F14" s="63">
        <v>1890</v>
      </c>
      <c r="G14" s="63">
        <v>39</v>
      </c>
      <c r="H14" s="63">
        <v>192</v>
      </c>
      <c r="I14" s="63">
        <v>7</v>
      </c>
      <c r="J14" s="63">
        <v>64</v>
      </c>
      <c r="K14" s="63">
        <v>461</v>
      </c>
      <c r="L14" s="32">
        <f t="shared" si="1"/>
        <v>0.9796053795788356</v>
      </c>
      <c r="M14" s="32">
        <f t="shared" si="2"/>
        <v>0.882631392673863</v>
      </c>
      <c r="N14" s="32">
        <f t="shared" si="3"/>
        <v>0.08361351973102106</v>
      </c>
      <c r="O14" s="32">
        <f t="shared" si="4"/>
        <v>0.0017253583436559901</v>
      </c>
      <c r="P14" s="32">
        <f t="shared" si="5"/>
        <v>0.008494071845691028</v>
      </c>
      <c r="Q14" s="32">
        <f t="shared" si="6"/>
        <v>0.0003096797027074854</v>
      </c>
      <c r="R14" s="32">
        <f t="shared" si="7"/>
        <v>0.0028313572818970093</v>
      </c>
      <c r="S14" s="33">
        <f t="shared" si="8"/>
        <v>0.020394620421164397</v>
      </c>
      <c r="T14" s="64"/>
    </row>
    <row r="15" spans="1:20" ht="15">
      <c r="A15" s="61"/>
      <c r="B15" s="62" t="s">
        <v>28</v>
      </c>
      <c r="C15" s="63">
        <v>18139</v>
      </c>
      <c r="D15" s="63">
        <v>17958</v>
      </c>
      <c r="E15" s="63">
        <v>17492</v>
      </c>
      <c r="F15" s="63">
        <v>274</v>
      </c>
      <c r="G15" s="63">
        <v>25</v>
      </c>
      <c r="H15" s="63">
        <v>126</v>
      </c>
      <c r="I15" s="63">
        <v>1</v>
      </c>
      <c r="J15" s="63">
        <v>40</v>
      </c>
      <c r="K15" s="63">
        <v>181</v>
      </c>
      <c r="L15" s="32">
        <f t="shared" si="1"/>
        <v>0.9900215006339931</v>
      </c>
      <c r="M15" s="32">
        <f t="shared" si="2"/>
        <v>0.9643309995038315</v>
      </c>
      <c r="N15" s="32">
        <f t="shared" si="3"/>
        <v>0.015105573625888968</v>
      </c>
      <c r="O15" s="32">
        <f t="shared" si="4"/>
        <v>0.0013782457687854899</v>
      </c>
      <c r="P15" s="32">
        <f t="shared" si="5"/>
        <v>0.006946358674678869</v>
      </c>
      <c r="Q15" s="32">
        <f t="shared" si="6"/>
        <v>5.5129830751419594E-05</v>
      </c>
      <c r="R15" s="32">
        <f t="shared" si="7"/>
        <v>0.0022051932300567838</v>
      </c>
      <c r="S15" s="33">
        <f t="shared" si="8"/>
        <v>0.009978499366006947</v>
      </c>
      <c r="T15" s="64"/>
    </row>
    <row r="16" spans="1:20" ht="15">
      <c r="A16" s="61"/>
      <c r="B16" s="62" t="s">
        <v>29</v>
      </c>
      <c r="C16" s="63">
        <v>40743</v>
      </c>
      <c r="D16" s="63">
        <v>40101</v>
      </c>
      <c r="E16" s="63">
        <v>37443</v>
      </c>
      <c r="F16" s="63">
        <v>2164</v>
      </c>
      <c r="G16" s="63">
        <v>64</v>
      </c>
      <c r="H16" s="63">
        <v>318</v>
      </c>
      <c r="I16" s="63">
        <v>8</v>
      </c>
      <c r="J16" s="63">
        <v>104</v>
      </c>
      <c r="K16" s="63">
        <v>642</v>
      </c>
      <c r="L16" s="32">
        <f t="shared" si="1"/>
        <v>0.9842426919961711</v>
      </c>
      <c r="M16" s="32">
        <f t="shared" si="2"/>
        <v>0.9190044915691039</v>
      </c>
      <c r="N16" s="32">
        <f t="shared" si="3"/>
        <v>0.053113418255896716</v>
      </c>
      <c r="O16" s="32">
        <f t="shared" si="4"/>
        <v>0.0015708219816901062</v>
      </c>
      <c r="P16" s="32">
        <f t="shared" si="5"/>
        <v>0.007805021721522715</v>
      </c>
      <c r="Q16" s="32">
        <f t="shared" si="6"/>
        <v>0.00019635274771126327</v>
      </c>
      <c r="R16" s="32">
        <f t="shared" si="7"/>
        <v>0.002552585720246423</v>
      </c>
      <c r="S16" s="33">
        <f t="shared" si="8"/>
        <v>0.01575730800382888</v>
      </c>
      <c r="T16" s="64"/>
    </row>
    <row r="17" spans="1:20" ht="15">
      <c r="A17" s="60" t="s">
        <v>30</v>
      </c>
      <c r="B17" s="60"/>
      <c r="C17" s="60"/>
      <c r="D17" s="60"/>
      <c r="E17" s="60"/>
      <c r="F17" s="60"/>
      <c r="G17" s="60"/>
      <c r="H17" s="60"/>
      <c r="I17" s="60"/>
      <c r="J17" s="60"/>
      <c r="K17" s="60"/>
      <c r="L17" s="32">
        <f t="shared" si="1"/>
      </c>
      <c r="M17" s="32">
        <f t="shared" si="2"/>
      </c>
      <c r="N17" s="32">
        <f t="shared" si="3"/>
      </c>
      <c r="O17" s="32">
        <f t="shared" si="4"/>
      </c>
      <c r="P17" s="32">
        <f t="shared" si="5"/>
      </c>
      <c r="Q17" s="32">
        <f t="shared" si="6"/>
      </c>
      <c r="R17" s="32">
        <f t="shared" si="7"/>
      </c>
      <c r="S17" s="33">
        <f t="shared" si="8"/>
      </c>
      <c r="T17" s="64"/>
    </row>
    <row r="18" spans="1:20" ht="15">
      <c r="A18" s="61"/>
      <c r="B18" s="62" t="s">
        <v>28</v>
      </c>
      <c r="C18" s="63">
        <v>83797</v>
      </c>
      <c r="D18" s="63">
        <v>82203</v>
      </c>
      <c r="E18" s="63">
        <v>76091</v>
      </c>
      <c r="F18" s="63">
        <v>3781</v>
      </c>
      <c r="G18" s="63">
        <v>183</v>
      </c>
      <c r="H18" s="63">
        <v>1386</v>
      </c>
      <c r="I18" s="63">
        <v>35</v>
      </c>
      <c r="J18" s="63">
        <v>727</v>
      </c>
      <c r="K18" s="63">
        <v>1594</v>
      </c>
      <c r="L18" s="32">
        <f t="shared" si="1"/>
        <v>0.980977839302123</v>
      </c>
      <c r="M18" s="32">
        <f t="shared" si="2"/>
        <v>0.9080396672911918</v>
      </c>
      <c r="N18" s="32">
        <f t="shared" si="3"/>
        <v>0.045120947050610406</v>
      </c>
      <c r="O18" s="32">
        <f t="shared" si="4"/>
        <v>0.002183849063808967</v>
      </c>
      <c r="P18" s="32">
        <f t="shared" si="5"/>
        <v>0.016539971598028568</v>
      </c>
      <c r="Q18" s="32">
        <f t="shared" si="6"/>
        <v>0.0004176760504552669</v>
      </c>
      <c r="R18" s="32">
        <f t="shared" si="7"/>
        <v>0.008675728248027972</v>
      </c>
      <c r="S18" s="33">
        <f t="shared" si="8"/>
        <v>0.019022160697877013</v>
      </c>
      <c r="T18" s="64"/>
    </row>
    <row r="19" spans="1:20" ht="15">
      <c r="A19" s="61"/>
      <c r="B19" s="62" t="s">
        <v>31</v>
      </c>
      <c r="C19" s="63">
        <v>83797</v>
      </c>
      <c r="D19" s="63">
        <v>82203</v>
      </c>
      <c r="E19" s="63">
        <v>76091</v>
      </c>
      <c r="F19" s="63">
        <v>3781</v>
      </c>
      <c r="G19" s="63">
        <v>183</v>
      </c>
      <c r="H19" s="63">
        <v>1386</v>
      </c>
      <c r="I19" s="63">
        <v>35</v>
      </c>
      <c r="J19" s="63">
        <v>727</v>
      </c>
      <c r="K19" s="63">
        <v>1594</v>
      </c>
      <c r="L19" s="32">
        <f t="shared" si="1"/>
        <v>0.980977839302123</v>
      </c>
      <c r="M19" s="32">
        <f t="shared" si="2"/>
        <v>0.9080396672911918</v>
      </c>
      <c r="N19" s="32">
        <f t="shared" si="3"/>
        <v>0.045120947050610406</v>
      </c>
      <c r="O19" s="32">
        <f t="shared" si="4"/>
        <v>0.002183849063808967</v>
      </c>
      <c r="P19" s="32">
        <f t="shared" si="5"/>
        <v>0.016539971598028568</v>
      </c>
      <c r="Q19" s="32">
        <f t="shared" si="6"/>
        <v>0.0004176760504552669</v>
      </c>
      <c r="R19" s="32">
        <f t="shared" si="7"/>
        <v>0.008675728248027972</v>
      </c>
      <c r="S19" s="33">
        <f t="shared" si="8"/>
        <v>0.019022160697877013</v>
      </c>
      <c r="T19" s="64"/>
    </row>
    <row r="20" spans="1:20" ht="15">
      <c r="A20" s="60" t="s">
        <v>32</v>
      </c>
      <c r="B20" s="60"/>
      <c r="C20" s="60"/>
      <c r="D20" s="60"/>
      <c r="E20" s="60"/>
      <c r="F20" s="60"/>
      <c r="G20" s="60"/>
      <c r="H20" s="60"/>
      <c r="I20" s="60"/>
      <c r="J20" s="60"/>
      <c r="K20" s="60"/>
      <c r="L20" s="32">
        <f t="shared" si="1"/>
      </c>
      <c r="M20" s="32">
        <f t="shared" si="2"/>
      </c>
      <c r="N20" s="32">
        <f t="shared" si="3"/>
      </c>
      <c r="O20" s="32">
        <f t="shared" si="4"/>
      </c>
      <c r="P20" s="32">
        <f t="shared" si="5"/>
      </c>
      <c r="Q20" s="32">
        <f t="shared" si="6"/>
      </c>
      <c r="R20" s="32">
        <f t="shared" si="7"/>
      </c>
      <c r="S20" s="33">
        <f t="shared" si="8"/>
      </c>
      <c r="T20" s="64"/>
    </row>
    <row r="21" spans="1:20" ht="15">
      <c r="A21" s="61"/>
      <c r="B21" s="62" t="s">
        <v>28</v>
      </c>
      <c r="C21" s="63">
        <v>40661</v>
      </c>
      <c r="D21" s="63">
        <v>38648</v>
      </c>
      <c r="E21" s="63">
        <v>30624</v>
      </c>
      <c r="F21" s="63">
        <v>6508</v>
      </c>
      <c r="G21" s="63">
        <v>104</v>
      </c>
      <c r="H21" s="63">
        <v>537</v>
      </c>
      <c r="I21" s="63">
        <v>30</v>
      </c>
      <c r="J21" s="63">
        <v>845</v>
      </c>
      <c r="K21" s="63">
        <v>2013</v>
      </c>
      <c r="L21" s="32">
        <f t="shared" si="1"/>
        <v>0.9504931014977497</v>
      </c>
      <c r="M21" s="32">
        <f t="shared" si="2"/>
        <v>0.7531541280342343</v>
      </c>
      <c r="N21" s="32">
        <f t="shared" si="3"/>
        <v>0.16005508964363888</v>
      </c>
      <c r="O21" s="32">
        <f t="shared" si="4"/>
        <v>0.0025577334546617154</v>
      </c>
      <c r="P21" s="32">
        <f t="shared" si="5"/>
        <v>0.013206758318782125</v>
      </c>
      <c r="Q21" s="32">
        <f t="shared" si="6"/>
        <v>0.000737807727306264</v>
      </c>
      <c r="R21" s="32">
        <f t="shared" si="7"/>
        <v>0.020781584319126436</v>
      </c>
      <c r="S21" s="33">
        <f t="shared" si="8"/>
        <v>0.04950689850225031</v>
      </c>
      <c r="T21" s="64"/>
    </row>
    <row r="22" spans="1:20" ht="15">
      <c r="A22" s="61"/>
      <c r="B22" s="62" t="s">
        <v>33</v>
      </c>
      <c r="C22" s="63">
        <v>40661</v>
      </c>
      <c r="D22" s="63">
        <v>38648</v>
      </c>
      <c r="E22" s="63">
        <v>30624</v>
      </c>
      <c r="F22" s="63">
        <v>6508</v>
      </c>
      <c r="G22" s="63">
        <v>104</v>
      </c>
      <c r="H22" s="63">
        <v>537</v>
      </c>
      <c r="I22" s="63">
        <v>30</v>
      </c>
      <c r="J22" s="63">
        <v>845</v>
      </c>
      <c r="K22" s="63">
        <v>2013</v>
      </c>
      <c r="L22" s="32">
        <f t="shared" si="1"/>
        <v>0.9504931014977497</v>
      </c>
      <c r="M22" s="32">
        <f t="shared" si="2"/>
        <v>0.7531541280342343</v>
      </c>
      <c r="N22" s="32">
        <f t="shared" si="3"/>
        <v>0.16005508964363888</v>
      </c>
      <c r="O22" s="32">
        <f t="shared" si="4"/>
        <v>0.0025577334546617154</v>
      </c>
      <c r="P22" s="32">
        <f t="shared" si="5"/>
        <v>0.013206758318782125</v>
      </c>
      <c r="Q22" s="32">
        <f t="shared" si="6"/>
        <v>0.000737807727306264</v>
      </c>
      <c r="R22" s="32">
        <f t="shared" si="7"/>
        <v>0.020781584319126436</v>
      </c>
      <c r="S22" s="33">
        <f t="shared" si="8"/>
        <v>0.04950689850225031</v>
      </c>
      <c r="T22" s="64"/>
    </row>
    <row r="23" spans="1:20" ht="15">
      <c r="A23" s="60" t="s">
        <v>34</v>
      </c>
      <c r="B23" s="60"/>
      <c r="C23" s="60"/>
      <c r="D23" s="60"/>
      <c r="E23" s="60"/>
      <c r="F23" s="60"/>
      <c r="G23" s="60"/>
      <c r="H23" s="60"/>
      <c r="I23" s="60"/>
      <c r="J23" s="60"/>
      <c r="K23" s="60"/>
      <c r="L23" s="32">
        <f t="shared" si="1"/>
      </c>
      <c r="M23" s="32">
        <f t="shared" si="2"/>
      </c>
      <c r="N23" s="32">
        <f t="shared" si="3"/>
      </c>
      <c r="O23" s="32">
        <f t="shared" si="4"/>
      </c>
      <c r="P23" s="32">
        <f t="shared" si="5"/>
      </c>
      <c r="Q23" s="32">
        <f t="shared" si="6"/>
      </c>
      <c r="R23" s="32">
        <f t="shared" si="7"/>
      </c>
      <c r="S23" s="33">
        <f t="shared" si="8"/>
      </c>
      <c r="T23" s="64"/>
    </row>
    <row r="24" spans="1:20" ht="15">
      <c r="A24" s="61"/>
      <c r="B24" s="62" t="s">
        <v>35</v>
      </c>
      <c r="C24" s="63">
        <v>78571</v>
      </c>
      <c r="D24" s="63">
        <v>75650</v>
      </c>
      <c r="E24" s="63">
        <v>53316</v>
      </c>
      <c r="F24" s="63">
        <v>12954</v>
      </c>
      <c r="G24" s="63">
        <v>354</v>
      </c>
      <c r="H24" s="63">
        <v>4218</v>
      </c>
      <c r="I24" s="63">
        <v>58</v>
      </c>
      <c r="J24" s="63">
        <v>4750</v>
      </c>
      <c r="K24" s="63">
        <v>2921</v>
      </c>
      <c r="L24" s="32">
        <f t="shared" si="1"/>
        <v>0.962823433582365</v>
      </c>
      <c r="M24" s="32">
        <f t="shared" si="2"/>
        <v>0.6785709740234946</v>
      </c>
      <c r="N24" s="32">
        <f t="shared" si="3"/>
        <v>0.16486999019994655</v>
      </c>
      <c r="O24" s="32">
        <f t="shared" si="4"/>
        <v>0.004505479120795204</v>
      </c>
      <c r="P24" s="32">
        <f t="shared" si="5"/>
        <v>0.053683929185068285</v>
      </c>
      <c r="Q24" s="32">
        <f t="shared" si="6"/>
        <v>0.0007381858446500617</v>
      </c>
      <c r="R24" s="32">
        <f t="shared" si="7"/>
        <v>0.060454875208410225</v>
      </c>
      <c r="S24" s="33">
        <f t="shared" si="8"/>
        <v>0.037176566417635004</v>
      </c>
      <c r="T24" s="64"/>
    </row>
    <row r="25" spans="1:20" ht="15">
      <c r="A25" s="61"/>
      <c r="B25" s="62" t="s">
        <v>36</v>
      </c>
      <c r="C25" s="63">
        <v>78571</v>
      </c>
      <c r="D25" s="63">
        <v>75650</v>
      </c>
      <c r="E25" s="63">
        <v>53316</v>
      </c>
      <c r="F25" s="63">
        <v>12954</v>
      </c>
      <c r="G25" s="63">
        <v>354</v>
      </c>
      <c r="H25" s="63">
        <v>4218</v>
      </c>
      <c r="I25" s="63">
        <v>58</v>
      </c>
      <c r="J25" s="63">
        <v>4750</v>
      </c>
      <c r="K25" s="63">
        <v>2921</v>
      </c>
      <c r="L25" s="32">
        <f t="shared" si="1"/>
        <v>0.962823433582365</v>
      </c>
      <c r="M25" s="32">
        <f t="shared" si="2"/>
        <v>0.6785709740234946</v>
      </c>
      <c r="N25" s="32">
        <f t="shared" si="3"/>
        <v>0.16486999019994655</v>
      </c>
      <c r="O25" s="32">
        <f t="shared" si="4"/>
        <v>0.004505479120795204</v>
      </c>
      <c r="P25" s="32">
        <f t="shared" si="5"/>
        <v>0.053683929185068285</v>
      </c>
      <c r="Q25" s="32">
        <f t="shared" si="6"/>
        <v>0.0007381858446500617</v>
      </c>
      <c r="R25" s="32">
        <f t="shared" si="7"/>
        <v>0.060454875208410225</v>
      </c>
      <c r="S25" s="33">
        <f t="shared" si="8"/>
        <v>0.037176566417635004</v>
      </c>
      <c r="T25" s="64"/>
    </row>
    <row r="26" spans="1:20" ht="15">
      <c r="A26" s="60" t="s">
        <v>37</v>
      </c>
      <c r="B26" s="60"/>
      <c r="C26" s="60"/>
      <c r="D26" s="60"/>
      <c r="E26" s="60"/>
      <c r="F26" s="60"/>
      <c r="G26" s="60"/>
      <c r="H26" s="60"/>
      <c r="I26" s="60"/>
      <c r="J26" s="60"/>
      <c r="K26" s="60"/>
      <c r="L26" s="32">
        <f t="shared" si="1"/>
      </c>
      <c r="M26" s="32">
        <f t="shared" si="2"/>
      </c>
      <c r="N26" s="32">
        <f t="shared" si="3"/>
      </c>
      <c r="O26" s="32">
        <f t="shared" si="4"/>
      </c>
      <c r="P26" s="32">
        <f t="shared" si="5"/>
      </c>
      <c r="Q26" s="32">
        <f t="shared" si="6"/>
      </c>
      <c r="R26" s="32">
        <f t="shared" si="7"/>
      </c>
      <c r="S26" s="33">
        <f t="shared" si="8"/>
      </c>
      <c r="T26" s="64"/>
    </row>
    <row r="27" spans="1:20" ht="15">
      <c r="A27" s="61"/>
      <c r="B27" s="62" t="s">
        <v>35</v>
      </c>
      <c r="C27" s="63">
        <v>39435</v>
      </c>
      <c r="D27" s="63">
        <v>38246</v>
      </c>
      <c r="E27" s="63">
        <v>31745</v>
      </c>
      <c r="F27" s="63">
        <v>3665</v>
      </c>
      <c r="G27" s="63">
        <v>104</v>
      </c>
      <c r="H27" s="63">
        <v>1886</v>
      </c>
      <c r="I27" s="63">
        <v>22</v>
      </c>
      <c r="J27" s="63">
        <v>824</v>
      </c>
      <c r="K27" s="63">
        <v>1189</v>
      </c>
      <c r="L27" s="32">
        <f t="shared" si="1"/>
        <v>0.9698491188030937</v>
      </c>
      <c r="M27" s="32">
        <f t="shared" si="2"/>
        <v>0.8049955623177381</v>
      </c>
      <c r="N27" s="32">
        <f t="shared" si="3"/>
        <v>0.09293774565741093</v>
      </c>
      <c r="O27" s="32">
        <f t="shared" si="4"/>
        <v>0.0026372511728160264</v>
      </c>
      <c r="P27" s="32">
        <f t="shared" si="5"/>
        <v>0.04782553569164448</v>
      </c>
      <c r="Q27" s="32">
        <f t="shared" si="6"/>
        <v>0.0005578800557880056</v>
      </c>
      <c r="R27" s="32">
        <f t="shared" si="7"/>
        <v>0.020895143907696208</v>
      </c>
      <c r="S27" s="33">
        <f t="shared" si="8"/>
        <v>0.0301508811969063</v>
      </c>
      <c r="T27" s="64"/>
    </row>
    <row r="28" spans="1:20" ht="15">
      <c r="A28" s="61"/>
      <c r="B28" s="62" t="s">
        <v>38</v>
      </c>
      <c r="C28" s="63">
        <v>39435</v>
      </c>
      <c r="D28" s="63">
        <v>38246</v>
      </c>
      <c r="E28" s="63">
        <v>31745</v>
      </c>
      <c r="F28" s="63">
        <v>3665</v>
      </c>
      <c r="G28" s="63">
        <v>104</v>
      </c>
      <c r="H28" s="63">
        <v>1886</v>
      </c>
      <c r="I28" s="63">
        <v>22</v>
      </c>
      <c r="J28" s="63">
        <v>824</v>
      </c>
      <c r="K28" s="63">
        <v>1189</v>
      </c>
      <c r="L28" s="32">
        <f t="shared" si="1"/>
        <v>0.9698491188030937</v>
      </c>
      <c r="M28" s="32">
        <f t="shared" si="2"/>
        <v>0.8049955623177381</v>
      </c>
      <c r="N28" s="32">
        <f t="shared" si="3"/>
        <v>0.09293774565741093</v>
      </c>
      <c r="O28" s="32">
        <f t="shared" si="4"/>
        <v>0.0026372511728160264</v>
      </c>
      <c r="P28" s="32">
        <f t="shared" si="5"/>
        <v>0.04782553569164448</v>
      </c>
      <c r="Q28" s="32">
        <f t="shared" si="6"/>
        <v>0.0005578800557880056</v>
      </c>
      <c r="R28" s="32">
        <f t="shared" si="7"/>
        <v>0.020895143907696208</v>
      </c>
      <c r="S28" s="33">
        <f t="shared" si="8"/>
        <v>0.0301508811969063</v>
      </c>
      <c r="T28" s="64"/>
    </row>
    <row r="29" spans="1:20" ht="15">
      <c r="A29" s="60" t="s">
        <v>39</v>
      </c>
      <c r="B29" s="60"/>
      <c r="C29" s="60"/>
      <c r="D29" s="60"/>
      <c r="E29" s="60"/>
      <c r="F29" s="60"/>
      <c r="G29" s="60"/>
      <c r="H29" s="60"/>
      <c r="I29" s="60"/>
      <c r="J29" s="60"/>
      <c r="K29" s="60"/>
      <c r="L29" s="32">
        <f t="shared" si="1"/>
      </c>
      <c r="M29" s="32">
        <f t="shared" si="2"/>
      </c>
      <c r="N29" s="32">
        <f t="shared" si="3"/>
      </c>
      <c r="O29" s="32">
        <f t="shared" si="4"/>
      </c>
      <c r="P29" s="32">
        <f t="shared" si="5"/>
      </c>
      <c r="Q29" s="32">
        <f t="shared" si="6"/>
      </c>
      <c r="R29" s="32">
        <f t="shared" si="7"/>
      </c>
      <c r="S29" s="33">
        <f t="shared" si="8"/>
      </c>
      <c r="T29" s="64"/>
    </row>
    <row r="30" spans="1:20" ht="15">
      <c r="A30" s="61"/>
      <c r="B30" s="62" t="s">
        <v>40</v>
      </c>
      <c r="C30" s="63">
        <v>12527</v>
      </c>
      <c r="D30" s="63">
        <v>12313</v>
      </c>
      <c r="E30" s="63">
        <v>11695</v>
      </c>
      <c r="F30" s="63">
        <v>268</v>
      </c>
      <c r="G30" s="63">
        <v>22</v>
      </c>
      <c r="H30" s="63">
        <v>225</v>
      </c>
      <c r="I30" s="63">
        <v>6</v>
      </c>
      <c r="J30" s="63">
        <v>97</v>
      </c>
      <c r="K30" s="63">
        <v>214</v>
      </c>
      <c r="L30" s="32">
        <f t="shared" si="1"/>
        <v>0.9829168994970863</v>
      </c>
      <c r="M30" s="32">
        <f t="shared" si="2"/>
        <v>0.9335834597269898</v>
      </c>
      <c r="N30" s="32">
        <f t="shared" si="3"/>
        <v>0.021393789414863893</v>
      </c>
      <c r="O30" s="32">
        <f t="shared" si="4"/>
        <v>0.0017562065937574839</v>
      </c>
      <c r="P30" s="32">
        <f t="shared" si="5"/>
        <v>0.01796120379979245</v>
      </c>
      <c r="Q30" s="32">
        <f t="shared" si="6"/>
        <v>0.00047896543466113194</v>
      </c>
      <c r="R30" s="32">
        <f t="shared" si="7"/>
        <v>0.0077432745270216334</v>
      </c>
      <c r="S30" s="33">
        <f t="shared" si="8"/>
        <v>0.017083100502913708</v>
      </c>
      <c r="T30" s="64"/>
    </row>
    <row r="31" spans="1:20" ht="15">
      <c r="A31" s="61"/>
      <c r="B31" s="62" t="s">
        <v>35</v>
      </c>
      <c r="C31" s="63">
        <v>115653</v>
      </c>
      <c r="D31" s="63">
        <v>113299</v>
      </c>
      <c r="E31" s="63">
        <v>105381</v>
      </c>
      <c r="F31" s="63">
        <v>3665</v>
      </c>
      <c r="G31" s="63">
        <v>272</v>
      </c>
      <c r="H31" s="63">
        <v>2842</v>
      </c>
      <c r="I31" s="63">
        <v>27</v>
      </c>
      <c r="J31" s="63">
        <v>1112</v>
      </c>
      <c r="K31" s="63">
        <v>2354</v>
      </c>
      <c r="L31" s="32">
        <f t="shared" si="1"/>
        <v>0.9796460100472967</v>
      </c>
      <c r="M31" s="32">
        <f t="shared" si="2"/>
        <v>0.9111825892972945</v>
      </c>
      <c r="N31" s="32">
        <f t="shared" si="3"/>
        <v>0.031689623269608225</v>
      </c>
      <c r="O31" s="32">
        <f t="shared" si="4"/>
        <v>0.0023518629002274045</v>
      </c>
      <c r="P31" s="32">
        <f t="shared" si="5"/>
        <v>0.024573508685464276</v>
      </c>
      <c r="Q31" s="32">
        <f t="shared" si="6"/>
        <v>0.0002334569790666909</v>
      </c>
      <c r="R31" s="32">
        <f t="shared" si="7"/>
        <v>0.009614968915635565</v>
      </c>
      <c r="S31" s="33">
        <f t="shared" si="8"/>
        <v>0.020353989952703346</v>
      </c>
      <c r="T31" s="64"/>
    </row>
    <row r="32" spans="1:20" ht="15">
      <c r="A32" s="61"/>
      <c r="B32" s="62" t="s">
        <v>41</v>
      </c>
      <c r="C32" s="63">
        <v>128180</v>
      </c>
      <c r="D32" s="63">
        <v>125612</v>
      </c>
      <c r="E32" s="63">
        <v>117076</v>
      </c>
      <c r="F32" s="63">
        <v>3933</v>
      </c>
      <c r="G32" s="63">
        <v>294</v>
      </c>
      <c r="H32" s="63">
        <v>3067</v>
      </c>
      <c r="I32" s="63">
        <v>33</v>
      </c>
      <c r="J32" s="63">
        <v>1209</v>
      </c>
      <c r="K32" s="63">
        <v>2568</v>
      </c>
      <c r="L32" s="32">
        <f t="shared" si="1"/>
        <v>0.9799656732719613</v>
      </c>
      <c r="M32" s="32">
        <f t="shared" si="2"/>
        <v>0.9133718208768918</v>
      </c>
      <c r="N32" s="32">
        <f t="shared" si="3"/>
        <v>0.03068341394913403</v>
      </c>
      <c r="O32" s="32">
        <f t="shared" si="4"/>
        <v>0.0022936495553128413</v>
      </c>
      <c r="P32" s="32">
        <f t="shared" si="5"/>
        <v>0.023927289748790763</v>
      </c>
      <c r="Q32" s="32">
        <f t="shared" si="6"/>
        <v>0.0002574504602902169</v>
      </c>
      <c r="R32" s="32">
        <f t="shared" si="7"/>
        <v>0.009432048681541582</v>
      </c>
      <c r="S32" s="33">
        <f t="shared" si="8"/>
        <v>0.020034326728038697</v>
      </c>
      <c r="T32" s="64"/>
    </row>
    <row r="33" spans="1:20" ht="15">
      <c r="A33" s="60" t="s">
        <v>42</v>
      </c>
      <c r="B33" s="60"/>
      <c r="C33" s="60"/>
      <c r="D33" s="60"/>
      <c r="E33" s="60"/>
      <c r="F33" s="60"/>
      <c r="G33" s="60"/>
      <c r="H33" s="60"/>
      <c r="I33" s="60"/>
      <c r="J33" s="60"/>
      <c r="K33" s="60"/>
      <c r="L33" s="32">
        <f t="shared" si="1"/>
      </c>
      <c r="M33" s="32">
        <f t="shared" si="2"/>
      </c>
      <c r="N33" s="32">
        <f t="shared" si="3"/>
      </c>
      <c r="O33" s="32">
        <f t="shared" si="4"/>
      </c>
      <c r="P33" s="32">
        <f t="shared" si="5"/>
      </c>
      <c r="Q33" s="32">
        <f t="shared" si="6"/>
      </c>
      <c r="R33" s="32">
        <f t="shared" si="7"/>
      </c>
      <c r="S33" s="33">
        <f t="shared" si="8"/>
      </c>
      <c r="T33" s="64"/>
    </row>
    <row r="34" spans="1:20" ht="15">
      <c r="A34" s="61"/>
      <c r="B34" s="62" t="s">
        <v>40</v>
      </c>
      <c r="C34" s="63">
        <v>128311</v>
      </c>
      <c r="D34" s="63">
        <v>126451</v>
      </c>
      <c r="E34" s="63">
        <v>119713</v>
      </c>
      <c r="F34" s="63">
        <v>3881</v>
      </c>
      <c r="G34" s="63">
        <v>247</v>
      </c>
      <c r="H34" s="63">
        <v>1611</v>
      </c>
      <c r="I34" s="63">
        <v>46</v>
      </c>
      <c r="J34" s="63">
        <v>953</v>
      </c>
      <c r="K34" s="63">
        <v>1860</v>
      </c>
      <c r="L34" s="32">
        <f t="shared" si="1"/>
        <v>0.9855039708208961</v>
      </c>
      <c r="M34" s="32">
        <f t="shared" si="2"/>
        <v>0.9329909360849811</v>
      </c>
      <c r="N34" s="32">
        <f t="shared" si="3"/>
        <v>0.030246822174248504</v>
      </c>
      <c r="O34" s="32">
        <f t="shared" si="4"/>
        <v>0.001925010326472399</v>
      </c>
      <c r="P34" s="32">
        <f t="shared" si="5"/>
        <v>0.012555431724481923</v>
      </c>
      <c r="Q34" s="32">
        <f t="shared" si="6"/>
        <v>0.00035850394744020385</v>
      </c>
      <c r="R34" s="32">
        <f t="shared" si="7"/>
        <v>0.00742726656327205</v>
      </c>
      <c r="S34" s="33">
        <f t="shared" si="8"/>
        <v>0.014496029179103895</v>
      </c>
      <c r="T34" s="64"/>
    </row>
    <row r="35" spans="1:20" ht="15">
      <c r="A35" s="61"/>
      <c r="B35" s="62" t="s">
        <v>43</v>
      </c>
      <c r="C35" s="63">
        <v>128311</v>
      </c>
      <c r="D35" s="63">
        <v>126451</v>
      </c>
      <c r="E35" s="63">
        <v>119713</v>
      </c>
      <c r="F35" s="63">
        <v>3881</v>
      </c>
      <c r="G35" s="63">
        <v>247</v>
      </c>
      <c r="H35" s="63">
        <v>1611</v>
      </c>
      <c r="I35" s="63">
        <v>46</v>
      </c>
      <c r="J35" s="63">
        <v>953</v>
      </c>
      <c r="K35" s="63">
        <v>1860</v>
      </c>
      <c r="L35" s="32">
        <f t="shared" si="1"/>
        <v>0.9855039708208961</v>
      </c>
      <c r="M35" s="32">
        <f t="shared" si="2"/>
        <v>0.9329909360849811</v>
      </c>
      <c r="N35" s="32">
        <f t="shared" si="3"/>
        <v>0.030246822174248504</v>
      </c>
      <c r="O35" s="32">
        <f t="shared" si="4"/>
        <v>0.001925010326472399</v>
      </c>
      <c r="P35" s="32">
        <f t="shared" si="5"/>
        <v>0.012555431724481923</v>
      </c>
      <c r="Q35" s="32">
        <f t="shared" si="6"/>
        <v>0.00035850394744020385</v>
      </c>
      <c r="R35" s="32">
        <f t="shared" si="7"/>
        <v>0.00742726656327205</v>
      </c>
      <c r="S35" s="33">
        <f t="shared" si="8"/>
        <v>0.014496029179103895</v>
      </c>
      <c r="T35" s="64"/>
    </row>
    <row r="36" spans="1:20" ht="15">
      <c r="A36" s="60" t="s">
        <v>44</v>
      </c>
      <c r="B36" s="60"/>
      <c r="C36" s="60"/>
      <c r="D36" s="60"/>
      <c r="E36" s="60"/>
      <c r="F36" s="60"/>
      <c r="G36" s="60"/>
      <c r="H36" s="60"/>
      <c r="I36" s="60"/>
      <c r="J36" s="60"/>
      <c r="K36" s="60"/>
      <c r="L36" s="32">
        <f t="shared" si="1"/>
      </c>
      <c r="M36" s="32">
        <f t="shared" si="2"/>
      </c>
      <c r="N36" s="32">
        <f t="shared" si="3"/>
      </c>
      <c r="O36" s="32">
        <f t="shared" si="4"/>
      </c>
      <c r="P36" s="32">
        <f t="shared" si="5"/>
      </c>
      <c r="Q36" s="32">
        <f t="shared" si="6"/>
      </c>
      <c r="R36" s="32">
        <f t="shared" si="7"/>
      </c>
      <c r="S36" s="33">
        <f t="shared" si="8"/>
      </c>
      <c r="T36" s="64"/>
    </row>
    <row r="37" spans="1:20" ht="15">
      <c r="A37" s="61"/>
      <c r="B37" s="62" t="s">
        <v>45</v>
      </c>
      <c r="C37" s="63">
        <v>123314</v>
      </c>
      <c r="D37" s="63">
        <v>119771</v>
      </c>
      <c r="E37" s="63">
        <v>94349</v>
      </c>
      <c r="F37" s="63">
        <v>19941</v>
      </c>
      <c r="G37" s="63">
        <v>902</v>
      </c>
      <c r="H37" s="63">
        <v>2215</v>
      </c>
      <c r="I37" s="63">
        <v>34</v>
      </c>
      <c r="J37" s="63">
        <v>2330</v>
      </c>
      <c r="K37" s="63">
        <v>3543</v>
      </c>
      <c r="L37" s="32">
        <f t="shared" si="1"/>
        <v>0.9712684691113742</v>
      </c>
      <c r="M37" s="32">
        <f t="shared" si="2"/>
        <v>0.7651118283406588</v>
      </c>
      <c r="N37" s="32">
        <f t="shared" si="3"/>
        <v>0.1617091327829768</v>
      </c>
      <c r="O37" s="32">
        <f t="shared" si="4"/>
        <v>0.007314660135913197</v>
      </c>
      <c r="P37" s="32">
        <f t="shared" si="5"/>
        <v>0.017962275167458682</v>
      </c>
      <c r="Q37" s="32">
        <f t="shared" si="6"/>
        <v>0.00027571889647566377</v>
      </c>
      <c r="R37" s="32">
        <f t="shared" si="7"/>
        <v>0.018894853787891075</v>
      </c>
      <c r="S37" s="33">
        <f t="shared" si="8"/>
        <v>0.028731530888625786</v>
      </c>
      <c r="T37" s="64"/>
    </row>
    <row r="38" spans="1:20" ht="15">
      <c r="A38" s="61"/>
      <c r="B38" s="62" t="s">
        <v>46</v>
      </c>
      <c r="C38" s="63">
        <v>123314</v>
      </c>
      <c r="D38" s="63">
        <v>119771</v>
      </c>
      <c r="E38" s="63">
        <v>94349</v>
      </c>
      <c r="F38" s="63">
        <v>19941</v>
      </c>
      <c r="G38" s="63">
        <v>902</v>
      </c>
      <c r="H38" s="63">
        <v>2215</v>
      </c>
      <c r="I38" s="63">
        <v>34</v>
      </c>
      <c r="J38" s="63">
        <v>2330</v>
      </c>
      <c r="K38" s="63">
        <v>3543</v>
      </c>
      <c r="L38" s="32">
        <f t="shared" si="1"/>
        <v>0.9712684691113742</v>
      </c>
      <c r="M38" s="32">
        <f t="shared" si="2"/>
        <v>0.7651118283406588</v>
      </c>
      <c r="N38" s="32">
        <f t="shared" si="3"/>
        <v>0.1617091327829768</v>
      </c>
      <c r="O38" s="32">
        <f t="shared" si="4"/>
        <v>0.007314660135913197</v>
      </c>
      <c r="P38" s="32">
        <f t="shared" si="5"/>
        <v>0.017962275167458682</v>
      </c>
      <c r="Q38" s="32">
        <f t="shared" si="6"/>
        <v>0.00027571889647566377</v>
      </c>
      <c r="R38" s="32">
        <f t="shared" si="7"/>
        <v>0.018894853787891075</v>
      </c>
      <c r="S38" s="33">
        <f t="shared" si="8"/>
        <v>0.028731530888625786</v>
      </c>
      <c r="T38" s="64"/>
    </row>
    <row r="39" spans="1:20" ht="15">
      <c r="A39" s="60" t="s">
        <v>47</v>
      </c>
      <c r="B39" s="60"/>
      <c r="C39" s="60"/>
      <c r="D39" s="60"/>
      <c r="E39" s="60"/>
      <c r="F39" s="60"/>
      <c r="G39" s="60"/>
      <c r="H39" s="60"/>
      <c r="I39" s="60"/>
      <c r="J39" s="60"/>
      <c r="K39" s="60"/>
      <c r="L39" s="32">
        <f t="shared" si="1"/>
      </c>
      <c r="M39" s="32">
        <f t="shared" si="2"/>
      </c>
      <c r="N39" s="32">
        <f t="shared" si="3"/>
      </c>
      <c r="O39" s="32">
        <f t="shared" si="4"/>
      </c>
      <c r="P39" s="32">
        <f t="shared" si="5"/>
      </c>
      <c r="Q39" s="32">
        <f t="shared" si="6"/>
      </c>
      <c r="R39" s="32">
        <f t="shared" si="7"/>
      </c>
      <c r="S39" s="33">
        <f t="shared" si="8"/>
      </c>
      <c r="T39" s="64"/>
    </row>
    <row r="40" spans="1:20" ht="15">
      <c r="A40" s="61"/>
      <c r="B40" s="62" t="s">
        <v>45</v>
      </c>
      <c r="C40" s="63">
        <v>66845</v>
      </c>
      <c r="D40" s="63">
        <v>65494</v>
      </c>
      <c r="E40" s="63">
        <v>55033</v>
      </c>
      <c r="F40" s="63">
        <v>7177</v>
      </c>
      <c r="G40" s="63">
        <v>256</v>
      </c>
      <c r="H40" s="63">
        <v>2384</v>
      </c>
      <c r="I40" s="63">
        <v>15</v>
      </c>
      <c r="J40" s="63">
        <v>629</v>
      </c>
      <c r="K40" s="63">
        <v>1351</v>
      </c>
      <c r="L40" s="32">
        <f t="shared" si="1"/>
        <v>0.9797890642531228</v>
      </c>
      <c r="M40" s="32">
        <f t="shared" si="2"/>
        <v>0.8232926920487695</v>
      </c>
      <c r="N40" s="32">
        <f t="shared" si="3"/>
        <v>0.10736779115865061</v>
      </c>
      <c r="O40" s="32">
        <f t="shared" si="4"/>
        <v>0.0038297554042935147</v>
      </c>
      <c r="P40" s="32">
        <f t="shared" si="5"/>
        <v>0.035664597202483356</v>
      </c>
      <c r="Q40" s="32">
        <f t="shared" si="6"/>
        <v>0.00022439973072032313</v>
      </c>
      <c r="R40" s="32">
        <f t="shared" si="7"/>
        <v>0.00940982870820555</v>
      </c>
      <c r="S40" s="33">
        <f t="shared" si="8"/>
        <v>0.020210935746877105</v>
      </c>
      <c r="T40" s="64"/>
    </row>
    <row r="41" spans="1:20" ht="15">
      <c r="A41" s="61"/>
      <c r="B41" s="62" t="s">
        <v>48</v>
      </c>
      <c r="C41" s="63">
        <v>61646</v>
      </c>
      <c r="D41" s="63">
        <v>60686</v>
      </c>
      <c r="E41" s="63">
        <v>55974</v>
      </c>
      <c r="F41" s="63">
        <v>3058</v>
      </c>
      <c r="G41" s="63">
        <v>127</v>
      </c>
      <c r="H41" s="63">
        <v>1248</v>
      </c>
      <c r="I41" s="63">
        <v>13</v>
      </c>
      <c r="J41" s="63">
        <v>266</v>
      </c>
      <c r="K41" s="63">
        <v>960</v>
      </c>
      <c r="L41" s="32">
        <f t="shared" si="1"/>
        <v>0.9844272134445057</v>
      </c>
      <c r="M41" s="32">
        <f t="shared" si="2"/>
        <v>0.907990786101288</v>
      </c>
      <c r="N41" s="32">
        <f t="shared" si="3"/>
        <v>0.04960581384031405</v>
      </c>
      <c r="O41" s="32">
        <f t="shared" si="4"/>
        <v>0.0020601498880705965</v>
      </c>
      <c r="P41" s="32">
        <f t="shared" si="5"/>
        <v>0.020244622522142555</v>
      </c>
      <c r="Q41" s="32">
        <f t="shared" si="6"/>
        <v>0.00021088148460565162</v>
      </c>
      <c r="R41" s="32">
        <f t="shared" si="7"/>
        <v>0.004314959608084872</v>
      </c>
      <c r="S41" s="33">
        <f t="shared" si="8"/>
        <v>0.015572786555494274</v>
      </c>
      <c r="T41" s="64"/>
    </row>
    <row r="42" spans="1:20" ht="15">
      <c r="A42" s="61"/>
      <c r="B42" s="62" t="s">
        <v>49</v>
      </c>
      <c r="C42" s="63">
        <v>128491</v>
      </c>
      <c r="D42" s="63">
        <v>126180</v>
      </c>
      <c r="E42" s="63">
        <v>111007</v>
      </c>
      <c r="F42" s="63">
        <v>10235</v>
      </c>
      <c r="G42" s="63">
        <v>383</v>
      </c>
      <c r="H42" s="63">
        <v>3632</v>
      </c>
      <c r="I42" s="63">
        <v>28</v>
      </c>
      <c r="J42" s="63">
        <v>895</v>
      </c>
      <c r="K42" s="63">
        <v>2311</v>
      </c>
      <c r="L42" s="32">
        <f t="shared" si="1"/>
        <v>0.9820143045038174</v>
      </c>
      <c r="M42" s="32">
        <f t="shared" si="2"/>
        <v>0.8639282128709403</v>
      </c>
      <c r="N42" s="32">
        <f t="shared" si="3"/>
        <v>0.07965538442381179</v>
      </c>
      <c r="O42" s="32">
        <f t="shared" si="4"/>
        <v>0.002980753515810446</v>
      </c>
      <c r="P42" s="32">
        <f t="shared" si="5"/>
        <v>0.028266571199539268</v>
      </c>
      <c r="Q42" s="32">
        <f t="shared" si="6"/>
        <v>0.00021791409515063313</v>
      </c>
      <c r="R42" s="32">
        <f t="shared" si="7"/>
        <v>0.00696546839856488</v>
      </c>
      <c r="S42" s="33">
        <f t="shared" si="8"/>
        <v>0.017985695496182612</v>
      </c>
      <c r="T42" s="64"/>
    </row>
    <row r="43" spans="1:20" ht="15">
      <c r="A43" s="60" t="s">
        <v>50</v>
      </c>
      <c r="B43" s="60"/>
      <c r="C43" s="60"/>
      <c r="D43" s="60"/>
      <c r="E43" s="60"/>
      <c r="F43" s="60"/>
      <c r="G43" s="60"/>
      <c r="H43" s="60"/>
      <c r="I43" s="60"/>
      <c r="J43" s="60"/>
      <c r="K43" s="60"/>
      <c r="L43" s="32">
        <f t="shared" si="1"/>
      </c>
      <c r="M43" s="32">
        <f t="shared" si="2"/>
      </c>
      <c r="N43" s="32">
        <f t="shared" si="3"/>
      </c>
      <c r="O43" s="32">
        <f t="shared" si="4"/>
      </c>
      <c r="P43" s="32">
        <f t="shared" si="5"/>
      </c>
      <c r="Q43" s="32">
        <f t="shared" si="6"/>
      </c>
      <c r="R43" s="32">
        <f t="shared" si="7"/>
      </c>
      <c r="S43" s="33">
        <f t="shared" si="8"/>
      </c>
      <c r="T43" s="64"/>
    </row>
    <row r="44" spans="1:20" ht="15">
      <c r="A44" s="61"/>
      <c r="B44" s="62" t="s">
        <v>45</v>
      </c>
      <c r="C44" s="63">
        <v>124527</v>
      </c>
      <c r="D44" s="63">
        <v>121680</v>
      </c>
      <c r="E44" s="63">
        <v>83493</v>
      </c>
      <c r="F44" s="63">
        <v>28569</v>
      </c>
      <c r="G44" s="63">
        <v>324</v>
      </c>
      <c r="H44" s="63">
        <v>7525</v>
      </c>
      <c r="I44" s="63">
        <v>44</v>
      </c>
      <c r="J44" s="63">
        <v>1725</v>
      </c>
      <c r="K44" s="63">
        <v>2847</v>
      </c>
      <c r="L44" s="32">
        <f t="shared" si="1"/>
        <v>0.977137488255559</v>
      </c>
      <c r="M44" s="32">
        <f t="shared" si="2"/>
        <v>0.6704811004842324</v>
      </c>
      <c r="N44" s="32">
        <f t="shared" si="3"/>
        <v>0.22942012575586018</v>
      </c>
      <c r="O44" s="32">
        <f t="shared" si="4"/>
        <v>0.0026018453829290034</v>
      </c>
      <c r="P44" s="32">
        <f t="shared" si="5"/>
        <v>0.06042866205722454</v>
      </c>
      <c r="Q44" s="32">
        <f t="shared" si="6"/>
        <v>0.0003533370273113461</v>
      </c>
      <c r="R44" s="32">
        <f t="shared" si="7"/>
        <v>0.013852417548001638</v>
      </c>
      <c r="S44" s="33">
        <f t="shared" si="8"/>
        <v>0.022862511744440966</v>
      </c>
      <c r="T44" s="64"/>
    </row>
    <row r="45" spans="1:20" ht="15">
      <c r="A45" s="61"/>
      <c r="B45" s="62" t="s">
        <v>51</v>
      </c>
      <c r="C45" s="63">
        <v>124527</v>
      </c>
      <c r="D45" s="63">
        <v>121680</v>
      </c>
      <c r="E45" s="63">
        <v>83493</v>
      </c>
      <c r="F45" s="63">
        <v>28569</v>
      </c>
      <c r="G45" s="63">
        <v>324</v>
      </c>
      <c r="H45" s="63">
        <v>7525</v>
      </c>
      <c r="I45" s="63">
        <v>44</v>
      </c>
      <c r="J45" s="63">
        <v>1725</v>
      </c>
      <c r="K45" s="63">
        <v>2847</v>
      </c>
      <c r="L45" s="32">
        <f t="shared" si="1"/>
        <v>0.977137488255559</v>
      </c>
      <c r="M45" s="32">
        <f t="shared" si="2"/>
        <v>0.6704811004842324</v>
      </c>
      <c r="N45" s="32">
        <f t="shared" si="3"/>
        <v>0.22942012575586018</v>
      </c>
      <c r="O45" s="32">
        <f t="shared" si="4"/>
        <v>0.0026018453829290034</v>
      </c>
      <c r="P45" s="32">
        <f t="shared" si="5"/>
        <v>0.06042866205722454</v>
      </c>
      <c r="Q45" s="32">
        <f t="shared" si="6"/>
        <v>0.0003533370273113461</v>
      </c>
      <c r="R45" s="32">
        <f t="shared" si="7"/>
        <v>0.013852417548001638</v>
      </c>
      <c r="S45" s="33">
        <f t="shared" si="8"/>
        <v>0.022862511744440966</v>
      </c>
      <c r="T45" s="64"/>
    </row>
    <row r="46" spans="1:20" ht="15">
      <c r="A46" s="60" t="s">
        <v>52</v>
      </c>
      <c r="B46" s="60"/>
      <c r="C46" s="60"/>
      <c r="D46" s="60"/>
      <c r="E46" s="60"/>
      <c r="F46" s="60"/>
      <c r="G46" s="60"/>
      <c r="H46" s="60"/>
      <c r="I46" s="60"/>
      <c r="J46" s="60"/>
      <c r="K46" s="60"/>
      <c r="L46" s="32">
        <f t="shared" si="1"/>
      </c>
      <c r="M46" s="32">
        <f t="shared" si="2"/>
      </c>
      <c r="N46" s="32">
        <f t="shared" si="3"/>
      </c>
      <c r="O46" s="32">
        <f t="shared" si="4"/>
      </c>
      <c r="P46" s="32">
        <f t="shared" si="5"/>
      </c>
      <c r="Q46" s="32">
        <f t="shared" si="6"/>
      </c>
      <c r="R46" s="32">
        <f t="shared" si="7"/>
      </c>
      <c r="S46" s="33">
        <f t="shared" si="8"/>
      </c>
      <c r="T46" s="64"/>
    </row>
    <row r="47" spans="1:20" ht="15">
      <c r="A47" s="61"/>
      <c r="B47" s="62" t="s">
        <v>40</v>
      </c>
      <c r="C47" s="63">
        <v>26063</v>
      </c>
      <c r="D47" s="63">
        <v>25618</v>
      </c>
      <c r="E47" s="63">
        <v>23935</v>
      </c>
      <c r="F47" s="63">
        <v>893</v>
      </c>
      <c r="G47" s="63">
        <v>59</v>
      </c>
      <c r="H47" s="63">
        <v>580</v>
      </c>
      <c r="I47" s="63">
        <v>4</v>
      </c>
      <c r="J47" s="63">
        <v>147</v>
      </c>
      <c r="K47" s="63">
        <v>445</v>
      </c>
      <c r="L47" s="32">
        <f t="shared" si="1"/>
        <v>0.9829259870314239</v>
      </c>
      <c r="M47" s="32">
        <f t="shared" si="2"/>
        <v>0.9183516862985842</v>
      </c>
      <c r="N47" s="32">
        <f t="shared" si="3"/>
        <v>0.03426313164255842</v>
      </c>
      <c r="O47" s="32">
        <f t="shared" si="4"/>
        <v>0.0022637455396539155</v>
      </c>
      <c r="P47" s="32">
        <f t="shared" si="5"/>
        <v>0.02225376971185205</v>
      </c>
      <c r="Q47" s="32">
        <f t="shared" si="6"/>
        <v>0.00015347427387484174</v>
      </c>
      <c r="R47" s="32">
        <f t="shared" si="7"/>
        <v>0.005640179564900433</v>
      </c>
      <c r="S47" s="33">
        <f t="shared" si="8"/>
        <v>0.017074012968576142</v>
      </c>
      <c r="T47" s="64"/>
    </row>
    <row r="48" spans="1:20" ht="15">
      <c r="A48" s="61"/>
      <c r="B48" s="62" t="s">
        <v>53</v>
      </c>
      <c r="C48" s="63">
        <v>59644</v>
      </c>
      <c r="D48" s="63">
        <v>58284</v>
      </c>
      <c r="E48" s="63">
        <v>46508</v>
      </c>
      <c r="F48" s="63">
        <v>3451</v>
      </c>
      <c r="G48" s="63">
        <v>90</v>
      </c>
      <c r="H48" s="63">
        <v>7775</v>
      </c>
      <c r="I48" s="63">
        <v>19</v>
      </c>
      <c r="J48" s="63">
        <v>441</v>
      </c>
      <c r="K48" s="63">
        <v>1360</v>
      </c>
      <c r="L48" s="32">
        <f t="shared" si="1"/>
        <v>0.9771980417141708</v>
      </c>
      <c r="M48" s="32">
        <f t="shared" si="2"/>
        <v>0.7797599087921668</v>
      </c>
      <c r="N48" s="32">
        <f t="shared" si="3"/>
        <v>0.05785996915029173</v>
      </c>
      <c r="O48" s="32">
        <f t="shared" si="4"/>
        <v>0.0015089531218563477</v>
      </c>
      <c r="P48" s="32">
        <f t="shared" si="5"/>
        <v>0.13035678358259004</v>
      </c>
      <c r="Q48" s="32">
        <f t="shared" si="6"/>
        <v>0.0003185567701696734</v>
      </c>
      <c r="R48" s="32">
        <f t="shared" si="7"/>
        <v>0.007393870297096103</v>
      </c>
      <c r="S48" s="33">
        <f t="shared" si="8"/>
        <v>0.022801958285829253</v>
      </c>
      <c r="T48" s="64"/>
    </row>
    <row r="49" spans="1:20" ht="15">
      <c r="A49" s="61"/>
      <c r="B49" s="62" t="s">
        <v>54</v>
      </c>
      <c r="C49" s="63">
        <v>85707</v>
      </c>
      <c r="D49" s="63">
        <v>83902</v>
      </c>
      <c r="E49" s="63">
        <v>70443</v>
      </c>
      <c r="F49" s="63">
        <v>4344</v>
      </c>
      <c r="G49" s="63">
        <v>149</v>
      </c>
      <c r="H49" s="63">
        <v>8355</v>
      </c>
      <c r="I49" s="63">
        <v>23</v>
      </c>
      <c r="J49" s="63">
        <v>588</v>
      </c>
      <c r="K49" s="63">
        <v>1805</v>
      </c>
      <c r="L49" s="32">
        <f t="shared" si="1"/>
        <v>0.978939876556174</v>
      </c>
      <c r="M49" s="32">
        <f t="shared" si="2"/>
        <v>0.8219048619132626</v>
      </c>
      <c r="N49" s="32">
        <f t="shared" si="3"/>
        <v>0.050684308166194125</v>
      </c>
      <c r="O49" s="32">
        <f t="shared" si="4"/>
        <v>0.0017384811042271927</v>
      </c>
      <c r="P49" s="32">
        <f t="shared" si="5"/>
        <v>0.09748328607931674</v>
      </c>
      <c r="Q49" s="32">
        <f t="shared" si="6"/>
        <v>0.0002683561436055398</v>
      </c>
      <c r="R49" s="32">
        <f t="shared" si="7"/>
        <v>0.006860583149567713</v>
      </c>
      <c r="S49" s="33">
        <f t="shared" si="8"/>
        <v>0.02106012344382606</v>
      </c>
      <c r="T49" s="64"/>
    </row>
    <row r="50" spans="1:20" ht="15">
      <c r="A50" s="60" t="s">
        <v>55</v>
      </c>
      <c r="B50" s="60"/>
      <c r="C50" s="60"/>
      <c r="D50" s="60"/>
      <c r="E50" s="60"/>
      <c r="F50" s="60"/>
      <c r="G50" s="60"/>
      <c r="H50" s="60"/>
      <c r="I50" s="60"/>
      <c r="J50" s="60"/>
      <c r="K50" s="60"/>
      <c r="L50" s="32">
        <f t="shared" si="1"/>
      </c>
      <c r="M50" s="32">
        <f t="shared" si="2"/>
      </c>
      <c r="N50" s="32">
        <f t="shared" si="3"/>
      </c>
      <c r="O50" s="32">
        <f t="shared" si="4"/>
      </c>
      <c r="P50" s="32">
        <f t="shared" si="5"/>
      </c>
      <c r="Q50" s="32">
        <f t="shared" si="6"/>
      </c>
      <c r="R50" s="32">
        <f t="shared" si="7"/>
      </c>
      <c r="S50" s="33">
        <f t="shared" si="8"/>
      </c>
      <c r="T50" s="64"/>
    </row>
    <row r="51" spans="1:20" ht="15">
      <c r="A51" s="61"/>
      <c r="B51" s="62" t="s">
        <v>53</v>
      </c>
      <c r="C51" s="63">
        <v>42326</v>
      </c>
      <c r="D51" s="63">
        <v>41087</v>
      </c>
      <c r="E51" s="63">
        <v>26373</v>
      </c>
      <c r="F51" s="63">
        <v>3894</v>
      </c>
      <c r="G51" s="63">
        <v>112</v>
      </c>
      <c r="H51" s="63">
        <v>10093</v>
      </c>
      <c r="I51" s="63">
        <v>19</v>
      </c>
      <c r="J51" s="63">
        <v>596</v>
      </c>
      <c r="K51" s="63">
        <v>1239</v>
      </c>
      <c r="L51" s="32">
        <f t="shared" si="1"/>
        <v>0.9707272125880074</v>
      </c>
      <c r="M51" s="32">
        <f t="shared" si="2"/>
        <v>0.6230921891981288</v>
      </c>
      <c r="N51" s="32">
        <f t="shared" si="3"/>
        <v>0.09200018900911969</v>
      </c>
      <c r="O51" s="32">
        <f t="shared" si="4"/>
        <v>0.0026461276756603504</v>
      </c>
      <c r="P51" s="32">
        <f t="shared" si="5"/>
        <v>0.23845863062892786</v>
      </c>
      <c r="Q51" s="32">
        <f t="shared" si="6"/>
        <v>0.00044889665926380946</v>
      </c>
      <c r="R51" s="32">
        <f t="shared" si="7"/>
        <v>0.014081179416906866</v>
      </c>
      <c r="S51" s="33">
        <f t="shared" si="8"/>
        <v>0.02927278741199263</v>
      </c>
      <c r="T51" s="64"/>
    </row>
    <row r="52" spans="1:20" ht="15">
      <c r="A52" s="61"/>
      <c r="B52" s="62" t="s">
        <v>56</v>
      </c>
      <c r="C52" s="63">
        <v>42326</v>
      </c>
      <c r="D52" s="63">
        <v>41087</v>
      </c>
      <c r="E52" s="63">
        <v>26373</v>
      </c>
      <c r="F52" s="63">
        <v>3894</v>
      </c>
      <c r="G52" s="63">
        <v>112</v>
      </c>
      <c r="H52" s="63">
        <v>10093</v>
      </c>
      <c r="I52" s="63">
        <v>19</v>
      </c>
      <c r="J52" s="63">
        <v>596</v>
      </c>
      <c r="K52" s="63">
        <v>1239</v>
      </c>
      <c r="L52" s="32">
        <f t="shared" si="1"/>
        <v>0.9707272125880074</v>
      </c>
      <c r="M52" s="32">
        <f t="shared" si="2"/>
        <v>0.6230921891981288</v>
      </c>
      <c r="N52" s="32">
        <f t="shared" si="3"/>
        <v>0.09200018900911969</v>
      </c>
      <c r="O52" s="32">
        <f t="shared" si="4"/>
        <v>0.0026461276756603504</v>
      </c>
      <c r="P52" s="32">
        <f t="shared" si="5"/>
        <v>0.23845863062892786</v>
      </c>
      <c r="Q52" s="32">
        <f t="shared" si="6"/>
        <v>0.00044889665926380946</v>
      </c>
      <c r="R52" s="32">
        <f t="shared" si="7"/>
        <v>0.014081179416906866</v>
      </c>
      <c r="S52" s="33">
        <f t="shared" si="8"/>
        <v>0.02927278741199263</v>
      </c>
      <c r="T52" s="64"/>
    </row>
    <row r="53" spans="1:20" ht="15">
      <c r="A53" s="60" t="s">
        <v>57</v>
      </c>
      <c r="B53" s="60"/>
      <c r="C53" s="60"/>
      <c r="D53" s="60"/>
      <c r="E53" s="60"/>
      <c r="F53" s="60"/>
      <c r="G53" s="60"/>
      <c r="H53" s="60"/>
      <c r="I53" s="60"/>
      <c r="J53" s="60"/>
      <c r="K53" s="60"/>
      <c r="L53" s="32">
        <f t="shared" si="1"/>
      </c>
      <c r="M53" s="32">
        <f t="shared" si="2"/>
      </c>
      <c r="N53" s="32">
        <f t="shared" si="3"/>
      </c>
      <c r="O53" s="32">
        <f t="shared" si="4"/>
      </c>
      <c r="P53" s="32">
        <f t="shared" si="5"/>
      </c>
      <c r="Q53" s="32">
        <f t="shared" si="6"/>
      </c>
      <c r="R53" s="32">
        <f t="shared" si="7"/>
      </c>
      <c r="S53" s="33">
        <f t="shared" si="8"/>
      </c>
      <c r="T53" s="64"/>
    </row>
    <row r="54" spans="1:20" ht="15">
      <c r="A54" s="61"/>
      <c r="B54" s="62" t="s">
        <v>45</v>
      </c>
      <c r="C54" s="63">
        <v>117105</v>
      </c>
      <c r="D54" s="63">
        <v>114059</v>
      </c>
      <c r="E54" s="63">
        <v>40260</v>
      </c>
      <c r="F54" s="63">
        <v>66599</v>
      </c>
      <c r="G54" s="63">
        <v>323</v>
      </c>
      <c r="H54" s="63">
        <v>4635</v>
      </c>
      <c r="I54" s="63">
        <v>46</v>
      </c>
      <c r="J54" s="63">
        <v>2196</v>
      </c>
      <c r="K54" s="63">
        <v>3046</v>
      </c>
      <c r="L54" s="32">
        <f t="shared" si="1"/>
        <v>0.973989155031809</v>
      </c>
      <c r="M54" s="32">
        <f t="shared" si="2"/>
        <v>0.34379403099782246</v>
      </c>
      <c r="N54" s="32">
        <f t="shared" si="3"/>
        <v>0.5687118398018872</v>
      </c>
      <c r="O54" s="32">
        <f t="shared" si="4"/>
        <v>0.002758208445412237</v>
      </c>
      <c r="P54" s="32">
        <f t="shared" si="5"/>
        <v>0.03957986422441399</v>
      </c>
      <c r="Q54" s="32">
        <f t="shared" si="6"/>
        <v>0.0003928098714828573</v>
      </c>
      <c r="R54" s="32">
        <f t="shared" si="7"/>
        <v>0.018752401690790316</v>
      </c>
      <c r="S54" s="33">
        <f t="shared" si="8"/>
        <v>0.02601084496819094</v>
      </c>
      <c r="T54" s="64"/>
    </row>
    <row r="55" spans="1:20" ht="15">
      <c r="A55" s="61"/>
      <c r="B55" s="62" t="s">
        <v>58</v>
      </c>
      <c r="C55" s="63">
        <v>117105</v>
      </c>
      <c r="D55" s="63">
        <v>114059</v>
      </c>
      <c r="E55" s="63">
        <v>40260</v>
      </c>
      <c r="F55" s="63">
        <v>66599</v>
      </c>
      <c r="G55" s="63">
        <v>323</v>
      </c>
      <c r="H55" s="63">
        <v>4635</v>
      </c>
      <c r="I55" s="63">
        <v>46</v>
      </c>
      <c r="J55" s="63">
        <v>2196</v>
      </c>
      <c r="K55" s="63">
        <v>3046</v>
      </c>
      <c r="L55" s="32">
        <f t="shared" si="1"/>
        <v>0.973989155031809</v>
      </c>
      <c r="M55" s="32">
        <f t="shared" si="2"/>
        <v>0.34379403099782246</v>
      </c>
      <c r="N55" s="32">
        <f t="shared" si="3"/>
        <v>0.5687118398018872</v>
      </c>
      <c r="O55" s="32">
        <f t="shared" si="4"/>
        <v>0.002758208445412237</v>
      </c>
      <c r="P55" s="32">
        <f t="shared" si="5"/>
        <v>0.03957986422441399</v>
      </c>
      <c r="Q55" s="32">
        <f t="shared" si="6"/>
        <v>0.0003928098714828573</v>
      </c>
      <c r="R55" s="32">
        <f t="shared" si="7"/>
        <v>0.018752401690790316</v>
      </c>
      <c r="S55" s="33">
        <f t="shared" si="8"/>
        <v>0.02601084496819094</v>
      </c>
      <c r="T55" s="64"/>
    </row>
    <row r="56" spans="1:20" ht="15">
      <c r="A56" s="60" t="s">
        <v>59</v>
      </c>
      <c r="B56" s="60"/>
      <c r="C56" s="60"/>
      <c r="D56" s="60"/>
      <c r="E56" s="60"/>
      <c r="F56" s="60"/>
      <c r="G56" s="60"/>
      <c r="H56" s="60"/>
      <c r="I56" s="60"/>
      <c r="J56" s="60"/>
      <c r="K56" s="60"/>
      <c r="L56" s="32">
        <f t="shared" si="1"/>
      </c>
      <c r="M56" s="32">
        <f t="shared" si="2"/>
      </c>
      <c r="N56" s="32">
        <f t="shared" si="3"/>
      </c>
      <c r="O56" s="32">
        <f t="shared" si="4"/>
      </c>
      <c r="P56" s="32">
        <f t="shared" si="5"/>
      </c>
      <c r="Q56" s="32">
        <f t="shared" si="6"/>
      </c>
      <c r="R56" s="32">
        <f t="shared" si="7"/>
      </c>
      <c r="S56" s="33">
        <f t="shared" si="8"/>
      </c>
      <c r="T56" s="64"/>
    </row>
    <row r="57" spans="1:20" ht="15">
      <c r="A57" s="61"/>
      <c r="B57" s="62" t="s">
        <v>45</v>
      </c>
      <c r="C57" s="63">
        <v>117159</v>
      </c>
      <c r="D57" s="63">
        <v>114602</v>
      </c>
      <c r="E57" s="63">
        <v>76486</v>
      </c>
      <c r="F57" s="63">
        <v>27145</v>
      </c>
      <c r="G57" s="63">
        <v>226</v>
      </c>
      <c r="H57" s="63">
        <v>8592</v>
      </c>
      <c r="I57" s="63">
        <v>56</v>
      </c>
      <c r="J57" s="63">
        <v>2097</v>
      </c>
      <c r="K57" s="63">
        <v>2557</v>
      </c>
      <c r="L57" s="32">
        <f t="shared" si="1"/>
        <v>0.9781749588166508</v>
      </c>
      <c r="M57" s="32">
        <f t="shared" si="2"/>
        <v>0.6528393038520302</v>
      </c>
      <c r="N57" s="32">
        <f t="shared" si="3"/>
        <v>0.23169368123661008</v>
      </c>
      <c r="O57" s="32">
        <f t="shared" si="4"/>
        <v>0.001929002466733243</v>
      </c>
      <c r="P57" s="32">
        <f t="shared" si="5"/>
        <v>0.07333623537244258</v>
      </c>
      <c r="Q57" s="32">
        <f t="shared" si="6"/>
        <v>0.00047798291211089203</v>
      </c>
      <c r="R57" s="32">
        <f t="shared" si="7"/>
        <v>0.017898752976723938</v>
      </c>
      <c r="S57" s="33">
        <f t="shared" si="8"/>
        <v>0.021825041183349124</v>
      </c>
      <c r="T57" s="64"/>
    </row>
    <row r="58" spans="1:20" ht="15">
      <c r="A58" s="61"/>
      <c r="B58" s="62" t="s">
        <v>60</v>
      </c>
      <c r="C58" s="63">
        <v>117159</v>
      </c>
      <c r="D58" s="63">
        <v>114602</v>
      </c>
      <c r="E58" s="63">
        <v>76486</v>
      </c>
      <c r="F58" s="63">
        <v>27145</v>
      </c>
      <c r="G58" s="63">
        <v>226</v>
      </c>
      <c r="H58" s="63">
        <v>8592</v>
      </c>
      <c r="I58" s="63">
        <v>56</v>
      </c>
      <c r="J58" s="63">
        <v>2097</v>
      </c>
      <c r="K58" s="63">
        <v>2557</v>
      </c>
      <c r="L58" s="32">
        <f t="shared" si="1"/>
        <v>0.9781749588166508</v>
      </c>
      <c r="M58" s="32">
        <f t="shared" si="2"/>
        <v>0.6528393038520302</v>
      </c>
      <c r="N58" s="32">
        <f t="shared" si="3"/>
        <v>0.23169368123661008</v>
      </c>
      <c r="O58" s="32">
        <f t="shared" si="4"/>
        <v>0.001929002466733243</v>
      </c>
      <c r="P58" s="32">
        <f t="shared" si="5"/>
        <v>0.07333623537244258</v>
      </c>
      <c r="Q58" s="32">
        <f t="shared" si="6"/>
        <v>0.00047798291211089203</v>
      </c>
      <c r="R58" s="32">
        <f t="shared" si="7"/>
        <v>0.017898752976723938</v>
      </c>
      <c r="S58" s="33">
        <f t="shared" si="8"/>
        <v>0.021825041183349124</v>
      </c>
      <c r="T58" s="64"/>
    </row>
    <row r="59" spans="1:20" ht="15">
      <c r="A59" s="60" t="s">
        <v>61</v>
      </c>
      <c r="B59" s="60"/>
      <c r="C59" s="60"/>
      <c r="D59" s="60"/>
      <c r="E59" s="60"/>
      <c r="F59" s="60"/>
      <c r="G59" s="60"/>
      <c r="H59" s="60"/>
      <c r="I59" s="60"/>
      <c r="J59" s="60"/>
      <c r="K59" s="60"/>
      <c r="L59" s="32">
        <f t="shared" si="1"/>
      </c>
      <c r="M59" s="32">
        <f t="shared" si="2"/>
      </c>
      <c r="N59" s="32">
        <f t="shared" si="3"/>
      </c>
      <c r="O59" s="32">
        <f t="shared" si="4"/>
      </c>
      <c r="P59" s="32">
        <f t="shared" si="5"/>
      </c>
      <c r="Q59" s="32">
        <f t="shared" si="6"/>
      </c>
      <c r="R59" s="32">
        <f t="shared" si="7"/>
      </c>
      <c r="S59" s="33">
        <f t="shared" si="8"/>
      </c>
      <c r="T59" s="64"/>
    </row>
    <row r="60" spans="1:20" ht="15">
      <c r="A60" s="61"/>
      <c r="B60" s="62" t="s">
        <v>45</v>
      </c>
      <c r="C60" s="63">
        <v>56783</v>
      </c>
      <c r="D60" s="63">
        <v>55323</v>
      </c>
      <c r="E60" s="63">
        <v>41829</v>
      </c>
      <c r="F60" s="63">
        <v>8529</v>
      </c>
      <c r="G60" s="63">
        <v>144</v>
      </c>
      <c r="H60" s="63">
        <v>3454</v>
      </c>
      <c r="I60" s="63">
        <v>30</v>
      </c>
      <c r="J60" s="63">
        <v>1337</v>
      </c>
      <c r="K60" s="63">
        <v>1460</v>
      </c>
      <c r="L60" s="32">
        <f t="shared" si="1"/>
        <v>0.9742880791786274</v>
      </c>
      <c r="M60" s="32">
        <f t="shared" si="2"/>
        <v>0.7366465315323248</v>
      </c>
      <c r="N60" s="32">
        <f t="shared" si="3"/>
        <v>0.1502034059489636</v>
      </c>
      <c r="O60" s="32">
        <f t="shared" si="4"/>
        <v>0.0025359702727929135</v>
      </c>
      <c r="P60" s="32">
        <f t="shared" si="5"/>
        <v>0.060828064737685573</v>
      </c>
      <c r="Q60" s="32">
        <f t="shared" si="6"/>
        <v>0.0005283271401651903</v>
      </c>
      <c r="R60" s="32">
        <f t="shared" si="7"/>
        <v>0.023545779546695313</v>
      </c>
      <c r="S60" s="33">
        <f t="shared" si="8"/>
        <v>0.025711920821372594</v>
      </c>
      <c r="T60" s="64"/>
    </row>
    <row r="61" spans="1:20" ht="15">
      <c r="A61" s="61"/>
      <c r="B61" s="62" t="s">
        <v>53</v>
      </c>
      <c r="C61" s="63">
        <v>63138</v>
      </c>
      <c r="D61" s="63">
        <v>60405</v>
      </c>
      <c r="E61" s="63">
        <v>37096</v>
      </c>
      <c r="F61" s="63">
        <v>15023</v>
      </c>
      <c r="G61" s="63">
        <v>199</v>
      </c>
      <c r="H61" s="63">
        <v>6829</v>
      </c>
      <c r="I61" s="63">
        <v>37</v>
      </c>
      <c r="J61" s="63">
        <v>1221</v>
      </c>
      <c r="K61" s="63">
        <v>2733</v>
      </c>
      <c r="L61" s="32">
        <f t="shared" si="1"/>
        <v>0.9567138648674333</v>
      </c>
      <c r="M61" s="32">
        <f t="shared" si="2"/>
        <v>0.5875384079318319</v>
      </c>
      <c r="N61" s="32">
        <f t="shared" si="3"/>
        <v>0.2379391174886756</v>
      </c>
      <c r="O61" s="32">
        <f t="shared" si="4"/>
        <v>0.0031518261585732838</v>
      </c>
      <c r="P61" s="32">
        <f t="shared" si="5"/>
        <v>0.10815990370299979</v>
      </c>
      <c r="Q61" s="32">
        <f t="shared" si="6"/>
        <v>0.0005860179289809623</v>
      </c>
      <c r="R61" s="32">
        <f t="shared" si="7"/>
        <v>0.019338591656371758</v>
      </c>
      <c r="S61" s="33">
        <f t="shared" si="8"/>
        <v>0.04328613513256676</v>
      </c>
      <c r="T61" s="64"/>
    </row>
    <row r="62" spans="1:20" ht="15">
      <c r="A62" s="61"/>
      <c r="B62" s="62" t="s">
        <v>62</v>
      </c>
      <c r="C62" s="63">
        <v>119921</v>
      </c>
      <c r="D62" s="63">
        <v>115728</v>
      </c>
      <c r="E62" s="63">
        <v>78925</v>
      </c>
      <c r="F62" s="63">
        <v>23552</v>
      </c>
      <c r="G62" s="63">
        <v>343</v>
      </c>
      <c r="H62" s="63">
        <v>10283</v>
      </c>
      <c r="I62" s="63">
        <v>67</v>
      </c>
      <c r="J62" s="63">
        <v>2558</v>
      </c>
      <c r="K62" s="63">
        <v>4193</v>
      </c>
      <c r="L62" s="32">
        <f t="shared" si="1"/>
        <v>0.9650353149156528</v>
      </c>
      <c r="M62" s="32">
        <f t="shared" si="2"/>
        <v>0.6581416098931797</v>
      </c>
      <c r="N62" s="32">
        <f t="shared" si="3"/>
        <v>0.19639596067411044</v>
      </c>
      <c r="O62" s="32">
        <f t="shared" si="4"/>
        <v>0.002860216309070138</v>
      </c>
      <c r="P62" s="32">
        <f t="shared" si="5"/>
        <v>0.08574811751069454</v>
      </c>
      <c r="Q62" s="32">
        <f t="shared" si="6"/>
        <v>0.000558701144920406</v>
      </c>
      <c r="R62" s="32">
        <f t="shared" si="7"/>
        <v>0.021330709383677586</v>
      </c>
      <c r="S62" s="33">
        <f t="shared" si="8"/>
        <v>0.0349646850843472</v>
      </c>
      <c r="T62" s="64"/>
    </row>
    <row r="63" spans="1:20" ht="15">
      <c r="A63" s="60" t="s">
        <v>63</v>
      </c>
      <c r="B63" s="60"/>
      <c r="C63" s="60"/>
      <c r="D63" s="60"/>
      <c r="E63" s="60"/>
      <c r="F63" s="60"/>
      <c r="G63" s="60"/>
      <c r="H63" s="60"/>
      <c r="I63" s="60"/>
      <c r="J63" s="60"/>
      <c r="K63" s="60"/>
      <c r="L63" s="32">
        <f t="shared" si="1"/>
      </c>
      <c r="M63" s="32">
        <f t="shared" si="2"/>
      </c>
      <c r="N63" s="32">
        <f t="shared" si="3"/>
      </c>
      <c r="O63" s="32">
        <f t="shared" si="4"/>
      </c>
      <c r="P63" s="32">
        <f t="shared" si="5"/>
      </c>
      <c r="Q63" s="32">
        <f t="shared" si="6"/>
      </c>
      <c r="R63" s="32">
        <f t="shared" si="7"/>
      </c>
      <c r="S63" s="33">
        <f t="shared" si="8"/>
      </c>
      <c r="T63" s="64"/>
    </row>
    <row r="64" spans="1:20" ht="15">
      <c r="A64" s="61"/>
      <c r="B64" s="62" t="s">
        <v>53</v>
      </c>
      <c r="C64" s="63">
        <v>121561</v>
      </c>
      <c r="D64" s="63">
        <v>116438</v>
      </c>
      <c r="E64" s="63">
        <v>68471</v>
      </c>
      <c r="F64" s="63">
        <v>27482</v>
      </c>
      <c r="G64" s="63">
        <v>465</v>
      </c>
      <c r="H64" s="63">
        <v>16525</v>
      </c>
      <c r="I64" s="63">
        <v>48</v>
      </c>
      <c r="J64" s="63">
        <v>3447</v>
      </c>
      <c r="K64" s="63">
        <v>5123</v>
      </c>
      <c r="L64" s="32">
        <f t="shared" si="1"/>
        <v>0.9578565493867276</v>
      </c>
      <c r="M64" s="32">
        <f t="shared" si="2"/>
        <v>0.5632645338554306</v>
      </c>
      <c r="N64" s="32">
        <f t="shared" si="3"/>
        <v>0.22607579733631675</v>
      </c>
      <c r="O64" s="32">
        <f t="shared" si="4"/>
        <v>0.0038252400029614763</v>
      </c>
      <c r="P64" s="32">
        <f t="shared" si="5"/>
        <v>0.13593998075040514</v>
      </c>
      <c r="Q64" s="32">
        <f t="shared" si="6"/>
        <v>0.0003948634841766685</v>
      </c>
      <c r="R64" s="32">
        <f t="shared" si="7"/>
        <v>0.028356133957437007</v>
      </c>
      <c r="S64" s="33">
        <f t="shared" si="8"/>
        <v>0.04214345061327235</v>
      </c>
      <c r="T64" s="64"/>
    </row>
    <row r="65" spans="1:20" ht="15">
      <c r="A65" s="61"/>
      <c r="B65" s="62" t="s">
        <v>64</v>
      </c>
      <c r="C65" s="63">
        <v>121561</v>
      </c>
      <c r="D65" s="63">
        <v>116438</v>
      </c>
      <c r="E65" s="63">
        <v>68471</v>
      </c>
      <c r="F65" s="63">
        <v>27482</v>
      </c>
      <c r="G65" s="63">
        <v>465</v>
      </c>
      <c r="H65" s="63">
        <v>16525</v>
      </c>
      <c r="I65" s="63">
        <v>48</v>
      </c>
      <c r="J65" s="63">
        <v>3447</v>
      </c>
      <c r="K65" s="63">
        <v>5123</v>
      </c>
      <c r="L65" s="32">
        <f t="shared" si="1"/>
        <v>0.9578565493867276</v>
      </c>
      <c r="M65" s="32">
        <f t="shared" si="2"/>
        <v>0.5632645338554306</v>
      </c>
      <c r="N65" s="32">
        <f t="shared" si="3"/>
        <v>0.22607579733631675</v>
      </c>
      <c r="O65" s="32">
        <f t="shared" si="4"/>
        <v>0.0038252400029614763</v>
      </c>
      <c r="P65" s="32">
        <f t="shared" si="5"/>
        <v>0.13593998075040514</v>
      </c>
      <c r="Q65" s="32">
        <f t="shared" si="6"/>
        <v>0.0003948634841766685</v>
      </c>
      <c r="R65" s="32">
        <f t="shared" si="7"/>
        <v>0.028356133957437007</v>
      </c>
      <c r="S65" s="33">
        <f t="shared" si="8"/>
        <v>0.04214345061327235</v>
      </c>
      <c r="T65" s="64"/>
    </row>
    <row r="66" spans="1:20" ht="15">
      <c r="A66" s="60" t="s">
        <v>65</v>
      </c>
      <c r="B66" s="60"/>
      <c r="C66" s="60"/>
      <c r="D66" s="60"/>
      <c r="E66" s="60"/>
      <c r="F66" s="60"/>
      <c r="G66" s="60"/>
      <c r="H66" s="60"/>
      <c r="I66" s="60"/>
      <c r="J66" s="60"/>
      <c r="K66" s="60"/>
      <c r="L66" s="32">
        <f t="shared" si="1"/>
      </c>
      <c r="M66" s="32">
        <f t="shared" si="2"/>
      </c>
      <c r="N66" s="32">
        <f t="shared" si="3"/>
      </c>
      <c r="O66" s="32">
        <f t="shared" si="4"/>
      </c>
      <c r="P66" s="32">
        <f t="shared" si="5"/>
      </c>
      <c r="Q66" s="32">
        <f t="shared" si="6"/>
      </c>
      <c r="R66" s="32">
        <f t="shared" si="7"/>
      </c>
      <c r="S66" s="33">
        <f t="shared" si="8"/>
      </c>
      <c r="T66" s="64"/>
    </row>
    <row r="67" spans="1:20" ht="15">
      <c r="A67" s="61"/>
      <c r="B67" s="62" t="s">
        <v>66</v>
      </c>
      <c r="C67" s="63">
        <v>125874</v>
      </c>
      <c r="D67" s="63">
        <v>121563</v>
      </c>
      <c r="E67" s="63">
        <v>71385</v>
      </c>
      <c r="F67" s="63">
        <v>29824</v>
      </c>
      <c r="G67" s="63">
        <v>417</v>
      </c>
      <c r="H67" s="63">
        <v>15181</v>
      </c>
      <c r="I67" s="63">
        <v>60</v>
      </c>
      <c r="J67" s="63">
        <v>4696</v>
      </c>
      <c r="K67" s="63">
        <v>4311</v>
      </c>
      <c r="L67" s="32">
        <f t="shared" si="1"/>
        <v>0.9657514657514658</v>
      </c>
      <c r="M67" s="32">
        <f t="shared" si="2"/>
        <v>0.5671147337814004</v>
      </c>
      <c r="N67" s="32">
        <f t="shared" si="3"/>
        <v>0.23693534804645916</v>
      </c>
      <c r="O67" s="32">
        <f t="shared" si="4"/>
        <v>0.0033128366461699795</v>
      </c>
      <c r="P67" s="32">
        <f t="shared" si="5"/>
        <v>0.12060473171584282</v>
      </c>
      <c r="Q67" s="32">
        <f t="shared" si="6"/>
        <v>0.00047666714333381</v>
      </c>
      <c r="R67" s="32">
        <f t="shared" si="7"/>
        <v>0.03730714841825953</v>
      </c>
      <c r="S67" s="33">
        <f t="shared" si="8"/>
        <v>0.034248534248534246</v>
      </c>
      <c r="T67" s="64"/>
    </row>
    <row r="68" spans="1:20" ht="15">
      <c r="A68" s="61"/>
      <c r="B68" s="62" t="s">
        <v>67</v>
      </c>
      <c r="C68" s="63">
        <v>125874</v>
      </c>
      <c r="D68" s="63">
        <v>121563</v>
      </c>
      <c r="E68" s="63">
        <v>71385</v>
      </c>
      <c r="F68" s="63">
        <v>29824</v>
      </c>
      <c r="G68" s="63">
        <v>417</v>
      </c>
      <c r="H68" s="63">
        <v>15181</v>
      </c>
      <c r="I68" s="63">
        <v>60</v>
      </c>
      <c r="J68" s="63">
        <v>4696</v>
      </c>
      <c r="K68" s="63">
        <v>4311</v>
      </c>
      <c r="L68" s="32">
        <f t="shared" si="1"/>
        <v>0.9657514657514658</v>
      </c>
      <c r="M68" s="32">
        <f t="shared" si="2"/>
        <v>0.5671147337814004</v>
      </c>
      <c r="N68" s="32">
        <f t="shared" si="3"/>
        <v>0.23693534804645916</v>
      </c>
      <c r="O68" s="32">
        <f t="shared" si="4"/>
        <v>0.0033128366461699795</v>
      </c>
      <c r="P68" s="32">
        <f t="shared" si="5"/>
        <v>0.12060473171584282</v>
      </c>
      <c r="Q68" s="32">
        <f t="shared" si="6"/>
        <v>0.00047666714333381</v>
      </c>
      <c r="R68" s="32">
        <f t="shared" si="7"/>
        <v>0.03730714841825953</v>
      </c>
      <c r="S68" s="33">
        <f t="shared" si="8"/>
        <v>0.034248534248534246</v>
      </c>
      <c r="T68" s="64"/>
    </row>
    <row r="69" spans="1:20" ht="15">
      <c r="A69" s="60" t="s">
        <v>68</v>
      </c>
      <c r="B69" s="60"/>
      <c r="C69" s="60"/>
      <c r="D69" s="60"/>
      <c r="E69" s="60"/>
      <c r="F69" s="60"/>
      <c r="G69" s="60"/>
      <c r="H69" s="60"/>
      <c r="I69" s="60"/>
      <c r="J69" s="60"/>
      <c r="K69" s="60"/>
      <c r="L69" s="32">
        <f t="shared" si="1"/>
      </c>
      <c r="M69" s="32">
        <f t="shared" si="2"/>
      </c>
      <c r="N69" s="32">
        <f t="shared" si="3"/>
      </c>
      <c r="O69" s="32">
        <f t="shared" si="4"/>
      </c>
      <c r="P69" s="32">
        <f t="shared" si="5"/>
      </c>
      <c r="Q69" s="32">
        <f t="shared" si="6"/>
      </c>
      <c r="R69" s="32">
        <f t="shared" si="7"/>
      </c>
      <c r="S69" s="33">
        <f t="shared" si="8"/>
      </c>
      <c r="T69" s="64"/>
    </row>
    <row r="70" spans="1:20" ht="15">
      <c r="A70" s="61"/>
      <c r="B70" s="62" t="s">
        <v>66</v>
      </c>
      <c r="C70" s="63">
        <v>120006</v>
      </c>
      <c r="D70" s="63">
        <v>115846</v>
      </c>
      <c r="E70" s="63">
        <v>73559</v>
      </c>
      <c r="F70" s="63">
        <v>12674</v>
      </c>
      <c r="G70" s="63">
        <v>251</v>
      </c>
      <c r="H70" s="63">
        <v>26781</v>
      </c>
      <c r="I70" s="63">
        <v>41</v>
      </c>
      <c r="J70" s="63">
        <v>2540</v>
      </c>
      <c r="K70" s="63">
        <v>4160</v>
      </c>
      <c r="L70" s="32">
        <f t="shared" si="1"/>
        <v>0.9653350665800043</v>
      </c>
      <c r="M70" s="32">
        <f t="shared" si="2"/>
        <v>0.6129610186157359</v>
      </c>
      <c r="N70" s="32">
        <f t="shared" si="3"/>
        <v>0.1056113860973618</v>
      </c>
      <c r="O70" s="32">
        <f t="shared" si="4"/>
        <v>0.0020915620885622386</v>
      </c>
      <c r="P70" s="32">
        <f t="shared" si="5"/>
        <v>0.2231638418079096</v>
      </c>
      <c r="Q70" s="32">
        <f t="shared" si="6"/>
        <v>0.0003416495841874573</v>
      </c>
      <c r="R70" s="32">
        <f t="shared" si="7"/>
        <v>0.021165608386247356</v>
      </c>
      <c r="S70" s="33">
        <f t="shared" si="8"/>
        <v>0.034664933419995665</v>
      </c>
      <c r="T70" s="64"/>
    </row>
    <row r="71" spans="1:20" ht="15">
      <c r="A71" s="61"/>
      <c r="B71" s="62" t="s">
        <v>69</v>
      </c>
      <c r="C71" s="63">
        <v>120006</v>
      </c>
      <c r="D71" s="63">
        <v>115846</v>
      </c>
      <c r="E71" s="63">
        <v>73559</v>
      </c>
      <c r="F71" s="63">
        <v>12674</v>
      </c>
      <c r="G71" s="63">
        <v>251</v>
      </c>
      <c r="H71" s="63">
        <v>26781</v>
      </c>
      <c r="I71" s="63">
        <v>41</v>
      </c>
      <c r="J71" s="63">
        <v>2540</v>
      </c>
      <c r="K71" s="63">
        <v>4160</v>
      </c>
      <c r="L71" s="32">
        <f t="shared" si="1"/>
        <v>0.9653350665800043</v>
      </c>
      <c r="M71" s="32">
        <f t="shared" si="2"/>
        <v>0.6129610186157359</v>
      </c>
      <c r="N71" s="32">
        <f t="shared" si="3"/>
        <v>0.1056113860973618</v>
      </c>
      <c r="O71" s="32">
        <f t="shared" si="4"/>
        <v>0.0020915620885622386</v>
      </c>
      <c r="P71" s="32">
        <f t="shared" si="5"/>
        <v>0.2231638418079096</v>
      </c>
      <c r="Q71" s="32">
        <f t="shared" si="6"/>
        <v>0.0003416495841874573</v>
      </c>
      <c r="R71" s="32">
        <f t="shared" si="7"/>
        <v>0.021165608386247356</v>
      </c>
      <c r="S71" s="33">
        <f t="shared" si="8"/>
        <v>0.034664933419995665</v>
      </c>
      <c r="T71" s="64"/>
    </row>
    <row r="72" spans="1:20" ht="15">
      <c r="A72" s="60" t="s">
        <v>70</v>
      </c>
      <c r="B72" s="60"/>
      <c r="C72" s="60"/>
      <c r="D72" s="60"/>
      <c r="E72" s="60"/>
      <c r="F72" s="60"/>
      <c r="G72" s="60"/>
      <c r="H72" s="60"/>
      <c r="I72" s="60"/>
      <c r="J72" s="60"/>
      <c r="K72" s="60"/>
      <c r="L72" s="32">
        <f aca="true" t="shared" si="9" ref="L72:L135">IF($C72=0,"",D72/$C72)</f>
      </c>
      <c r="M72" s="32">
        <f aca="true" t="shared" si="10" ref="M72:M135">IF($C72=0,"",E72/$C72)</f>
      </c>
      <c r="N72" s="32">
        <f aca="true" t="shared" si="11" ref="N72:N135">IF($C72=0,"",F72/$C72)</f>
      </c>
      <c r="O72" s="32">
        <f aca="true" t="shared" si="12" ref="O72:O135">IF($C72=0,"",G72/$C72)</f>
      </c>
      <c r="P72" s="32">
        <f aca="true" t="shared" si="13" ref="P72:P135">IF($C72=0,"",H72/$C72)</f>
      </c>
      <c r="Q72" s="32">
        <f aca="true" t="shared" si="14" ref="Q72:Q135">IF($C72=0,"",I72/$C72)</f>
      </c>
      <c r="R72" s="32">
        <f aca="true" t="shared" si="15" ref="R72:R135">IF($C72=0,"",J72/$C72)</f>
      </c>
      <c r="S72" s="33">
        <f aca="true" t="shared" si="16" ref="S72:S135">IF($C72=0,"",K72/$C72)</f>
      </c>
      <c r="T72" s="64"/>
    </row>
    <row r="73" spans="1:20" ht="15">
      <c r="A73" s="61"/>
      <c r="B73" s="62" t="s">
        <v>66</v>
      </c>
      <c r="C73" s="63">
        <v>121048</v>
      </c>
      <c r="D73" s="63">
        <v>117649</v>
      </c>
      <c r="E73" s="63">
        <v>98835</v>
      </c>
      <c r="F73" s="63">
        <v>4693</v>
      </c>
      <c r="G73" s="63">
        <v>157</v>
      </c>
      <c r="H73" s="63">
        <v>12633</v>
      </c>
      <c r="I73" s="63">
        <v>71</v>
      </c>
      <c r="J73" s="63">
        <v>1260</v>
      </c>
      <c r="K73" s="63">
        <v>3399</v>
      </c>
      <c r="L73" s="32">
        <f t="shared" si="9"/>
        <v>0.9719202299914084</v>
      </c>
      <c r="M73" s="32">
        <f t="shared" si="10"/>
        <v>0.8164942832595334</v>
      </c>
      <c r="N73" s="32">
        <f t="shared" si="11"/>
        <v>0.03876974423369242</v>
      </c>
      <c r="O73" s="32">
        <f t="shared" si="12"/>
        <v>0.00129700614632212</v>
      </c>
      <c r="P73" s="32">
        <f t="shared" si="13"/>
        <v>0.10436355825788117</v>
      </c>
      <c r="Q73" s="32">
        <f t="shared" si="14"/>
        <v>0.0005865441808208314</v>
      </c>
      <c r="R73" s="32">
        <f t="shared" si="15"/>
        <v>0.010409093913158416</v>
      </c>
      <c r="S73" s="33">
        <f t="shared" si="16"/>
        <v>0.028079770008591635</v>
      </c>
      <c r="T73" s="64"/>
    </row>
    <row r="74" spans="1:20" ht="15">
      <c r="A74" s="61"/>
      <c r="B74" s="62" t="s">
        <v>71</v>
      </c>
      <c r="C74" s="63">
        <v>121048</v>
      </c>
      <c r="D74" s="63">
        <v>117649</v>
      </c>
      <c r="E74" s="63">
        <v>98835</v>
      </c>
      <c r="F74" s="63">
        <v>4693</v>
      </c>
      <c r="G74" s="63">
        <v>157</v>
      </c>
      <c r="H74" s="63">
        <v>12633</v>
      </c>
      <c r="I74" s="63">
        <v>71</v>
      </c>
      <c r="J74" s="63">
        <v>1260</v>
      </c>
      <c r="K74" s="63">
        <v>3399</v>
      </c>
      <c r="L74" s="32">
        <f t="shared" si="9"/>
        <v>0.9719202299914084</v>
      </c>
      <c r="M74" s="32">
        <f t="shared" si="10"/>
        <v>0.8164942832595334</v>
      </c>
      <c r="N74" s="32">
        <f t="shared" si="11"/>
        <v>0.03876974423369242</v>
      </c>
      <c r="O74" s="32">
        <f t="shared" si="12"/>
        <v>0.00129700614632212</v>
      </c>
      <c r="P74" s="32">
        <f t="shared" si="13"/>
        <v>0.10436355825788117</v>
      </c>
      <c r="Q74" s="32">
        <f t="shared" si="14"/>
        <v>0.0005865441808208314</v>
      </c>
      <c r="R74" s="32">
        <f t="shared" si="15"/>
        <v>0.010409093913158416</v>
      </c>
      <c r="S74" s="33">
        <f t="shared" si="16"/>
        <v>0.028079770008591635</v>
      </c>
      <c r="T74" s="64"/>
    </row>
    <row r="75" spans="1:20" ht="15">
      <c r="A75" s="60" t="s">
        <v>72</v>
      </c>
      <c r="B75" s="60"/>
      <c r="C75" s="60"/>
      <c r="D75" s="60"/>
      <c r="E75" s="60"/>
      <c r="F75" s="60"/>
      <c r="G75" s="60"/>
      <c r="H75" s="60"/>
      <c r="I75" s="60"/>
      <c r="J75" s="60"/>
      <c r="K75" s="60"/>
      <c r="L75" s="32">
        <f t="shared" si="9"/>
      </c>
      <c r="M75" s="32">
        <f t="shared" si="10"/>
      </c>
      <c r="N75" s="32">
        <f t="shared" si="11"/>
      </c>
      <c r="O75" s="32">
        <f t="shared" si="12"/>
      </c>
      <c r="P75" s="32">
        <f t="shared" si="13"/>
      </c>
      <c r="Q75" s="32">
        <f t="shared" si="14"/>
      </c>
      <c r="R75" s="32">
        <f t="shared" si="15"/>
      </c>
      <c r="S75" s="33">
        <f t="shared" si="16"/>
      </c>
      <c r="T75" s="64"/>
    </row>
    <row r="76" spans="1:20" ht="15">
      <c r="A76" s="61"/>
      <c r="B76" s="62" t="s">
        <v>66</v>
      </c>
      <c r="C76" s="63">
        <v>127417</v>
      </c>
      <c r="D76" s="63">
        <v>121892</v>
      </c>
      <c r="E76" s="63">
        <v>70128</v>
      </c>
      <c r="F76" s="63">
        <v>16927</v>
      </c>
      <c r="G76" s="63">
        <v>499</v>
      </c>
      <c r="H76" s="63">
        <v>23915</v>
      </c>
      <c r="I76" s="63">
        <v>67</v>
      </c>
      <c r="J76" s="63">
        <v>10356</v>
      </c>
      <c r="K76" s="63">
        <v>5525</v>
      </c>
      <c r="L76" s="32">
        <f t="shared" si="9"/>
        <v>0.956638439140774</v>
      </c>
      <c r="M76" s="32">
        <f t="shared" si="10"/>
        <v>0.5503818171829504</v>
      </c>
      <c r="N76" s="32">
        <f t="shared" si="11"/>
        <v>0.1328472652785735</v>
      </c>
      <c r="O76" s="32">
        <f t="shared" si="12"/>
        <v>0.003916274908371724</v>
      </c>
      <c r="P76" s="32">
        <f t="shared" si="13"/>
        <v>0.18769081048839636</v>
      </c>
      <c r="Q76" s="32">
        <f t="shared" si="14"/>
        <v>0.0005258325027272656</v>
      </c>
      <c r="R76" s="32">
        <f t="shared" si="15"/>
        <v>0.08127643877975467</v>
      </c>
      <c r="S76" s="33">
        <f t="shared" si="16"/>
        <v>0.043361560859226</v>
      </c>
      <c r="T76" s="64"/>
    </row>
    <row r="77" spans="1:20" ht="15">
      <c r="A77" s="61"/>
      <c r="B77" s="62" t="s">
        <v>73</v>
      </c>
      <c r="C77" s="63">
        <v>127417</v>
      </c>
      <c r="D77" s="63">
        <v>121892</v>
      </c>
      <c r="E77" s="63">
        <v>70128</v>
      </c>
      <c r="F77" s="63">
        <v>16927</v>
      </c>
      <c r="G77" s="63">
        <v>499</v>
      </c>
      <c r="H77" s="63">
        <v>23915</v>
      </c>
      <c r="I77" s="63">
        <v>67</v>
      </c>
      <c r="J77" s="63">
        <v>10356</v>
      </c>
      <c r="K77" s="63">
        <v>5525</v>
      </c>
      <c r="L77" s="32">
        <f t="shared" si="9"/>
        <v>0.956638439140774</v>
      </c>
      <c r="M77" s="32">
        <f t="shared" si="10"/>
        <v>0.5503818171829504</v>
      </c>
      <c r="N77" s="32">
        <f t="shared" si="11"/>
        <v>0.1328472652785735</v>
      </c>
      <c r="O77" s="32">
        <f t="shared" si="12"/>
        <v>0.003916274908371724</v>
      </c>
      <c r="P77" s="32">
        <f t="shared" si="13"/>
        <v>0.18769081048839636</v>
      </c>
      <c r="Q77" s="32">
        <f t="shared" si="14"/>
        <v>0.0005258325027272656</v>
      </c>
      <c r="R77" s="32">
        <f t="shared" si="15"/>
        <v>0.08127643877975467</v>
      </c>
      <c r="S77" s="33">
        <f t="shared" si="16"/>
        <v>0.043361560859226</v>
      </c>
      <c r="T77" s="64"/>
    </row>
    <row r="78" spans="1:20" ht="15">
      <c r="A78" s="60" t="s">
        <v>74</v>
      </c>
      <c r="B78" s="60"/>
      <c r="C78" s="60"/>
      <c r="D78" s="60"/>
      <c r="E78" s="60"/>
      <c r="F78" s="60"/>
      <c r="G78" s="60"/>
      <c r="H78" s="60"/>
      <c r="I78" s="60"/>
      <c r="J78" s="60"/>
      <c r="K78" s="60"/>
      <c r="L78" s="32">
        <f t="shared" si="9"/>
      </c>
      <c r="M78" s="32">
        <f t="shared" si="10"/>
      </c>
      <c r="N78" s="32">
        <f t="shared" si="11"/>
      </c>
      <c r="O78" s="32">
        <f t="shared" si="12"/>
      </c>
      <c r="P78" s="32">
        <f t="shared" si="13"/>
      </c>
      <c r="Q78" s="32">
        <f t="shared" si="14"/>
      </c>
      <c r="R78" s="32">
        <f t="shared" si="15"/>
      </c>
      <c r="S78" s="33">
        <f t="shared" si="16"/>
      </c>
      <c r="T78" s="64"/>
    </row>
    <row r="79" spans="1:20" ht="15">
      <c r="A79" s="61"/>
      <c r="B79" s="62" t="s">
        <v>66</v>
      </c>
      <c r="C79" s="63">
        <v>119889</v>
      </c>
      <c r="D79" s="63">
        <v>114716</v>
      </c>
      <c r="E79" s="63">
        <v>71367</v>
      </c>
      <c r="F79" s="63">
        <v>16141</v>
      </c>
      <c r="G79" s="63">
        <v>638</v>
      </c>
      <c r="H79" s="63">
        <v>12192</v>
      </c>
      <c r="I79" s="63">
        <v>78</v>
      </c>
      <c r="J79" s="63">
        <v>14300</v>
      </c>
      <c r="K79" s="63">
        <v>5173</v>
      </c>
      <c r="L79" s="32">
        <f t="shared" si="9"/>
        <v>0.9568517545396158</v>
      </c>
      <c r="M79" s="32">
        <f t="shared" si="10"/>
        <v>0.5952756299577109</v>
      </c>
      <c r="N79" s="32">
        <f t="shared" si="11"/>
        <v>0.134632868736915</v>
      </c>
      <c r="O79" s="32">
        <f t="shared" si="12"/>
        <v>0.005321589136618039</v>
      </c>
      <c r="P79" s="32">
        <f t="shared" si="13"/>
        <v>0.10169406701198609</v>
      </c>
      <c r="Q79" s="32">
        <f t="shared" si="14"/>
        <v>0.0006506018066711708</v>
      </c>
      <c r="R79" s="32">
        <f t="shared" si="15"/>
        <v>0.11927699788971466</v>
      </c>
      <c r="S79" s="33">
        <f t="shared" si="16"/>
        <v>0.04314824546038419</v>
      </c>
      <c r="T79" s="64"/>
    </row>
    <row r="80" spans="1:20" ht="15">
      <c r="A80" s="61"/>
      <c r="B80" s="62" t="s">
        <v>75</v>
      </c>
      <c r="C80" s="63">
        <v>119889</v>
      </c>
      <c r="D80" s="63">
        <v>114716</v>
      </c>
      <c r="E80" s="63">
        <v>71367</v>
      </c>
      <c r="F80" s="63">
        <v>16141</v>
      </c>
      <c r="G80" s="63">
        <v>638</v>
      </c>
      <c r="H80" s="63">
        <v>12192</v>
      </c>
      <c r="I80" s="63">
        <v>78</v>
      </c>
      <c r="J80" s="63">
        <v>14300</v>
      </c>
      <c r="K80" s="63">
        <v>5173</v>
      </c>
      <c r="L80" s="32">
        <f t="shared" si="9"/>
        <v>0.9568517545396158</v>
      </c>
      <c r="M80" s="32">
        <f t="shared" si="10"/>
        <v>0.5952756299577109</v>
      </c>
      <c r="N80" s="32">
        <f t="shared" si="11"/>
        <v>0.134632868736915</v>
      </c>
      <c r="O80" s="32">
        <f t="shared" si="12"/>
        <v>0.005321589136618039</v>
      </c>
      <c r="P80" s="32">
        <f t="shared" si="13"/>
        <v>0.10169406701198609</v>
      </c>
      <c r="Q80" s="32">
        <f t="shared" si="14"/>
        <v>0.0006506018066711708</v>
      </c>
      <c r="R80" s="32">
        <f t="shared" si="15"/>
        <v>0.11927699788971466</v>
      </c>
      <c r="S80" s="33">
        <f t="shared" si="16"/>
        <v>0.04314824546038419</v>
      </c>
      <c r="T80" s="64"/>
    </row>
    <row r="81" spans="1:20" ht="15">
      <c r="A81" s="60" t="s">
        <v>76</v>
      </c>
      <c r="B81" s="60"/>
      <c r="C81" s="60"/>
      <c r="D81" s="60"/>
      <c r="E81" s="60"/>
      <c r="F81" s="60"/>
      <c r="G81" s="60"/>
      <c r="H81" s="60"/>
      <c r="I81" s="60"/>
      <c r="J81" s="60"/>
      <c r="K81" s="60"/>
      <c r="L81" s="32">
        <f t="shared" si="9"/>
      </c>
      <c r="M81" s="32">
        <f t="shared" si="10"/>
      </c>
      <c r="N81" s="32">
        <f t="shared" si="11"/>
      </c>
      <c r="O81" s="32">
        <f t="shared" si="12"/>
      </c>
      <c r="P81" s="32">
        <f t="shared" si="13"/>
      </c>
      <c r="Q81" s="32">
        <f t="shared" si="14"/>
      </c>
      <c r="R81" s="32">
        <f t="shared" si="15"/>
      </c>
      <c r="S81" s="33">
        <f t="shared" si="16"/>
      </c>
      <c r="T81" s="64"/>
    </row>
    <row r="82" spans="1:20" ht="15">
      <c r="A82" s="61"/>
      <c r="B82" s="62" t="s">
        <v>66</v>
      </c>
      <c r="C82" s="63">
        <v>121618</v>
      </c>
      <c r="D82" s="63">
        <v>116749</v>
      </c>
      <c r="E82" s="63">
        <v>66123</v>
      </c>
      <c r="F82" s="63">
        <v>23525</v>
      </c>
      <c r="G82" s="63">
        <v>533</v>
      </c>
      <c r="H82" s="63">
        <v>14991</v>
      </c>
      <c r="I82" s="63">
        <v>56</v>
      </c>
      <c r="J82" s="63">
        <v>11521</v>
      </c>
      <c r="K82" s="63">
        <v>4869</v>
      </c>
      <c r="L82" s="32">
        <f t="shared" si="9"/>
        <v>0.9599648078409446</v>
      </c>
      <c r="M82" s="32">
        <f t="shared" si="10"/>
        <v>0.543694190004769</v>
      </c>
      <c r="N82" s="32">
        <f t="shared" si="11"/>
        <v>0.1934335377986811</v>
      </c>
      <c r="O82" s="32">
        <f t="shared" si="12"/>
        <v>0.004382574947787334</v>
      </c>
      <c r="P82" s="32">
        <f t="shared" si="13"/>
        <v>0.12326300383166966</v>
      </c>
      <c r="Q82" s="32">
        <f t="shared" si="14"/>
        <v>0.0004604581558650858</v>
      </c>
      <c r="R82" s="32">
        <f t="shared" si="15"/>
        <v>0.09473104310217238</v>
      </c>
      <c r="S82" s="33">
        <f t="shared" si="16"/>
        <v>0.040035192159055405</v>
      </c>
      <c r="T82" s="64"/>
    </row>
    <row r="83" spans="1:20" ht="15">
      <c r="A83" s="61"/>
      <c r="B83" s="62" t="s">
        <v>77</v>
      </c>
      <c r="C83" s="63">
        <v>121618</v>
      </c>
      <c r="D83" s="63">
        <v>116749</v>
      </c>
      <c r="E83" s="63">
        <v>66123</v>
      </c>
      <c r="F83" s="63">
        <v>23525</v>
      </c>
      <c r="G83" s="63">
        <v>533</v>
      </c>
      <c r="H83" s="63">
        <v>14991</v>
      </c>
      <c r="I83" s="63">
        <v>56</v>
      </c>
      <c r="J83" s="63">
        <v>11521</v>
      </c>
      <c r="K83" s="63">
        <v>4869</v>
      </c>
      <c r="L83" s="32">
        <f t="shared" si="9"/>
        <v>0.9599648078409446</v>
      </c>
      <c r="M83" s="32">
        <f t="shared" si="10"/>
        <v>0.543694190004769</v>
      </c>
      <c r="N83" s="32">
        <f t="shared" si="11"/>
        <v>0.1934335377986811</v>
      </c>
      <c r="O83" s="32">
        <f t="shared" si="12"/>
        <v>0.004382574947787334</v>
      </c>
      <c r="P83" s="32">
        <f t="shared" si="13"/>
        <v>0.12326300383166966</v>
      </c>
      <c r="Q83" s="32">
        <f t="shared" si="14"/>
        <v>0.0004604581558650858</v>
      </c>
      <c r="R83" s="32">
        <f t="shared" si="15"/>
        <v>0.09473104310217238</v>
      </c>
      <c r="S83" s="33">
        <f t="shared" si="16"/>
        <v>0.040035192159055405</v>
      </c>
      <c r="T83" s="64"/>
    </row>
    <row r="84" spans="1:20" ht="15">
      <c r="A84" s="60" t="s">
        <v>78</v>
      </c>
      <c r="B84" s="60"/>
      <c r="C84" s="60"/>
      <c r="D84" s="60"/>
      <c r="E84" s="60"/>
      <c r="F84" s="60"/>
      <c r="G84" s="60"/>
      <c r="H84" s="60"/>
      <c r="I84" s="60"/>
      <c r="J84" s="60"/>
      <c r="K84" s="60"/>
      <c r="L84" s="32">
        <f t="shared" si="9"/>
      </c>
      <c r="M84" s="32">
        <f t="shared" si="10"/>
      </c>
      <c r="N84" s="32">
        <f t="shared" si="11"/>
      </c>
      <c r="O84" s="32">
        <f t="shared" si="12"/>
      </c>
      <c r="P84" s="32">
        <f t="shared" si="13"/>
      </c>
      <c r="Q84" s="32">
        <f t="shared" si="14"/>
      </c>
      <c r="R84" s="32">
        <f t="shared" si="15"/>
      </c>
      <c r="S84" s="33">
        <f t="shared" si="16"/>
      </c>
      <c r="T84" s="64"/>
    </row>
    <row r="85" spans="1:20" ht="15">
      <c r="A85" s="61"/>
      <c r="B85" s="62" t="s">
        <v>66</v>
      </c>
      <c r="C85" s="63">
        <v>117811</v>
      </c>
      <c r="D85" s="63">
        <v>112262</v>
      </c>
      <c r="E85" s="63">
        <v>51375</v>
      </c>
      <c r="F85" s="63">
        <v>37356</v>
      </c>
      <c r="G85" s="63">
        <v>584</v>
      </c>
      <c r="H85" s="63">
        <v>9919</v>
      </c>
      <c r="I85" s="63">
        <v>90</v>
      </c>
      <c r="J85" s="63">
        <v>12938</v>
      </c>
      <c r="K85" s="63">
        <v>5549</v>
      </c>
      <c r="L85" s="32">
        <f t="shared" si="9"/>
        <v>0.9528991350553004</v>
      </c>
      <c r="M85" s="32">
        <f t="shared" si="10"/>
        <v>0.4360798227669742</v>
      </c>
      <c r="N85" s="32">
        <f t="shared" si="11"/>
        <v>0.3170841432463862</v>
      </c>
      <c r="O85" s="32">
        <f t="shared" si="12"/>
        <v>0.00495709229189125</v>
      </c>
      <c r="P85" s="32">
        <f t="shared" si="13"/>
        <v>0.08419417541655702</v>
      </c>
      <c r="Q85" s="32">
        <f t="shared" si="14"/>
        <v>0.0007639354559421446</v>
      </c>
      <c r="R85" s="32">
        <f t="shared" si="15"/>
        <v>0.10981996587754964</v>
      </c>
      <c r="S85" s="33">
        <f t="shared" si="16"/>
        <v>0.04710086494469956</v>
      </c>
      <c r="T85" s="64"/>
    </row>
    <row r="86" spans="1:20" ht="15">
      <c r="A86" s="61"/>
      <c r="B86" s="62" t="s">
        <v>79</v>
      </c>
      <c r="C86" s="63">
        <v>117811</v>
      </c>
      <c r="D86" s="63">
        <v>112262</v>
      </c>
      <c r="E86" s="63">
        <v>51375</v>
      </c>
      <c r="F86" s="63">
        <v>37356</v>
      </c>
      <c r="G86" s="63">
        <v>584</v>
      </c>
      <c r="H86" s="63">
        <v>9919</v>
      </c>
      <c r="I86" s="63">
        <v>90</v>
      </c>
      <c r="J86" s="63">
        <v>12938</v>
      </c>
      <c r="K86" s="63">
        <v>5549</v>
      </c>
      <c r="L86" s="32">
        <f t="shared" si="9"/>
        <v>0.9528991350553004</v>
      </c>
      <c r="M86" s="32">
        <f t="shared" si="10"/>
        <v>0.4360798227669742</v>
      </c>
      <c r="N86" s="32">
        <f t="shared" si="11"/>
        <v>0.3170841432463862</v>
      </c>
      <c r="O86" s="32">
        <f t="shared" si="12"/>
        <v>0.00495709229189125</v>
      </c>
      <c r="P86" s="32">
        <f t="shared" si="13"/>
        <v>0.08419417541655702</v>
      </c>
      <c r="Q86" s="32">
        <f t="shared" si="14"/>
        <v>0.0007639354559421446</v>
      </c>
      <c r="R86" s="32">
        <f t="shared" si="15"/>
        <v>0.10981996587754964</v>
      </c>
      <c r="S86" s="33">
        <f t="shared" si="16"/>
        <v>0.04710086494469956</v>
      </c>
      <c r="T86" s="64"/>
    </row>
    <row r="87" spans="1:20" ht="15">
      <c r="A87" s="60" t="s">
        <v>80</v>
      </c>
      <c r="B87" s="60"/>
      <c r="C87" s="60"/>
      <c r="D87" s="60"/>
      <c r="E87" s="60"/>
      <c r="F87" s="60"/>
      <c r="G87" s="60"/>
      <c r="H87" s="60"/>
      <c r="I87" s="60"/>
      <c r="J87" s="60"/>
      <c r="K87" s="60"/>
      <c r="L87" s="32">
        <f t="shared" si="9"/>
      </c>
      <c r="M87" s="32">
        <f t="shared" si="10"/>
      </c>
      <c r="N87" s="32">
        <f t="shared" si="11"/>
      </c>
      <c r="O87" s="32">
        <f t="shared" si="12"/>
      </c>
      <c r="P87" s="32">
        <f t="shared" si="13"/>
      </c>
      <c r="Q87" s="32">
        <f t="shared" si="14"/>
      </c>
      <c r="R87" s="32">
        <f t="shared" si="15"/>
      </c>
      <c r="S87" s="33">
        <f t="shared" si="16"/>
      </c>
      <c r="T87" s="64"/>
    </row>
    <row r="88" spans="1:20" ht="15">
      <c r="A88" s="61"/>
      <c r="B88" s="62" t="s">
        <v>81</v>
      </c>
      <c r="C88" s="63">
        <v>26454</v>
      </c>
      <c r="D88" s="63">
        <v>25490</v>
      </c>
      <c r="E88" s="63">
        <v>19480</v>
      </c>
      <c r="F88" s="63">
        <v>4122</v>
      </c>
      <c r="G88" s="63">
        <v>107</v>
      </c>
      <c r="H88" s="63">
        <v>1366</v>
      </c>
      <c r="I88" s="63">
        <v>33</v>
      </c>
      <c r="J88" s="63">
        <v>382</v>
      </c>
      <c r="K88" s="63">
        <v>964</v>
      </c>
      <c r="L88" s="32">
        <f t="shared" si="9"/>
        <v>0.9635593861041808</v>
      </c>
      <c r="M88" s="32">
        <f t="shared" si="10"/>
        <v>0.7363725712557647</v>
      </c>
      <c r="N88" s="32">
        <f t="shared" si="11"/>
        <v>0.15581764572465412</v>
      </c>
      <c r="O88" s="32">
        <f t="shared" si="12"/>
        <v>0.004044756936569139</v>
      </c>
      <c r="P88" s="32">
        <f t="shared" si="13"/>
        <v>0.05163680350797611</v>
      </c>
      <c r="Q88" s="32">
        <f t="shared" si="14"/>
        <v>0.0012474484009979588</v>
      </c>
      <c r="R88" s="32">
        <f t="shared" si="15"/>
        <v>0.014440160278218796</v>
      </c>
      <c r="S88" s="33">
        <f t="shared" si="16"/>
        <v>0.03644061389581916</v>
      </c>
      <c r="T88" s="64"/>
    </row>
    <row r="89" spans="1:20" ht="15">
      <c r="A89" s="61"/>
      <c r="B89" s="62" t="s">
        <v>82</v>
      </c>
      <c r="C89" s="63">
        <v>101664</v>
      </c>
      <c r="D89" s="63">
        <v>97718</v>
      </c>
      <c r="E89" s="63">
        <v>42821</v>
      </c>
      <c r="F89" s="63">
        <v>33863</v>
      </c>
      <c r="G89" s="63">
        <v>470</v>
      </c>
      <c r="H89" s="63">
        <v>11042</v>
      </c>
      <c r="I89" s="63">
        <v>57</v>
      </c>
      <c r="J89" s="63">
        <v>9465</v>
      </c>
      <c r="K89" s="63">
        <v>3946</v>
      </c>
      <c r="L89" s="32">
        <f t="shared" si="9"/>
        <v>0.9611858671702864</v>
      </c>
      <c r="M89" s="32">
        <f t="shared" si="10"/>
        <v>0.42120121183506454</v>
      </c>
      <c r="N89" s="32">
        <f t="shared" si="11"/>
        <v>0.3330874252439408</v>
      </c>
      <c r="O89" s="32">
        <f t="shared" si="12"/>
        <v>0.004623072080579163</v>
      </c>
      <c r="P89" s="32">
        <f t="shared" si="13"/>
        <v>0.10861268492288323</v>
      </c>
      <c r="Q89" s="32">
        <f t="shared" si="14"/>
        <v>0.0005606704438149197</v>
      </c>
      <c r="R89" s="32">
        <f t="shared" si="15"/>
        <v>0.09310080264400378</v>
      </c>
      <c r="S89" s="33">
        <f t="shared" si="16"/>
        <v>0.03881413282971356</v>
      </c>
      <c r="T89" s="64"/>
    </row>
    <row r="90" spans="1:20" ht="15">
      <c r="A90" s="61"/>
      <c r="B90" s="62" t="s">
        <v>83</v>
      </c>
      <c r="C90" s="63">
        <v>128118</v>
      </c>
      <c r="D90" s="63">
        <v>123208</v>
      </c>
      <c r="E90" s="63">
        <v>62301</v>
      </c>
      <c r="F90" s="63">
        <v>37985</v>
      </c>
      <c r="G90" s="63">
        <v>577</v>
      </c>
      <c r="H90" s="63">
        <v>12408</v>
      </c>
      <c r="I90" s="63">
        <v>90</v>
      </c>
      <c r="J90" s="63">
        <v>9847</v>
      </c>
      <c r="K90" s="63">
        <v>4910</v>
      </c>
      <c r="L90" s="32">
        <f t="shared" si="9"/>
        <v>0.9616759549790037</v>
      </c>
      <c r="M90" s="32">
        <f t="shared" si="10"/>
        <v>0.4862782747154967</v>
      </c>
      <c r="N90" s="32">
        <f t="shared" si="11"/>
        <v>0.29648449085998846</v>
      </c>
      <c r="O90" s="32">
        <f t="shared" si="12"/>
        <v>0.004503660687803431</v>
      </c>
      <c r="P90" s="32">
        <f t="shared" si="13"/>
        <v>0.09684821804898609</v>
      </c>
      <c r="Q90" s="32">
        <f t="shared" si="14"/>
        <v>0.0007024774036435161</v>
      </c>
      <c r="R90" s="32">
        <f t="shared" si="15"/>
        <v>0.0768588332630856</v>
      </c>
      <c r="S90" s="33">
        <f t="shared" si="16"/>
        <v>0.03832404502099627</v>
      </c>
      <c r="T90" s="64"/>
    </row>
    <row r="91" spans="1:20" ht="15">
      <c r="A91" s="60" t="s">
        <v>84</v>
      </c>
      <c r="B91" s="60"/>
      <c r="C91" s="60"/>
      <c r="D91" s="60"/>
      <c r="E91" s="60"/>
      <c r="F91" s="60"/>
      <c r="G91" s="60"/>
      <c r="H91" s="60"/>
      <c r="I91" s="60"/>
      <c r="J91" s="60"/>
      <c r="K91" s="60"/>
      <c r="L91" s="32">
        <f t="shared" si="9"/>
      </c>
      <c r="M91" s="32">
        <f t="shared" si="10"/>
      </c>
      <c r="N91" s="32">
        <f t="shared" si="11"/>
      </c>
      <c r="O91" s="32">
        <f t="shared" si="12"/>
      </c>
      <c r="P91" s="32">
        <f t="shared" si="13"/>
      </c>
      <c r="Q91" s="32">
        <f t="shared" si="14"/>
      </c>
      <c r="R91" s="32">
        <f t="shared" si="15"/>
      </c>
      <c r="S91" s="33">
        <f t="shared" si="16"/>
      </c>
      <c r="T91" s="64"/>
    </row>
    <row r="92" spans="1:20" ht="15">
      <c r="A92" s="61"/>
      <c r="B92" s="62" t="s">
        <v>82</v>
      </c>
      <c r="C92" s="63">
        <v>126783</v>
      </c>
      <c r="D92" s="63">
        <v>122477</v>
      </c>
      <c r="E92" s="63">
        <v>30359</v>
      </c>
      <c r="F92" s="63">
        <v>65265</v>
      </c>
      <c r="G92" s="63">
        <v>716</v>
      </c>
      <c r="H92" s="63">
        <v>6565</v>
      </c>
      <c r="I92" s="63">
        <v>92</v>
      </c>
      <c r="J92" s="63">
        <v>19480</v>
      </c>
      <c r="K92" s="63">
        <v>4306</v>
      </c>
      <c r="L92" s="32">
        <f t="shared" si="9"/>
        <v>0.9660364559917339</v>
      </c>
      <c r="M92" s="32">
        <f t="shared" si="10"/>
        <v>0.2394563939960405</v>
      </c>
      <c r="N92" s="32">
        <f t="shared" si="11"/>
        <v>0.5147772177657888</v>
      </c>
      <c r="O92" s="32">
        <f t="shared" si="12"/>
        <v>0.005647444846706577</v>
      </c>
      <c r="P92" s="32">
        <f t="shared" si="13"/>
        <v>0.0517813902494814</v>
      </c>
      <c r="Q92" s="32">
        <f t="shared" si="14"/>
        <v>0.0007256493378449792</v>
      </c>
      <c r="R92" s="32">
        <f t="shared" si="15"/>
        <v>0.1536483597958717</v>
      </c>
      <c r="S92" s="33">
        <f t="shared" si="16"/>
        <v>0.033963544008266094</v>
      </c>
      <c r="T92" s="64"/>
    </row>
    <row r="93" spans="1:20" ht="15">
      <c r="A93" s="61"/>
      <c r="B93" s="62" t="s">
        <v>85</v>
      </c>
      <c r="C93" s="63">
        <v>126783</v>
      </c>
      <c r="D93" s="63">
        <v>122477</v>
      </c>
      <c r="E93" s="63">
        <v>30359</v>
      </c>
      <c r="F93" s="63">
        <v>65265</v>
      </c>
      <c r="G93" s="63">
        <v>716</v>
      </c>
      <c r="H93" s="63">
        <v>6565</v>
      </c>
      <c r="I93" s="63">
        <v>92</v>
      </c>
      <c r="J93" s="63">
        <v>19480</v>
      </c>
      <c r="K93" s="63">
        <v>4306</v>
      </c>
      <c r="L93" s="32">
        <f t="shared" si="9"/>
        <v>0.9660364559917339</v>
      </c>
      <c r="M93" s="32">
        <f t="shared" si="10"/>
        <v>0.2394563939960405</v>
      </c>
      <c r="N93" s="32">
        <f t="shared" si="11"/>
        <v>0.5147772177657888</v>
      </c>
      <c r="O93" s="32">
        <f t="shared" si="12"/>
        <v>0.005647444846706577</v>
      </c>
      <c r="P93" s="32">
        <f t="shared" si="13"/>
        <v>0.0517813902494814</v>
      </c>
      <c r="Q93" s="32">
        <f t="shared" si="14"/>
        <v>0.0007256493378449792</v>
      </c>
      <c r="R93" s="32">
        <f t="shared" si="15"/>
        <v>0.1536483597958717</v>
      </c>
      <c r="S93" s="33">
        <f t="shared" si="16"/>
        <v>0.033963544008266094</v>
      </c>
      <c r="T93" s="64"/>
    </row>
    <row r="94" spans="1:20" ht="15">
      <c r="A94" s="60" t="s">
        <v>86</v>
      </c>
      <c r="B94" s="60"/>
      <c r="C94" s="60"/>
      <c r="D94" s="60"/>
      <c r="E94" s="60"/>
      <c r="F94" s="60"/>
      <c r="G94" s="60"/>
      <c r="H94" s="60"/>
      <c r="I94" s="60"/>
      <c r="J94" s="60"/>
      <c r="K94" s="60"/>
      <c r="L94" s="32">
        <f t="shared" si="9"/>
      </c>
      <c r="M94" s="32">
        <f t="shared" si="10"/>
      </c>
      <c r="N94" s="32">
        <f t="shared" si="11"/>
      </c>
      <c r="O94" s="32">
        <f t="shared" si="12"/>
      </c>
      <c r="P94" s="32">
        <f t="shared" si="13"/>
      </c>
      <c r="Q94" s="32">
        <f t="shared" si="14"/>
      </c>
      <c r="R94" s="32">
        <f t="shared" si="15"/>
      </c>
      <c r="S94" s="33">
        <f t="shared" si="16"/>
      </c>
      <c r="T94" s="64"/>
    </row>
    <row r="95" spans="1:20" ht="15">
      <c r="A95" s="61"/>
      <c r="B95" s="62" t="s">
        <v>82</v>
      </c>
      <c r="C95" s="63">
        <v>39546</v>
      </c>
      <c r="D95" s="63">
        <v>38120</v>
      </c>
      <c r="E95" s="63">
        <v>12844</v>
      </c>
      <c r="F95" s="63">
        <v>21635</v>
      </c>
      <c r="G95" s="63">
        <v>100</v>
      </c>
      <c r="H95" s="63">
        <v>2005</v>
      </c>
      <c r="I95" s="63">
        <v>8</v>
      </c>
      <c r="J95" s="63">
        <v>1528</v>
      </c>
      <c r="K95" s="63">
        <v>1426</v>
      </c>
      <c r="L95" s="32">
        <f t="shared" si="9"/>
        <v>0.9639407272543368</v>
      </c>
      <c r="M95" s="32">
        <f t="shared" si="10"/>
        <v>0.3247863247863248</v>
      </c>
      <c r="N95" s="32">
        <f t="shared" si="11"/>
        <v>0.5470844080311535</v>
      </c>
      <c r="O95" s="32">
        <f t="shared" si="12"/>
        <v>0.0025287007535528244</v>
      </c>
      <c r="P95" s="32">
        <f t="shared" si="13"/>
        <v>0.050700450108734134</v>
      </c>
      <c r="Q95" s="32">
        <f t="shared" si="14"/>
        <v>0.00020229606028422596</v>
      </c>
      <c r="R95" s="32">
        <f t="shared" si="15"/>
        <v>0.03863854751428716</v>
      </c>
      <c r="S95" s="33">
        <f t="shared" si="16"/>
        <v>0.03605927274566328</v>
      </c>
      <c r="T95" s="64"/>
    </row>
    <row r="96" spans="1:20" ht="15">
      <c r="A96" s="61"/>
      <c r="B96" s="62" t="s">
        <v>87</v>
      </c>
      <c r="C96" s="63">
        <v>39546</v>
      </c>
      <c r="D96" s="63">
        <v>38120</v>
      </c>
      <c r="E96" s="63">
        <v>12844</v>
      </c>
      <c r="F96" s="63">
        <v>21635</v>
      </c>
      <c r="G96" s="63">
        <v>100</v>
      </c>
      <c r="H96" s="63">
        <v>2005</v>
      </c>
      <c r="I96" s="63">
        <v>8</v>
      </c>
      <c r="J96" s="63">
        <v>1528</v>
      </c>
      <c r="K96" s="63">
        <v>1426</v>
      </c>
      <c r="L96" s="32">
        <f t="shared" si="9"/>
        <v>0.9639407272543368</v>
      </c>
      <c r="M96" s="32">
        <f t="shared" si="10"/>
        <v>0.3247863247863248</v>
      </c>
      <c r="N96" s="32">
        <f t="shared" si="11"/>
        <v>0.5470844080311535</v>
      </c>
      <c r="O96" s="32">
        <f t="shared" si="12"/>
        <v>0.0025287007535528244</v>
      </c>
      <c r="P96" s="32">
        <f t="shared" si="13"/>
        <v>0.050700450108734134</v>
      </c>
      <c r="Q96" s="32">
        <f t="shared" si="14"/>
        <v>0.00020229606028422596</v>
      </c>
      <c r="R96" s="32">
        <f t="shared" si="15"/>
        <v>0.03863854751428716</v>
      </c>
      <c r="S96" s="33">
        <f t="shared" si="16"/>
        <v>0.03605927274566328</v>
      </c>
      <c r="T96" s="64"/>
    </row>
    <row r="97" spans="1:20" ht="15">
      <c r="A97" s="60" t="s">
        <v>88</v>
      </c>
      <c r="B97" s="60"/>
      <c r="C97" s="60"/>
      <c r="D97" s="60"/>
      <c r="E97" s="60"/>
      <c r="F97" s="60"/>
      <c r="G97" s="60"/>
      <c r="H97" s="60"/>
      <c r="I97" s="60"/>
      <c r="J97" s="60"/>
      <c r="K97" s="60"/>
      <c r="L97" s="32">
        <f t="shared" si="9"/>
      </c>
      <c r="M97" s="32">
        <f t="shared" si="10"/>
      </c>
      <c r="N97" s="32">
        <f t="shared" si="11"/>
      </c>
      <c r="O97" s="32">
        <f t="shared" si="12"/>
      </c>
      <c r="P97" s="32">
        <f t="shared" si="13"/>
      </c>
      <c r="Q97" s="32">
        <f t="shared" si="14"/>
      </c>
      <c r="R97" s="32">
        <f t="shared" si="15"/>
      </c>
      <c r="S97" s="33">
        <f t="shared" si="16"/>
      </c>
      <c r="T97" s="64"/>
    </row>
    <row r="98" spans="1:20" ht="15">
      <c r="A98" s="61"/>
      <c r="B98" s="62" t="s">
        <v>82</v>
      </c>
      <c r="C98" s="63">
        <v>78020</v>
      </c>
      <c r="D98" s="63">
        <v>75589</v>
      </c>
      <c r="E98" s="63">
        <v>21339</v>
      </c>
      <c r="F98" s="63">
        <v>50647</v>
      </c>
      <c r="G98" s="63">
        <v>248</v>
      </c>
      <c r="H98" s="63">
        <v>2180</v>
      </c>
      <c r="I98" s="63">
        <v>56</v>
      </c>
      <c r="J98" s="63">
        <v>1119</v>
      </c>
      <c r="K98" s="63">
        <v>2431</v>
      </c>
      <c r="L98" s="32">
        <f t="shared" si="9"/>
        <v>0.9688413227377596</v>
      </c>
      <c r="M98" s="32">
        <f t="shared" si="10"/>
        <v>0.2735067931299667</v>
      </c>
      <c r="N98" s="32">
        <f t="shared" si="11"/>
        <v>0.6491540630607536</v>
      </c>
      <c r="O98" s="32">
        <f t="shared" si="12"/>
        <v>0.00317867213534991</v>
      </c>
      <c r="P98" s="32">
        <f t="shared" si="13"/>
        <v>0.02794155344783389</v>
      </c>
      <c r="Q98" s="32">
        <f t="shared" si="14"/>
        <v>0.0007177646757241733</v>
      </c>
      <c r="R98" s="32">
        <f t="shared" si="15"/>
        <v>0.014342476288131248</v>
      </c>
      <c r="S98" s="33">
        <f t="shared" si="16"/>
        <v>0.03115867726224045</v>
      </c>
      <c r="T98" s="64"/>
    </row>
    <row r="99" spans="1:20" ht="15">
      <c r="A99" s="61"/>
      <c r="B99" s="62" t="s">
        <v>89</v>
      </c>
      <c r="C99" s="63">
        <v>78020</v>
      </c>
      <c r="D99" s="63">
        <v>75589</v>
      </c>
      <c r="E99" s="63">
        <v>21339</v>
      </c>
      <c r="F99" s="63">
        <v>50647</v>
      </c>
      <c r="G99" s="63">
        <v>248</v>
      </c>
      <c r="H99" s="63">
        <v>2180</v>
      </c>
      <c r="I99" s="63">
        <v>56</v>
      </c>
      <c r="J99" s="63">
        <v>1119</v>
      </c>
      <c r="K99" s="63">
        <v>2431</v>
      </c>
      <c r="L99" s="32">
        <f t="shared" si="9"/>
        <v>0.9688413227377596</v>
      </c>
      <c r="M99" s="32">
        <f t="shared" si="10"/>
        <v>0.2735067931299667</v>
      </c>
      <c r="N99" s="32">
        <f t="shared" si="11"/>
        <v>0.6491540630607536</v>
      </c>
      <c r="O99" s="32">
        <f t="shared" si="12"/>
        <v>0.00317867213534991</v>
      </c>
      <c r="P99" s="32">
        <f t="shared" si="13"/>
        <v>0.02794155344783389</v>
      </c>
      <c r="Q99" s="32">
        <f t="shared" si="14"/>
        <v>0.0007177646757241733</v>
      </c>
      <c r="R99" s="32">
        <f t="shared" si="15"/>
        <v>0.014342476288131248</v>
      </c>
      <c r="S99" s="33">
        <f t="shared" si="16"/>
        <v>0.03115867726224045</v>
      </c>
      <c r="T99" s="64"/>
    </row>
    <row r="100" spans="1:20" ht="15">
      <c r="A100" s="60" t="s">
        <v>90</v>
      </c>
      <c r="B100" s="60"/>
      <c r="C100" s="60"/>
      <c r="D100" s="60"/>
      <c r="E100" s="60"/>
      <c r="F100" s="60"/>
      <c r="G100" s="60"/>
      <c r="H100" s="60"/>
      <c r="I100" s="60"/>
      <c r="J100" s="60"/>
      <c r="K100" s="60"/>
      <c r="L100" s="32">
        <f t="shared" si="9"/>
      </c>
      <c r="M100" s="32">
        <f t="shared" si="10"/>
      </c>
      <c r="N100" s="32">
        <f t="shared" si="11"/>
      </c>
      <c r="O100" s="32">
        <f t="shared" si="12"/>
      </c>
      <c r="P100" s="32">
        <f t="shared" si="13"/>
      </c>
      <c r="Q100" s="32">
        <f t="shared" si="14"/>
      </c>
      <c r="R100" s="32">
        <f t="shared" si="15"/>
      </c>
      <c r="S100" s="33">
        <f t="shared" si="16"/>
      </c>
      <c r="T100" s="64"/>
    </row>
    <row r="101" spans="1:20" ht="15">
      <c r="A101" s="61"/>
      <c r="B101" s="62" t="s">
        <v>82</v>
      </c>
      <c r="C101" s="63">
        <v>117877</v>
      </c>
      <c r="D101" s="63">
        <v>115176</v>
      </c>
      <c r="E101" s="63">
        <v>8036</v>
      </c>
      <c r="F101" s="63">
        <v>100491</v>
      </c>
      <c r="G101" s="63">
        <v>425</v>
      </c>
      <c r="H101" s="63">
        <v>2521</v>
      </c>
      <c r="I101" s="63">
        <v>38</v>
      </c>
      <c r="J101" s="63">
        <v>3665</v>
      </c>
      <c r="K101" s="63">
        <v>2701</v>
      </c>
      <c r="L101" s="32">
        <f t="shared" si="9"/>
        <v>0.9770862848562485</v>
      </c>
      <c r="M101" s="32">
        <f t="shared" si="10"/>
        <v>0.06817275634771838</v>
      </c>
      <c r="N101" s="32">
        <f t="shared" si="11"/>
        <v>0.8525072745319273</v>
      </c>
      <c r="O101" s="32">
        <f t="shared" si="12"/>
        <v>0.003605453141834285</v>
      </c>
      <c r="P101" s="32">
        <f t="shared" si="13"/>
        <v>0.021386699695445252</v>
      </c>
      <c r="Q101" s="32">
        <f t="shared" si="14"/>
        <v>0.00032236992797577134</v>
      </c>
      <c r="R101" s="32">
        <f t="shared" si="15"/>
        <v>0.031091731211347423</v>
      </c>
      <c r="S101" s="33">
        <f t="shared" si="16"/>
        <v>0.022913715143751536</v>
      </c>
      <c r="T101" s="64"/>
    </row>
    <row r="102" spans="1:20" ht="15">
      <c r="A102" s="61"/>
      <c r="B102" s="62" t="s">
        <v>91</v>
      </c>
      <c r="C102" s="63">
        <v>117877</v>
      </c>
      <c r="D102" s="63">
        <v>115176</v>
      </c>
      <c r="E102" s="63">
        <v>8036</v>
      </c>
      <c r="F102" s="63">
        <v>100491</v>
      </c>
      <c r="G102" s="63">
        <v>425</v>
      </c>
      <c r="H102" s="63">
        <v>2521</v>
      </c>
      <c r="I102" s="63">
        <v>38</v>
      </c>
      <c r="J102" s="63">
        <v>3665</v>
      </c>
      <c r="K102" s="63">
        <v>2701</v>
      </c>
      <c r="L102" s="32">
        <f t="shared" si="9"/>
        <v>0.9770862848562485</v>
      </c>
      <c r="M102" s="32">
        <f t="shared" si="10"/>
        <v>0.06817275634771838</v>
      </c>
      <c r="N102" s="32">
        <f t="shared" si="11"/>
        <v>0.8525072745319273</v>
      </c>
      <c r="O102" s="32">
        <f t="shared" si="12"/>
        <v>0.003605453141834285</v>
      </c>
      <c r="P102" s="32">
        <f t="shared" si="13"/>
        <v>0.021386699695445252</v>
      </c>
      <c r="Q102" s="32">
        <f t="shared" si="14"/>
        <v>0.00032236992797577134</v>
      </c>
      <c r="R102" s="32">
        <f t="shared" si="15"/>
        <v>0.031091731211347423</v>
      </c>
      <c r="S102" s="33">
        <f t="shared" si="16"/>
        <v>0.022913715143751536</v>
      </c>
      <c r="T102" s="64"/>
    </row>
    <row r="103" spans="1:20" ht="15">
      <c r="A103" s="60" t="s">
        <v>92</v>
      </c>
      <c r="B103" s="60"/>
      <c r="C103" s="60"/>
      <c r="D103" s="60"/>
      <c r="E103" s="60"/>
      <c r="F103" s="60"/>
      <c r="G103" s="60"/>
      <c r="H103" s="60"/>
      <c r="I103" s="60"/>
      <c r="J103" s="60"/>
      <c r="K103" s="60"/>
      <c r="L103" s="32">
        <f t="shared" si="9"/>
      </c>
      <c r="M103" s="32">
        <f t="shared" si="10"/>
      </c>
      <c r="N103" s="32">
        <f t="shared" si="11"/>
      </c>
      <c r="O103" s="32">
        <f t="shared" si="12"/>
      </c>
      <c r="P103" s="32">
        <f t="shared" si="13"/>
      </c>
      <c r="Q103" s="32">
        <f t="shared" si="14"/>
      </c>
      <c r="R103" s="32">
        <f t="shared" si="15"/>
      </c>
      <c r="S103" s="33">
        <f t="shared" si="16"/>
      </c>
      <c r="T103" s="64"/>
    </row>
    <row r="104" spans="1:20" ht="15">
      <c r="A104" s="61"/>
      <c r="B104" s="62" t="s">
        <v>82</v>
      </c>
      <c r="C104" s="63">
        <v>117218</v>
      </c>
      <c r="D104" s="63">
        <v>114426</v>
      </c>
      <c r="E104" s="63">
        <v>9119</v>
      </c>
      <c r="F104" s="63">
        <v>100575</v>
      </c>
      <c r="G104" s="63">
        <v>436</v>
      </c>
      <c r="H104" s="63">
        <v>1620</v>
      </c>
      <c r="I104" s="63">
        <v>53</v>
      </c>
      <c r="J104" s="63">
        <v>2623</v>
      </c>
      <c r="K104" s="63">
        <v>2792</v>
      </c>
      <c r="L104" s="32">
        <f t="shared" si="9"/>
        <v>0.9761811325905577</v>
      </c>
      <c r="M104" s="32">
        <f t="shared" si="10"/>
        <v>0.07779521916429218</v>
      </c>
      <c r="N104" s="32">
        <f t="shared" si="11"/>
        <v>0.8580166868569674</v>
      </c>
      <c r="O104" s="32">
        <f t="shared" si="12"/>
        <v>0.0037195652544830997</v>
      </c>
      <c r="P104" s="32">
        <f t="shared" si="13"/>
        <v>0.013820403009776655</v>
      </c>
      <c r="Q104" s="32">
        <f t="shared" si="14"/>
        <v>0.00045214898735689056</v>
      </c>
      <c r="R104" s="32">
        <f t="shared" si="15"/>
        <v>0.022377109317681585</v>
      </c>
      <c r="S104" s="33">
        <f t="shared" si="16"/>
        <v>0.023818867409442234</v>
      </c>
      <c r="T104" s="64"/>
    </row>
    <row r="105" spans="1:20" ht="15">
      <c r="A105" s="61"/>
      <c r="B105" s="62" t="s">
        <v>93</v>
      </c>
      <c r="C105" s="63">
        <v>117218</v>
      </c>
      <c r="D105" s="63">
        <v>114426</v>
      </c>
      <c r="E105" s="63">
        <v>9119</v>
      </c>
      <c r="F105" s="63">
        <v>100575</v>
      </c>
      <c r="G105" s="63">
        <v>436</v>
      </c>
      <c r="H105" s="63">
        <v>1620</v>
      </c>
      <c r="I105" s="63">
        <v>53</v>
      </c>
      <c r="J105" s="63">
        <v>2623</v>
      </c>
      <c r="K105" s="63">
        <v>2792</v>
      </c>
      <c r="L105" s="32">
        <f t="shared" si="9"/>
        <v>0.9761811325905577</v>
      </c>
      <c r="M105" s="32">
        <f t="shared" si="10"/>
        <v>0.07779521916429218</v>
      </c>
      <c r="N105" s="32">
        <f t="shared" si="11"/>
        <v>0.8580166868569674</v>
      </c>
      <c r="O105" s="32">
        <f t="shared" si="12"/>
        <v>0.0037195652544830997</v>
      </c>
      <c r="P105" s="32">
        <f t="shared" si="13"/>
        <v>0.013820403009776655</v>
      </c>
      <c r="Q105" s="32">
        <f t="shared" si="14"/>
        <v>0.00045214898735689056</v>
      </c>
      <c r="R105" s="32">
        <f t="shared" si="15"/>
        <v>0.022377109317681585</v>
      </c>
      <c r="S105" s="33">
        <f t="shared" si="16"/>
        <v>0.023818867409442234</v>
      </c>
      <c r="T105" s="64"/>
    </row>
    <row r="106" spans="1:20" ht="15">
      <c r="A106" s="60" t="s">
        <v>94</v>
      </c>
      <c r="B106" s="60"/>
      <c r="C106" s="60"/>
      <c r="D106" s="60"/>
      <c r="E106" s="60"/>
      <c r="F106" s="60"/>
      <c r="G106" s="60"/>
      <c r="H106" s="60"/>
      <c r="I106" s="60"/>
      <c r="J106" s="60"/>
      <c r="K106" s="60"/>
      <c r="L106" s="32">
        <f t="shared" si="9"/>
      </c>
      <c r="M106" s="32">
        <f t="shared" si="10"/>
      </c>
      <c r="N106" s="32">
        <f t="shared" si="11"/>
      </c>
      <c r="O106" s="32">
        <f t="shared" si="12"/>
      </c>
      <c r="P106" s="32">
        <f t="shared" si="13"/>
      </c>
      <c r="Q106" s="32">
        <f t="shared" si="14"/>
      </c>
      <c r="R106" s="32">
        <f t="shared" si="15"/>
      </c>
      <c r="S106" s="33">
        <f t="shared" si="16"/>
      </c>
      <c r="T106" s="64"/>
    </row>
    <row r="107" spans="1:20" ht="15">
      <c r="A107" s="61"/>
      <c r="B107" s="62" t="s">
        <v>82</v>
      </c>
      <c r="C107" s="63">
        <v>117301</v>
      </c>
      <c r="D107" s="63">
        <v>114105</v>
      </c>
      <c r="E107" s="63">
        <v>11687</v>
      </c>
      <c r="F107" s="63">
        <v>92342</v>
      </c>
      <c r="G107" s="63">
        <v>353</v>
      </c>
      <c r="H107" s="63">
        <v>5152</v>
      </c>
      <c r="I107" s="63">
        <v>56</v>
      </c>
      <c r="J107" s="63">
        <v>4515</v>
      </c>
      <c r="K107" s="63">
        <v>3196</v>
      </c>
      <c r="L107" s="32">
        <f t="shared" si="9"/>
        <v>0.9727538554658528</v>
      </c>
      <c r="M107" s="32">
        <f t="shared" si="10"/>
        <v>0.09963256920230859</v>
      </c>
      <c r="N107" s="32">
        <f t="shared" si="11"/>
        <v>0.7872226153229726</v>
      </c>
      <c r="O107" s="32">
        <f t="shared" si="12"/>
        <v>0.0030093520089342803</v>
      </c>
      <c r="P107" s="32">
        <f t="shared" si="13"/>
        <v>0.04392119419271788</v>
      </c>
      <c r="Q107" s="32">
        <f t="shared" si="14"/>
        <v>0.0004774042847034552</v>
      </c>
      <c r="R107" s="32">
        <f t="shared" si="15"/>
        <v>0.038490720454216074</v>
      </c>
      <c r="S107" s="33">
        <f t="shared" si="16"/>
        <v>0.027246144534147195</v>
      </c>
      <c r="T107" s="64"/>
    </row>
    <row r="108" spans="1:20" ht="15">
      <c r="A108" s="61"/>
      <c r="B108" s="62" t="s">
        <v>95</v>
      </c>
      <c r="C108" s="63">
        <v>117301</v>
      </c>
      <c r="D108" s="63">
        <v>114105</v>
      </c>
      <c r="E108" s="63">
        <v>11687</v>
      </c>
      <c r="F108" s="63">
        <v>92342</v>
      </c>
      <c r="G108" s="63">
        <v>353</v>
      </c>
      <c r="H108" s="63">
        <v>5152</v>
      </c>
      <c r="I108" s="63">
        <v>56</v>
      </c>
      <c r="J108" s="63">
        <v>4515</v>
      </c>
      <c r="K108" s="63">
        <v>3196</v>
      </c>
      <c r="L108" s="32">
        <f t="shared" si="9"/>
        <v>0.9727538554658528</v>
      </c>
      <c r="M108" s="32">
        <f t="shared" si="10"/>
        <v>0.09963256920230859</v>
      </c>
      <c r="N108" s="32">
        <f t="shared" si="11"/>
        <v>0.7872226153229726</v>
      </c>
      <c r="O108" s="32">
        <f t="shared" si="12"/>
        <v>0.0030093520089342803</v>
      </c>
      <c r="P108" s="32">
        <f t="shared" si="13"/>
        <v>0.04392119419271788</v>
      </c>
      <c r="Q108" s="32">
        <f t="shared" si="14"/>
        <v>0.0004774042847034552</v>
      </c>
      <c r="R108" s="32">
        <f t="shared" si="15"/>
        <v>0.038490720454216074</v>
      </c>
      <c r="S108" s="33">
        <f t="shared" si="16"/>
        <v>0.027246144534147195</v>
      </c>
      <c r="T108" s="64"/>
    </row>
    <row r="109" spans="1:20" ht="15">
      <c r="A109" s="60" t="s">
        <v>96</v>
      </c>
      <c r="B109" s="60"/>
      <c r="C109" s="60"/>
      <c r="D109" s="60"/>
      <c r="E109" s="60"/>
      <c r="F109" s="60"/>
      <c r="G109" s="60"/>
      <c r="H109" s="60"/>
      <c r="I109" s="60"/>
      <c r="J109" s="60"/>
      <c r="K109" s="60"/>
      <c r="L109" s="32">
        <f t="shared" si="9"/>
      </c>
      <c r="M109" s="32">
        <f t="shared" si="10"/>
      </c>
      <c r="N109" s="32">
        <f t="shared" si="11"/>
      </c>
      <c r="O109" s="32">
        <f t="shared" si="12"/>
      </c>
      <c r="P109" s="32">
        <f t="shared" si="13"/>
      </c>
      <c r="Q109" s="32">
        <f t="shared" si="14"/>
      </c>
      <c r="R109" s="32">
        <f t="shared" si="15"/>
      </c>
      <c r="S109" s="33">
        <f t="shared" si="16"/>
      </c>
      <c r="T109" s="64"/>
    </row>
    <row r="110" spans="1:20" ht="15">
      <c r="A110" s="61"/>
      <c r="B110" s="62" t="s">
        <v>97</v>
      </c>
      <c r="C110" s="63">
        <v>18549</v>
      </c>
      <c r="D110" s="63">
        <v>17860</v>
      </c>
      <c r="E110" s="63">
        <v>10058</v>
      </c>
      <c r="F110" s="63">
        <v>6898</v>
      </c>
      <c r="G110" s="63">
        <v>149</v>
      </c>
      <c r="H110" s="63">
        <v>377</v>
      </c>
      <c r="I110" s="63">
        <v>12</v>
      </c>
      <c r="J110" s="63">
        <v>366</v>
      </c>
      <c r="K110" s="63">
        <v>689</v>
      </c>
      <c r="L110" s="32">
        <f t="shared" si="9"/>
        <v>0.9628551404388377</v>
      </c>
      <c r="M110" s="32">
        <f t="shared" si="10"/>
        <v>0.5422394738260823</v>
      </c>
      <c r="N110" s="32">
        <f t="shared" si="11"/>
        <v>0.3718798857081244</v>
      </c>
      <c r="O110" s="32">
        <f t="shared" si="12"/>
        <v>0.008032778047334089</v>
      </c>
      <c r="P110" s="32">
        <f t="shared" si="13"/>
        <v>0.02032454579761712</v>
      </c>
      <c r="Q110" s="32">
        <f t="shared" si="14"/>
        <v>0.0006469351447517387</v>
      </c>
      <c r="R110" s="32">
        <f t="shared" si="15"/>
        <v>0.019731521914928028</v>
      </c>
      <c r="S110" s="33">
        <f t="shared" si="16"/>
        <v>0.03714485956116233</v>
      </c>
      <c r="T110" s="64"/>
    </row>
    <row r="111" spans="1:20" ht="15">
      <c r="A111" s="61"/>
      <c r="B111" s="62" t="s">
        <v>82</v>
      </c>
      <c r="C111" s="63">
        <v>23892</v>
      </c>
      <c r="D111" s="63">
        <v>23287</v>
      </c>
      <c r="E111" s="63">
        <v>4441</v>
      </c>
      <c r="F111" s="63">
        <v>17473</v>
      </c>
      <c r="G111" s="63">
        <v>105</v>
      </c>
      <c r="H111" s="63">
        <v>725</v>
      </c>
      <c r="I111" s="63">
        <v>10</v>
      </c>
      <c r="J111" s="63">
        <v>533</v>
      </c>
      <c r="K111" s="63">
        <v>605</v>
      </c>
      <c r="L111" s="32">
        <f t="shared" si="9"/>
        <v>0.9746777163904236</v>
      </c>
      <c r="M111" s="32">
        <f t="shared" si="10"/>
        <v>0.18587811819856018</v>
      </c>
      <c r="N111" s="32">
        <f t="shared" si="11"/>
        <v>0.7313326636531057</v>
      </c>
      <c r="O111" s="32">
        <f t="shared" si="12"/>
        <v>0.004394776494224008</v>
      </c>
      <c r="P111" s="32">
        <f t="shared" si="13"/>
        <v>0.030344885317261008</v>
      </c>
      <c r="Q111" s="32">
        <f t="shared" si="14"/>
        <v>0.00041855014230704837</v>
      </c>
      <c r="R111" s="32">
        <f t="shared" si="15"/>
        <v>0.02230872258496568</v>
      </c>
      <c r="S111" s="33">
        <f t="shared" si="16"/>
        <v>0.02532228360957643</v>
      </c>
      <c r="T111" s="64"/>
    </row>
    <row r="112" spans="1:20" ht="15">
      <c r="A112" s="61"/>
      <c r="B112" s="62" t="s">
        <v>98</v>
      </c>
      <c r="C112" s="63">
        <v>42441</v>
      </c>
      <c r="D112" s="63">
        <v>41147</v>
      </c>
      <c r="E112" s="63">
        <v>14499</v>
      </c>
      <c r="F112" s="63">
        <v>24371</v>
      </c>
      <c r="G112" s="63">
        <v>254</v>
      </c>
      <c r="H112" s="63">
        <v>1102</v>
      </c>
      <c r="I112" s="63">
        <v>22</v>
      </c>
      <c r="J112" s="63">
        <v>899</v>
      </c>
      <c r="K112" s="63">
        <v>1294</v>
      </c>
      <c r="L112" s="32">
        <f t="shared" si="9"/>
        <v>0.9695106147357508</v>
      </c>
      <c r="M112" s="32">
        <f t="shared" si="10"/>
        <v>0.34162720011309816</v>
      </c>
      <c r="N112" s="32">
        <f t="shared" si="11"/>
        <v>0.5742324638910488</v>
      </c>
      <c r="O112" s="32">
        <f t="shared" si="12"/>
        <v>0.005984778869489409</v>
      </c>
      <c r="P112" s="32">
        <f t="shared" si="13"/>
        <v>0.025965457929832</v>
      </c>
      <c r="Q112" s="32">
        <f t="shared" si="14"/>
        <v>0.0005183666737353031</v>
      </c>
      <c r="R112" s="32">
        <f t="shared" si="15"/>
        <v>0.02118234725854716</v>
      </c>
      <c r="S112" s="33">
        <f t="shared" si="16"/>
        <v>0.030489385264249193</v>
      </c>
      <c r="T112" s="64"/>
    </row>
    <row r="113" spans="1:20" ht="15">
      <c r="A113" s="60" t="s">
        <v>99</v>
      </c>
      <c r="B113" s="60"/>
      <c r="C113" s="60"/>
      <c r="D113" s="60"/>
      <c r="E113" s="60"/>
      <c r="F113" s="60"/>
      <c r="G113" s="60"/>
      <c r="H113" s="60"/>
      <c r="I113" s="60"/>
      <c r="J113" s="60"/>
      <c r="K113" s="60"/>
      <c r="L113" s="32">
        <f t="shared" si="9"/>
      </c>
      <c r="M113" s="32">
        <f t="shared" si="10"/>
      </c>
      <c r="N113" s="32">
        <f t="shared" si="11"/>
      </c>
      <c r="O113" s="32">
        <f t="shared" si="12"/>
      </c>
      <c r="P113" s="32">
        <f t="shared" si="13"/>
      </c>
      <c r="Q113" s="32">
        <f t="shared" si="14"/>
      </c>
      <c r="R113" s="32">
        <f t="shared" si="15"/>
      </c>
      <c r="S113" s="33">
        <f t="shared" si="16"/>
      </c>
      <c r="T113" s="64"/>
    </row>
    <row r="114" spans="1:20" ht="15">
      <c r="A114" s="61"/>
      <c r="B114" s="62" t="s">
        <v>100</v>
      </c>
      <c r="C114" s="63">
        <v>24145</v>
      </c>
      <c r="D114" s="63">
        <v>23533</v>
      </c>
      <c r="E114" s="63">
        <v>20147</v>
      </c>
      <c r="F114" s="63">
        <v>2747</v>
      </c>
      <c r="G114" s="63">
        <v>81</v>
      </c>
      <c r="H114" s="63">
        <v>440</v>
      </c>
      <c r="I114" s="63">
        <v>11</v>
      </c>
      <c r="J114" s="63">
        <v>107</v>
      </c>
      <c r="K114" s="63">
        <v>612</v>
      </c>
      <c r="L114" s="32">
        <f t="shared" si="9"/>
        <v>0.9746531372955063</v>
      </c>
      <c r="M114" s="32">
        <f t="shared" si="10"/>
        <v>0.834417063574239</v>
      </c>
      <c r="N114" s="32">
        <f t="shared" si="11"/>
        <v>0.11377096707392835</v>
      </c>
      <c r="O114" s="32">
        <f t="shared" si="12"/>
        <v>0.003354731828535929</v>
      </c>
      <c r="P114" s="32">
        <f t="shared" si="13"/>
        <v>0.018223234624145785</v>
      </c>
      <c r="Q114" s="32">
        <f t="shared" si="14"/>
        <v>0.00045558086560364467</v>
      </c>
      <c r="R114" s="32">
        <f t="shared" si="15"/>
        <v>0.004431559329053634</v>
      </c>
      <c r="S114" s="33">
        <f t="shared" si="16"/>
        <v>0.025346862704493683</v>
      </c>
      <c r="T114" s="64"/>
    </row>
    <row r="115" spans="1:20" ht="15">
      <c r="A115" s="61"/>
      <c r="B115" s="62" t="s">
        <v>82</v>
      </c>
      <c r="C115" s="63">
        <v>18443</v>
      </c>
      <c r="D115" s="63">
        <v>17925</v>
      </c>
      <c r="E115" s="63">
        <v>4162</v>
      </c>
      <c r="F115" s="63">
        <v>12995</v>
      </c>
      <c r="G115" s="63">
        <v>90</v>
      </c>
      <c r="H115" s="63">
        <v>329</v>
      </c>
      <c r="I115" s="63">
        <v>7</v>
      </c>
      <c r="J115" s="63">
        <v>342</v>
      </c>
      <c r="K115" s="63">
        <v>518</v>
      </c>
      <c r="L115" s="32">
        <f t="shared" si="9"/>
        <v>0.9719134631025321</v>
      </c>
      <c r="M115" s="32">
        <f t="shared" si="10"/>
        <v>0.22566827522637314</v>
      </c>
      <c r="N115" s="32">
        <f t="shared" si="11"/>
        <v>0.7046033725532722</v>
      </c>
      <c r="O115" s="32">
        <f t="shared" si="12"/>
        <v>0.004879900233150789</v>
      </c>
      <c r="P115" s="32">
        <f t="shared" si="13"/>
        <v>0.017838746407851217</v>
      </c>
      <c r="Q115" s="32">
        <f t="shared" si="14"/>
        <v>0.000379547795911728</v>
      </c>
      <c r="R115" s="32">
        <f t="shared" si="15"/>
        <v>0.018543620885972997</v>
      </c>
      <c r="S115" s="33">
        <f t="shared" si="16"/>
        <v>0.028086536897467873</v>
      </c>
      <c r="T115" s="64"/>
    </row>
    <row r="116" spans="1:20" ht="15">
      <c r="A116" s="61"/>
      <c r="B116" s="62" t="s">
        <v>101</v>
      </c>
      <c r="C116" s="63">
        <v>42588</v>
      </c>
      <c r="D116" s="63">
        <v>41458</v>
      </c>
      <c r="E116" s="63">
        <v>24309</v>
      </c>
      <c r="F116" s="63">
        <v>15742</v>
      </c>
      <c r="G116" s="63">
        <v>171</v>
      </c>
      <c r="H116" s="63">
        <v>769</v>
      </c>
      <c r="I116" s="63">
        <v>18</v>
      </c>
      <c r="J116" s="63">
        <v>449</v>
      </c>
      <c r="K116" s="63">
        <v>1130</v>
      </c>
      <c r="L116" s="32">
        <f t="shared" si="9"/>
        <v>0.973466704235935</v>
      </c>
      <c r="M116" s="32">
        <f t="shared" si="10"/>
        <v>0.5707945900253593</v>
      </c>
      <c r="N116" s="32">
        <f t="shared" si="11"/>
        <v>0.3696346388654081</v>
      </c>
      <c r="O116" s="32">
        <f t="shared" si="12"/>
        <v>0.004015215553677092</v>
      </c>
      <c r="P116" s="32">
        <f t="shared" si="13"/>
        <v>0.018056729595191133</v>
      </c>
      <c r="Q116" s="32">
        <f t="shared" si="14"/>
        <v>0.00042265426880811494</v>
      </c>
      <c r="R116" s="32">
        <f t="shared" si="15"/>
        <v>0.010542875927491311</v>
      </c>
      <c r="S116" s="33">
        <f t="shared" si="16"/>
        <v>0.026533295764064994</v>
      </c>
      <c r="T116" s="64"/>
    </row>
    <row r="117" spans="1:20" ht="15">
      <c r="A117" s="60" t="s">
        <v>102</v>
      </c>
      <c r="B117" s="60"/>
      <c r="C117" s="60"/>
      <c r="D117" s="60"/>
      <c r="E117" s="60"/>
      <c r="F117" s="60"/>
      <c r="G117" s="60"/>
      <c r="H117" s="60"/>
      <c r="I117" s="60"/>
      <c r="J117" s="60"/>
      <c r="K117" s="60"/>
      <c r="L117" s="32">
        <f t="shared" si="9"/>
      </c>
      <c r="M117" s="32">
        <f t="shared" si="10"/>
      </c>
      <c r="N117" s="32">
        <f t="shared" si="11"/>
      </c>
      <c r="O117" s="32">
        <f t="shared" si="12"/>
      </c>
      <c r="P117" s="32">
        <f t="shared" si="13"/>
      </c>
      <c r="Q117" s="32">
        <f t="shared" si="14"/>
      </c>
      <c r="R117" s="32">
        <f t="shared" si="15"/>
      </c>
      <c r="S117" s="33">
        <f t="shared" si="16"/>
      </c>
      <c r="T117" s="64"/>
    </row>
    <row r="118" spans="1:20" ht="15">
      <c r="A118" s="61"/>
      <c r="B118" s="62" t="s">
        <v>100</v>
      </c>
      <c r="C118" s="63">
        <v>42805</v>
      </c>
      <c r="D118" s="63">
        <v>41721</v>
      </c>
      <c r="E118" s="63">
        <v>34849</v>
      </c>
      <c r="F118" s="63">
        <v>5880</v>
      </c>
      <c r="G118" s="63">
        <v>160</v>
      </c>
      <c r="H118" s="63">
        <v>551</v>
      </c>
      <c r="I118" s="63">
        <v>14</v>
      </c>
      <c r="J118" s="63">
        <v>267</v>
      </c>
      <c r="K118" s="63">
        <v>1084</v>
      </c>
      <c r="L118" s="32">
        <f t="shared" si="9"/>
        <v>0.974675855624343</v>
      </c>
      <c r="M118" s="32">
        <f t="shared" si="10"/>
        <v>0.8141338628664876</v>
      </c>
      <c r="N118" s="32">
        <f t="shared" si="11"/>
        <v>0.1373671300081766</v>
      </c>
      <c r="O118" s="32">
        <f t="shared" si="12"/>
        <v>0.0037378810886578673</v>
      </c>
      <c r="P118" s="32">
        <f t="shared" si="13"/>
        <v>0.01287232799906553</v>
      </c>
      <c r="Q118" s="32">
        <f t="shared" si="14"/>
        <v>0.00032706459525756336</v>
      </c>
      <c r="R118" s="32">
        <f t="shared" si="15"/>
        <v>0.006237589066697816</v>
      </c>
      <c r="S118" s="33">
        <f t="shared" si="16"/>
        <v>0.02532414437565705</v>
      </c>
      <c r="T118" s="64"/>
    </row>
    <row r="119" spans="1:20" ht="15">
      <c r="A119" s="61"/>
      <c r="B119" s="62" t="s">
        <v>103</v>
      </c>
      <c r="C119" s="63">
        <v>42805</v>
      </c>
      <c r="D119" s="63">
        <v>41721</v>
      </c>
      <c r="E119" s="63">
        <v>34849</v>
      </c>
      <c r="F119" s="63">
        <v>5880</v>
      </c>
      <c r="G119" s="63">
        <v>160</v>
      </c>
      <c r="H119" s="63">
        <v>551</v>
      </c>
      <c r="I119" s="63">
        <v>14</v>
      </c>
      <c r="J119" s="63">
        <v>267</v>
      </c>
      <c r="K119" s="63">
        <v>1084</v>
      </c>
      <c r="L119" s="32">
        <f t="shared" si="9"/>
        <v>0.974675855624343</v>
      </c>
      <c r="M119" s="32">
        <f t="shared" si="10"/>
        <v>0.8141338628664876</v>
      </c>
      <c r="N119" s="32">
        <f t="shared" si="11"/>
        <v>0.1373671300081766</v>
      </c>
      <c r="O119" s="32">
        <f t="shared" si="12"/>
        <v>0.0037378810886578673</v>
      </c>
      <c r="P119" s="32">
        <f t="shared" si="13"/>
        <v>0.01287232799906553</v>
      </c>
      <c r="Q119" s="32">
        <f t="shared" si="14"/>
        <v>0.00032706459525756336</v>
      </c>
      <c r="R119" s="32">
        <f t="shared" si="15"/>
        <v>0.006237589066697816</v>
      </c>
      <c r="S119" s="33">
        <f t="shared" si="16"/>
        <v>0.02532414437565705</v>
      </c>
      <c r="T119" s="64"/>
    </row>
    <row r="120" spans="1:20" ht="15">
      <c r="A120" s="60" t="s">
        <v>104</v>
      </c>
      <c r="B120" s="60"/>
      <c r="C120" s="60"/>
      <c r="D120" s="60"/>
      <c r="E120" s="60"/>
      <c r="F120" s="60"/>
      <c r="G120" s="60"/>
      <c r="H120" s="60"/>
      <c r="I120" s="60"/>
      <c r="J120" s="60"/>
      <c r="K120" s="60"/>
      <c r="L120" s="32">
        <f t="shared" si="9"/>
      </c>
      <c r="M120" s="32">
        <f t="shared" si="10"/>
      </c>
      <c r="N120" s="32">
        <f t="shared" si="11"/>
      </c>
      <c r="O120" s="32">
        <f t="shared" si="12"/>
      </c>
      <c r="P120" s="32">
        <f t="shared" si="13"/>
      </c>
      <c r="Q120" s="32">
        <f t="shared" si="14"/>
      </c>
      <c r="R120" s="32">
        <f t="shared" si="15"/>
      </c>
      <c r="S120" s="33">
        <f t="shared" si="16"/>
      </c>
      <c r="T120" s="64"/>
    </row>
    <row r="121" spans="1:20" ht="15">
      <c r="A121" s="61"/>
      <c r="B121" s="62" t="s">
        <v>97</v>
      </c>
      <c r="C121" s="63">
        <v>128239</v>
      </c>
      <c r="D121" s="63">
        <v>123474</v>
      </c>
      <c r="E121" s="63">
        <v>63711</v>
      </c>
      <c r="F121" s="63">
        <v>53280</v>
      </c>
      <c r="G121" s="63">
        <v>808</v>
      </c>
      <c r="H121" s="63">
        <v>3989</v>
      </c>
      <c r="I121" s="63">
        <v>91</v>
      </c>
      <c r="J121" s="63">
        <v>1595</v>
      </c>
      <c r="K121" s="63">
        <v>4765</v>
      </c>
      <c r="L121" s="32">
        <f t="shared" si="9"/>
        <v>0.9628428169277676</v>
      </c>
      <c r="M121" s="32">
        <f t="shared" si="10"/>
        <v>0.4968145415981098</v>
      </c>
      <c r="N121" s="32">
        <f t="shared" si="11"/>
        <v>0.41547423170798276</v>
      </c>
      <c r="O121" s="32">
        <f t="shared" si="12"/>
        <v>0.0063007353457216605</v>
      </c>
      <c r="P121" s="32">
        <f t="shared" si="13"/>
        <v>0.031105981799608544</v>
      </c>
      <c r="Q121" s="32">
        <f t="shared" si="14"/>
        <v>0.0007096125203721177</v>
      </c>
      <c r="R121" s="32">
        <f t="shared" si="15"/>
        <v>0.012437713955972832</v>
      </c>
      <c r="S121" s="33">
        <f t="shared" si="16"/>
        <v>0.037157183072232314</v>
      </c>
      <c r="T121" s="64"/>
    </row>
    <row r="122" spans="1:20" ht="15">
      <c r="A122" s="61"/>
      <c r="B122" s="62" t="s">
        <v>105</v>
      </c>
      <c r="C122" s="63">
        <v>128239</v>
      </c>
      <c r="D122" s="63">
        <v>123474</v>
      </c>
      <c r="E122" s="63">
        <v>63711</v>
      </c>
      <c r="F122" s="63">
        <v>53280</v>
      </c>
      <c r="G122" s="63">
        <v>808</v>
      </c>
      <c r="H122" s="63">
        <v>3989</v>
      </c>
      <c r="I122" s="63">
        <v>91</v>
      </c>
      <c r="J122" s="63">
        <v>1595</v>
      </c>
      <c r="K122" s="63">
        <v>4765</v>
      </c>
      <c r="L122" s="32">
        <f t="shared" si="9"/>
        <v>0.9628428169277676</v>
      </c>
      <c r="M122" s="32">
        <f t="shared" si="10"/>
        <v>0.4968145415981098</v>
      </c>
      <c r="N122" s="32">
        <f t="shared" si="11"/>
        <v>0.41547423170798276</v>
      </c>
      <c r="O122" s="32">
        <f t="shared" si="12"/>
        <v>0.0063007353457216605</v>
      </c>
      <c r="P122" s="32">
        <f t="shared" si="13"/>
        <v>0.031105981799608544</v>
      </c>
      <c r="Q122" s="32">
        <f t="shared" si="14"/>
        <v>0.0007096125203721177</v>
      </c>
      <c r="R122" s="32">
        <f t="shared" si="15"/>
        <v>0.012437713955972832</v>
      </c>
      <c r="S122" s="33">
        <f t="shared" si="16"/>
        <v>0.037157183072232314</v>
      </c>
      <c r="T122" s="64"/>
    </row>
    <row r="123" spans="1:20" ht="15">
      <c r="A123" s="60" t="s">
        <v>106</v>
      </c>
      <c r="B123" s="60"/>
      <c r="C123" s="60"/>
      <c r="D123" s="60"/>
      <c r="E123" s="60"/>
      <c r="F123" s="60"/>
      <c r="G123" s="60"/>
      <c r="H123" s="60"/>
      <c r="I123" s="60"/>
      <c r="J123" s="60"/>
      <c r="K123" s="60"/>
      <c r="L123" s="32">
        <f t="shared" si="9"/>
      </c>
      <c r="M123" s="32">
        <f t="shared" si="10"/>
      </c>
      <c r="N123" s="32">
        <f t="shared" si="11"/>
      </c>
      <c r="O123" s="32">
        <f t="shared" si="12"/>
      </c>
      <c r="P123" s="32">
        <f t="shared" si="13"/>
      </c>
      <c r="Q123" s="32">
        <f t="shared" si="14"/>
      </c>
      <c r="R123" s="32">
        <f t="shared" si="15"/>
      </c>
      <c r="S123" s="33">
        <f t="shared" si="16"/>
      </c>
      <c r="T123" s="64"/>
    </row>
    <row r="124" spans="1:20" ht="15">
      <c r="A124" s="61"/>
      <c r="B124" s="62" t="s">
        <v>107</v>
      </c>
      <c r="C124" s="63">
        <v>42714</v>
      </c>
      <c r="D124" s="63">
        <v>41822</v>
      </c>
      <c r="E124" s="63">
        <v>36972</v>
      </c>
      <c r="F124" s="63">
        <v>4020</v>
      </c>
      <c r="G124" s="63">
        <v>170</v>
      </c>
      <c r="H124" s="63">
        <v>462</v>
      </c>
      <c r="I124" s="63">
        <v>19</v>
      </c>
      <c r="J124" s="63">
        <v>179</v>
      </c>
      <c r="K124" s="63">
        <v>892</v>
      </c>
      <c r="L124" s="32">
        <f t="shared" si="9"/>
        <v>0.9791169171700145</v>
      </c>
      <c r="M124" s="32">
        <f t="shared" si="10"/>
        <v>0.8655710071639275</v>
      </c>
      <c r="N124" s="32">
        <f t="shared" si="11"/>
        <v>0.09411434190195252</v>
      </c>
      <c r="O124" s="32">
        <f t="shared" si="12"/>
        <v>0.0039799597321721215</v>
      </c>
      <c r="P124" s="32">
        <f t="shared" si="13"/>
        <v>0.010816125860373648</v>
      </c>
      <c r="Q124" s="32">
        <f t="shared" si="14"/>
        <v>0.00044481902888982537</v>
      </c>
      <c r="R124" s="32">
        <f t="shared" si="15"/>
        <v>0.004190663482698881</v>
      </c>
      <c r="S124" s="33">
        <f t="shared" si="16"/>
        <v>0.020883082829985484</v>
      </c>
      <c r="T124" s="64"/>
    </row>
    <row r="125" spans="1:20" ht="15">
      <c r="A125" s="61"/>
      <c r="B125" s="62" t="s">
        <v>108</v>
      </c>
      <c r="C125" s="63">
        <v>42714</v>
      </c>
      <c r="D125" s="63">
        <v>41822</v>
      </c>
      <c r="E125" s="63">
        <v>36972</v>
      </c>
      <c r="F125" s="63">
        <v>4020</v>
      </c>
      <c r="G125" s="63">
        <v>170</v>
      </c>
      <c r="H125" s="63">
        <v>462</v>
      </c>
      <c r="I125" s="63">
        <v>19</v>
      </c>
      <c r="J125" s="63">
        <v>179</v>
      </c>
      <c r="K125" s="63">
        <v>892</v>
      </c>
      <c r="L125" s="32">
        <f t="shared" si="9"/>
        <v>0.9791169171700145</v>
      </c>
      <c r="M125" s="32">
        <f t="shared" si="10"/>
        <v>0.8655710071639275</v>
      </c>
      <c r="N125" s="32">
        <f t="shared" si="11"/>
        <v>0.09411434190195252</v>
      </c>
      <c r="O125" s="32">
        <f t="shared" si="12"/>
        <v>0.0039799597321721215</v>
      </c>
      <c r="P125" s="32">
        <f t="shared" si="13"/>
        <v>0.010816125860373648</v>
      </c>
      <c r="Q125" s="32">
        <f t="shared" si="14"/>
        <v>0.00044481902888982537</v>
      </c>
      <c r="R125" s="32">
        <f t="shared" si="15"/>
        <v>0.004190663482698881</v>
      </c>
      <c r="S125" s="33">
        <f t="shared" si="16"/>
        <v>0.020883082829985484</v>
      </c>
      <c r="T125" s="64"/>
    </row>
    <row r="126" spans="1:20" ht="15">
      <c r="A126" s="60" t="s">
        <v>109</v>
      </c>
      <c r="B126" s="60"/>
      <c r="C126" s="60"/>
      <c r="D126" s="60"/>
      <c r="E126" s="60"/>
      <c r="F126" s="60"/>
      <c r="G126" s="60"/>
      <c r="H126" s="60"/>
      <c r="I126" s="60"/>
      <c r="J126" s="60"/>
      <c r="K126" s="60"/>
      <c r="L126" s="32">
        <f t="shared" si="9"/>
      </c>
      <c r="M126" s="32">
        <f t="shared" si="10"/>
      </c>
      <c r="N126" s="32">
        <f t="shared" si="11"/>
      </c>
      <c r="O126" s="32">
        <f t="shared" si="12"/>
      </c>
      <c r="P126" s="32">
        <f t="shared" si="13"/>
      </c>
      <c r="Q126" s="32">
        <f t="shared" si="14"/>
      </c>
      <c r="R126" s="32">
        <f t="shared" si="15"/>
      </c>
      <c r="S126" s="33">
        <f t="shared" si="16"/>
      </c>
      <c r="T126" s="64"/>
    </row>
    <row r="127" spans="1:20" ht="15">
      <c r="A127" s="61"/>
      <c r="B127" s="62" t="s">
        <v>107</v>
      </c>
      <c r="C127" s="63">
        <v>41869</v>
      </c>
      <c r="D127" s="63">
        <v>39990</v>
      </c>
      <c r="E127" s="63">
        <v>27490</v>
      </c>
      <c r="F127" s="63">
        <v>9970</v>
      </c>
      <c r="G127" s="63">
        <v>172</v>
      </c>
      <c r="H127" s="63">
        <v>1548</v>
      </c>
      <c r="I127" s="63">
        <v>50</v>
      </c>
      <c r="J127" s="63">
        <v>760</v>
      </c>
      <c r="K127" s="63">
        <v>1879</v>
      </c>
      <c r="L127" s="32">
        <f t="shared" si="9"/>
        <v>0.9551219279180301</v>
      </c>
      <c r="M127" s="32">
        <f t="shared" si="10"/>
        <v>0.6565716878836371</v>
      </c>
      <c r="N127" s="32">
        <f t="shared" si="11"/>
        <v>0.23812367145143185</v>
      </c>
      <c r="O127" s="32">
        <f t="shared" si="12"/>
        <v>0.004108051302873248</v>
      </c>
      <c r="P127" s="32">
        <f t="shared" si="13"/>
        <v>0.036972461725859225</v>
      </c>
      <c r="Q127" s="32">
        <f t="shared" si="14"/>
        <v>0.001194200960137572</v>
      </c>
      <c r="R127" s="32">
        <f t="shared" si="15"/>
        <v>0.018151854594091094</v>
      </c>
      <c r="S127" s="33">
        <f t="shared" si="16"/>
        <v>0.04487807208196996</v>
      </c>
      <c r="T127" s="64"/>
    </row>
    <row r="128" spans="1:20" ht="15">
      <c r="A128" s="61"/>
      <c r="B128" s="62" t="s">
        <v>110</v>
      </c>
      <c r="C128" s="63">
        <v>41869</v>
      </c>
      <c r="D128" s="63">
        <v>39990</v>
      </c>
      <c r="E128" s="63">
        <v>27490</v>
      </c>
      <c r="F128" s="63">
        <v>9970</v>
      </c>
      <c r="G128" s="63">
        <v>172</v>
      </c>
      <c r="H128" s="63">
        <v>1548</v>
      </c>
      <c r="I128" s="63">
        <v>50</v>
      </c>
      <c r="J128" s="63">
        <v>760</v>
      </c>
      <c r="K128" s="63">
        <v>1879</v>
      </c>
      <c r="L128" s="32">
        <f t="shared" si="9"/>
        <v>0.9551219279180301</v>
      </c>
      <c r="M128" s="32">
        <f t="shared" si="10"/>
        <v>0.6565716878836371</v>
      </c>
      <c r="N128" s="32">
        <f t="shared" si="11"/>
        <v>0.23812367145143185</v>
      </c>
      <c r="O128" s="32">
        <f t="shared" si="12"/>
        <v>0.004108051302873248</v>
      </c>
      <c r="P128" s="32">
        <f t="shared" si="13"/>
        <v>0.036972461725859225</v>
      </c>
      <c r="Q128" s="32">
        <f t="shared" si="14"/>
        <v>0.001194200960137572</v>
      </c>
      <c r="R128" s="32">
        <f t="shared" si="15"/>
        <v>0.018151854594091094</v>
      </c>
      <c r="S128" s="33">
        <f t="shared" si="16"/>
        <v>0.04487807208196996</v>
      </c>
      <c r="T128" s="64"/>
    </row>
    <row r="129" spans="1:20" ht="15">
      <c r="A129" s="60" t="s">
        <v>111</v>
      </c>
      <c r="B129" s="60"/>
      <c r="C129" s="60"/>
      <c r="D129" s="60"/>
      <c r="E129" s="60"/>
      <c r="F129" s="60"/>
      <c r="G129" s="60"/>
      <c r="H129" s="60"/>
      <c r="I129" s="60"/>
      <c r="J129" s="60"/>
      <c r="K129" s="60"/>
      <c r="L129" s="32">
        <f t="shared" si="9"/>
      </c>
      <c r="M129" s="32">
        <f t="shared" si="10"/>
      </c>
      <c r="N129" s="32">
        <f t="shared" si="11"/>
      </c>
      <c r="O129" s="32">
        <f t="shared" si="12"/>
      </c>
      <c r="P129" s="32">
        <f t="shared" si="13"/>
      </c>
      <c r="Q129" s="32">
        <f t="shared" si="14"/>
      </c>
      <c r="R129" s="32">
        <f t="shared" si="15"/>
      </c>
      <c r="S129" s="33">
        <f t="shared" si="16"/>
      </c>
      <c r="T129" s="64"/>
    </row>
    <row r="130" spans="1:20" ht="15">
      <c r="A130" s="61"/>
      <c r="B130" s="62" t="s">
        <v>100</v>
      </c>
      <c r="C130" s="63">
        <v>21953</v>
      </c>
      <c r="D130" s="63">
        <v>21284</v>
      </c>
      <c r="E130" s="63">
        <v>17322</v>
      </c>
      <c r="F130" s="63">
        <v>3382</v>
      </c>
      <c r="G130" s="63">
        <v>88</v>
      </c>
      <c r="H130" s="63">
        <v>269</v>
      </c>
      <c r="I130" s="63">
        <v>19</v>
      </c>
      <c r="J130" s="63">
        <v>204</v>
      </c>
      <c r="K130" s="63">
        <v>669</v>
      </c>
      <c r="L130" s="32">
        <f t="shared" si="9"/>
        <v>0.9695258051291396</v>
      </c>
      <c r="M130" s="32">
        <f t="shared" si="10"/>
        <v>0.7890493326652394</v>
      </c>
      <c r="N130" s="32">
        <f t="shared" si="11"/>
        <v>0.15405639320366238</v>
      </c>
      <c r="O130" s="32">
        <f t="shared" si="12"/>
        <v>0.00400856374982918</v>
      </c>
      <c r="P130" s="32">
        <f t="shared" si="13"/>
        <v>0.012253450553455109</v>
      </c>
      <c r="Q130" s="32">
        <f t="shared" si="14"/>
        <v>0.0008654853550767549</v>
      </c>
      <c r="R130" s="32">
        <f t="shared" si="15"/>
        <v>0.009292579601876736</v>
      </c>
      <c r="S130" s="33">
        <f t="shared" si="16"/>
        <v>0.030474194870860474</v>
      </c>
      <c r="T130" s="64"/>
    </row>
    <row r="131" spans="1:20" ht="15">
      <c r="A131" s="61"/>
      <c r="B131" s="62" t="s">
        <v>107</v>
      </c>
      <c r="C131" s="63">
        <v>20774</v>
      </c>
      <c r="D131" s="63">
        <v>20207</v>
      </c>
      <c r="E131" s="63">
        <v>18256</v>
      </c>
      <c r="F131" s="63">
        <v>1163</v>
      </c>
      <c r="G131" s="63">
        <v>82</v>
      </c>
      <c r="H131" s="63">
        <v>586</v>
      </c>
      <c r="I131" s="63">
        <v>4</v>
      </c>
      <c r="J131" s="63">
        <v>116</v>
      </c>
      <c r="K131" s="63">
        <v>567</v>
      </c>
      <c r="L131" s="32">
        <f t="shared" si="9"/>
        <v>0.9727062674496967</v>
      </c>
      <c r="M131" s="32">
        <f t="shared" si="10"/>
        <v>0.8787907961875421</v>
      </c>
      <c r="N131" s="32">
        <f t="shared" si="11"/>
        <v>0.05598344083951093</v>
      </c>
      <c r="O131" s="32">
        <f t="shared" si="12"/>
        <v>0.003947241744488302</v>
      </c>
      <c r="P131" s="32">
        <f t="shared" si="13"/>
        <v>0.02820833734475787</v>
      </c>
      <c r="Q131" s="32">
        <f t="shared" si="14"/>
        <v>0.0001925483777799172</v>
      </c>
      <c r="R131" s="32">
        <f t="shared" si="15"/>
        <v>0.005583902955617599</v>
      </c>
      <c r="S131" s="33">
        <f t="shared" si="16"/>
        <v>0.027293732550303262</v>
      </c>
      <c r="T131" s="64"/>
    </row>
    <row r="132" spans="1:20" ht="15">
      <c r="A132" s="61"/>
      <c r="B132" s="62" t="s">
        <v>112</v>
      </c>
      <c r="C132" s="63">
        <v>42727</v>
      </c>
      <c r="D132" s="63">
        <v>41491</v>
      </c>
      <c r="E132" s="63">
        <v>35578</v>
      </c>
      <c r="F132" s="63">
        <v>4545</v>
      </c>
      <c r="G132" s="63">
        <v>170</v>
      </c>
      <c r="H132" s="63">
        <v>855</v>
      </c>
      <c r="I132" s="63">
        <v>23</v>
      </c>
      <c r="J132" s="63">
        <v>320</v>
      </c>
      <c r="K132" s="63">
        <v>1236</v>
      </c>
      <c r="L132" s="32">
        <f t="shared" si="9"/>
        <v>0.9710721557797177</v>
      </c>
      <c r="M132" s="32">
        <f t="shared" si="10"/>
        <v>0.8326819107356005</v>
      </c>
      <c r="N132" s="32">
        <f t="shared" si="11"/>
        <v>0.10637301940225151</v>
      </c>
      <c r="O132" s="32">
        <f t="shared" si="12"/>
        <v>0.003978748800524259</v>
      </c>
      <c r="P132" s="32">
        <f t="shared" si="13"/>
        <v>0.020010766026166124</v>
      </c>
      <c r="Q132" s="32">
        <f t="shared" si="14"/>
        <v>0.0005383013083062233</v>
      </c>
      <c r="R132" s="32">
        <f t="shared" si="15"/>
        <v>0.007489409506869193</v>
      </c>
      <c r="S132" s="33">
        <f t="shared" si="16"/>
        <v>0.028927844220282255</v>
      </c>
      <c r="T132" s="64"/>
    </row>
    <row r="133" spans="1:20" ht="15">
      <c r="A133" s="60" t="s">
        <v>113</v>
      </c>
      <c r="B133" s="60"/>
      <c r="C133" s="60"/>
      <c r="D133" s="60"/>
      <c r="E133" s="60"/>
      <c r="F133" s="60"/>
      <c r="G133" s="60"/>
      <c r="H133" s="60"/>
      <c r="I133" s="60"/>
      <c r="J133" s="60"/>
      <c r="K133" s="60"/>
      <c r="L133" s="32">
        <f t="shared" si="9"/>
      </c>
      <c r="M133" s="32">
        <f t="shared" si="10"/>
      </c>
      <c r="N133" s="32">
        <f t="shared" si="11"/>
      </c>
      <c r="O133" s="32">
        <f t="shared" si="12"/>
      </c>
      <c r="P133" s="32">
        <f t="shared" si="13"/>
      </c>
      <c r="Q133" s="32">
        <f t="shared" si="14"/>
      </c>
      <c r="R133" s="32">
        <f t="shared" si="15"/>
      </c>
      <c r="S133" s="33">
        <f t="shared" si="16"/>
      </c>
      <c r="T133" s="64"/>
    </row>
    <row r="134" spans="1:20" ht="15">
      <c r="A134" s="61"/>
      <c r="B134" s="62" t="s">
        <v>81</v>
      </c>
      <c r="C134" s="63">
        <v>82466</v>
      </c>
      <c r="D134" s="63">
        <v>80380</v>
      </c>
      <c r="E134" s="63">
        <v>60865</v>
      </c>
      <c r="F134" s="63">
        <v>13230</v>
      </c>
      <c r="G134" s="63">
        <v>230</v>
      </c>
      <c r="H134" s="63">
        <v>1800</v>
      </c>
      <c r="I134" s="63">
        <v>35</v>
      </c>
      <c r="J134" s="63">
        <v>4220</v>
      </c>
      <c r="K134" s="63">
        <v>2086</v>
      </c>
      <c r="L134" s="32">
        <f t="shared" si="9"/>
        <v>0.974704726796498</v>
      </c>
      <c r="M134" s="32">
        <f t="shared" si="10"/>
        <v>0.7380617466592293</v>
      </c>
      <c r="N134" s="32">
        <f t="shared" si="11"/>
        <v>0.16042975286784858</v>
      </c>
      <c r="O134" s="32">
        <f t="shared" si="12"/>
        <v>0.002789028205563505</v>
      </c>
      <c r="P134" s="32">
        <f t="shared" si="13"/>
        <v>0.02182717726093178</v>
      </c>
      <c r="Q134" s="32">
        <f t="shared" si="14"/>
        <v>0.000424417335629229</v>
      </c>
      <c r="R134" s="32">
        <f t="shared" si="15"/>
        <v>0.051172604467295615</v>
      </c>
      <c r="S134" s="33">
        <f t="shared" si="16"/>
        <v>0.02529527320350205</v>
      </c>
      <c r="T134" s="64"/>
    </row>
    <row r="135" spans="1:20" ht="15">
      <c r="A135" s="61"/>
      <c r="B135" s="62" t="s">
        <v>114</v>
      </c>
      <c r="C135" s="63">
        <v>82466</v>
      </c>
      <c r="D135" s="63">
        <v>80380</v>
      </c>
      <c r="E135" s="63">
        <v>60865</v>
      </c>
      <c r="F135" s="63">
        <v>13230</v>
      </c>
      <c r="G135" s="63">
        <v>230</v>
      </c>
      <c r="H135" s="63">
        <v>1800</v>
      </c>
      <c r="I135" s="63">
        <v>35</v>
      </c>
      <c r="J135" s="63">
        <v>4220</v>
      </c>
      <c r="K135" s="63">
        <v>2086</v>
      </c>
      <c r="L135" s="32">
        <f t="shared" si="9"/>
        <v>0.974704726796498</v>
      </c>
      <c r="M135" s="32">
        <f t="shared" si="10"/>
        <v>0.7380617466592293</v>
      </c>
      <c r="N135" s="32">
        <f t="shared" si="11"/>
        <v>0.16042975286784858</v>
      </c>
      <c r="O135" s="32">
        <f t="shared" si="12"/>
        <v>0.002789028205563505</v>
      </c>
      <c r="P135" s="32">
        <f t="shared" si="13"/>
        <v>0.02182717726093178</v>
      </c>
      <c r="Q135" s="32">
        <f t="shared" si="14"/>
        <v>0.000424417335629229</v>
      </c>
      <c r="R135" s="32">
        <f t="shared" si="15"/>
        <v>0.051172604467295615</v>
      </c>
      <c r="S135" s="33">
        <f t="shared" si="16"/>
        <v>0.02529527320350205</v>
      </c>
      <c r="T135" s="64"/>
    </row>
    <row r="136" spans="1:20" ht="15">
      <c r="A136" s="60" t="s">
        <v>115</v>
      </c>
      <c r="B136" s="60"/>
      <c r="C136" s="60"/>
      <c r="D136" s="60"/>
      <c r="E136" s="60"/>
      <c r="F136" s="60"/>
      <c r="G136" s="60"/>
      <c r="H136" s="60"/>
      <c r="I136" s="60"/>
      <c r="J136" s="60"/>
      <c r="K136" s="60"/>
      <c r="L136" s="32">
        <f aca="true" t="shared" si="17" ref="L136:L199">IF($C136=0,"",D136/$C136)</f>
      </c>
      <c r="M136" s="32">
        <f aca="true" t="shared" si="18" ref="M136:M199">IF($C136=0,"",E136/$C136)</f>
      </c>
      <c r="N136" s="32">
        <f aca="true" t="shared" si="19" ref="N136:N199">IF($C136=0,"",F136/$C136)</f>
      </c>
      <c r="O136" s="32">
        <f aca="true" t="shared" si="20" ref="O136:O199">IF($C136=0,"",G136/$C136)</f>
      </c>
      <c r="P136" s="32">
        <f aca="true" t="shared" si="21" ref="P136:P199">IF($C136=0,"",H136/$C136)</f>
      </c>
      <c r="Q136" s="32">
        <f aca="true" t="shared" si="22" ref="Q136:Q199">IF($C136=0,"",I136/$C136)</f>
      </c>
      <c r="R136" s="32">
        <f aca="true" t="shared" si="23" ref="R136:R199">IF($C136=0,"",J136/$C136)</f>
      </c>
      <c r="S136" s="33">
        <f aca="true" t="shared" si="24" ref="S136:S199">IF($C136=0,"",K136/$C136)</f>
      </c>
      <c r="T136" s="64"/>
    </row>
    <row r="137" spans="1:20" ht="15">
      <c r="A137" s="61"/>
      <c r="B137" s="62" t="s">
        <v>81</v>
      </c>
      <c r="C137" s="63">
        <v>41147</v>
      </c>
      <c r="D137" s="63">
        <v>40320</v>
      </c>
      <c r="E137" s="63">
        <v>36043</v>
      </c>
      <c r="F137" s="63">
        <v>3255</v>
      </c>
      <c r="G137" s="63">
        <v>161</v>
      </c>
      <c r="H137" s="63">
        <v>462</v>
      </c>
      <c r="I137" s="63">
        <v>15</v>
      </c>
      <c r="J137" s="63">
        <v>384</v>
      </c>
      <c r="K137" s="63">
        <v>827</v>
      </c>
      <c r="L137" s="32">
        <f t="shared" si="17"/>
        <v>0.9799013293800277</v>
      </c>
      <c r="M137" s="32">
        <f t="shared" si="18"/>
        <v>0.8759569348919727</v>
      </c>
      <c r="N137" s="32">
        <f t="shared" si="19"/>
        <v>0.07910661773640848</v>
      </c>
      <c r="O137" s="32">
        <f t="shared" si="20"/>
        <v>0.003912800447177194</v>
      </c>
      <c r="P137" s="32">
        <f t="shared" si="21"/>
        <v>0.011228036065812817</v>
      </c>
      <c r="Q137" s="32">
        <f t="shared" si="22"/>
        <v>0.00036454662551340316</v>
      </c>
      <c r="R137" s="32">
        <f t="shared" si="23"/>
        <v>0.009332393613143121</v>
      </c>
      <c r="S137" s="33">
        <f t="shared" si="24"/>
        <v>0.020098670619972295</v>
      </c>
      <c r="T137" s="64"/>
    </row>
    <row r="138" spans="1:20" ht="15">
      <c r="A138" s="61"/>
      <c r="B138" s="62" t="s">
        <v>116</v>
      </c>
      <c r="C138" s="63">
        <v>41147</v>
      </c>
      <c r="D138" s="63">
        <v>40320</v>
      </c>
      <c r="E138" s="63">
        <v>36043</v>
      </c>
      <c r="F138" s="63">
        <v>3255</v>
      </c>
      <c r="G138" s="63">
        <v>161</v>
      </c>
      <c r="H138" s="63">
        <v>462</v>
      </c>
      <c r="I138" s="63">
        <v>15</v>
      </c>
      <c r="J138" s="63">
        <v>384</v>
      </c>
      <c r="K138" s="63">
        <v>827</v>
      </c>
      <c r="L138" s="32">
        <f t="shared" si="17"/>
        <v>0.9799013293800277</v>
      </c>
      <c r="M138" s="32">
        <f t="shared" si="18"/>
        <v>0.8759569348919727</v>
      </c>
      <c r="N138" s="32">
        <f t="shared" si="19"/>
        <v>0.07910661773640848</v>
      </c>
      <c r="O138" s="32">
        <f t="shared" si="20"/>
        <v>0.003912800447177194</v>
      </c>
      <c r="P138" s="32">
        <f t="shared" si="21"/>
        <v>0.011228036065812817</v>
      </c>
      <c r="Q138" s="32">
        <f t="shared" si="22"/>
        <v>0.00036454662551340316</v>
      </c>
      <c r="R138" s="32">
        <f t="shared" si="23"/>
        <v>0.009332393613143121</v>
      </c>
      <c r="S138" s="33">
        <f t="shared" si="24"/>
        <v>0.020098670619972295</v>
      </c>
      <c r="T138" s="64"/>
    </row>
    <row r="139" spans="1:20" ht="15">
      <c r="A139" s="60" t="s">
        <v>117</v>
      </c>
      <c r="B139" s="60"/>
      <c r="C139" s="60"/>
      <c r="D139" s="60"/>
      <c r="E139" s="60"/>
      <c r="F139" s="60"/>
      <c r="G139" s="60"/>
      <c r="H139" s="60"/>
      <c r="I139" s="60"/>
      <c r="J139" s="60"/>
      <c r="K139" s="60"/>
      <c r="L139" s="32">
        <f t="shared" si="17"/>
      </c>
      <c r="M139" s="32">
        <f t="shared" si="18"/>
      </c>
      <c r="N139" s="32">
        <f t="shared" si="19"/>
      </c>
      <c r="O139" s="32">
        <f t="shared" si="20"/>
      </c>
      <c r="P139" s="32">
        <f t="shared" si="21"/>
      </c>
      <c r="Q139" s="32">
        <f t="shared" si="22"/>
      </c>
      <c r="R139" s="32">
        <f t="shared" si="23"/>
      </c>
      <c r="S139" s="33">
        <f t="shared" si="24"/>
      </c>
      <c r="T139" s="64"/>
    </row>
    <row r="140" spans="1:20" ht="15">
      <c r="A140" s="61"/>
      <c r="B140" s="62" t="s">
        <v>81</v>
      </c>
      <c r="C140" s="63">
        <v>42785</v>
      </c>
      <c r="D140" s="63">
        <v>41355</v>
      </c>
      <c r="E140" s="63">
        <v>28436</v>
      </c>
      <c r="F140" s="63">
        <v>9525</v>
      </c>
      <c r="G140" s="63">
        <v>176</v>
      </c>
      <c r="H140" s="63">
        <v>1503</v>
      </c>
      <c r="I140" s="63">
        <v>32</v>
      </c>
      <c r="J140" s="63">
        <v>1683</v>
      </c>
      <c r="K140" s="63">
        <v>1430</v>
      </c>
      <c r="L140" s="32">
        <f t="shared" si="17"/>
        <v>0.9665770714035292</v>
      </c>
      <c r="M140" s="32">
        <f t="shared" si="18"/>
        <v>0.6646254528456235</v>
      </c>
      <c r="N140" s="32">
        <f t="shared" si="19"/>
        <v>0.22262475166530327</v>
      </c>
      <c r="O140" s="32">
        <f t="shared" si="20"/>
        <v>0.00411359121187332</v>
      </c>
      <c r="P140" s="32">
        <f t="shared" si="21"/>
        <v>0.03512913404230455</v>
      </c>
      <c r="Q140" s="32">
        <f t="shared" si="22"/>
        <v>0.0007479256748860581</v>
      </c>
      <c r="R140" s="32">
        <f t="shared" si="23"/>
        <v>0.039336215963538625</v>
      </c>
      <c r="S140" s="33">
        <f t="shared" si="24"/>
        <v>0.033422928596470725</v>
      </c>
      <c r="T140" s="64"/>
    </row>
    <row r="141" spans="1:20" ht="15">
      <c r="A141" s="61"/>
      <c r="B141" s="62" t="s">
        <v>118</v>
      </c>
      <c r="C141" s="63">
        <v>42785</v>
      </c>
      <c r="D141" s="63">
        <v>41355</v>
      </c>
      <c r="E141" s="63">
        <v>28436</v>
      </c>
      <c r="F141" s="63">
        <v>9525</v>
      </c>
      <c r="G141" s="63">
        <v>176</v>
      </c>
      <c r="H141" s="63">
        <v>1503</v>
      </c>
      <c r="I141" s="63">
        <v>32</v>
      </c>
      <c r="J141" s="63">
        <v>1683</v>
      </c>
      <c r="K141" s="63">
        <v>1430</v>
      </c>
      <c r="L141" s="32">
        <f t="shared" si="17"/>
        <v>0.9665770714035292</v>
      </c>
      <c r="M141" s="32">
        <f t="shared" si="18"/>
        <v>0.6646254528456235</v>
      </c>
      <c r="N141" s="32">
        <f t="shared" si="19"/>
        <v>0.22262475166530327</v>
      </c>
      <c r="O141" s="32">
        <f t="shared" si="20"/>
        <v>0.00411359121187332</v>
      </c>
      <c r="P141" s="32">
        <f t="shared" si="21"/>
        <v>0.03512913404230455</v>
      </c>
      <c r="Q141" s="32">
        <f t="shared" si="22"/>
        <v>0.0007479256748860581</v>
      </c>
      <c r="R141" s="32">
        <f t="shared" si="23"/>
        <v>0.039336215963538625</v>
      </c>
      <c r="S141" s="33">
        <f t="shared" si="24"/>
        <v>0.033422928596470725</v>
      </c>
      <c r="T141" s="64"/>
    </row>
    <row r="142" spans="1:20" ht="15">
      <c r="A142" s="60" t="s">
        <v>119</v>
      </c>
      <c r="B142" s="60"/>
      <c r="C142" s="60"/>
      <c r="D142" s="60"/>
      <c r="E142" s="60"/>
      <c r="F142" s="60"/>
      <c r="G142" s="60"/>
      <c r="H142" s="60"/>
      <c r="I142" s="60"/>
      <c r="J142" s="60"/>
      <c r="K142" s="60"/>
      <c r="L142" s="32">
        <f t="shared" si="17"/>
      </c>
      <c r="M142" s="32">
        <f t="shared" si="18"/>
      </c>
      <c r="N142" s="32">
        <f t="shared" si="19"/>
      </c>
      <c r="O142" s="32">
        <f t="shared" si="20"/>
      </c>
      <c r="P142" s="32">
        <f t="shared" si="21"/>
      </c>
      <c r="Q142" s="32">
        <f t="shared" si="22"/>
      </c>
      <c r="R142" s="32">
        <f t="shared" si="23"/>
      </c>
      <c r="S142" s="33">
        <f t="shared" si="24"/>
      </c>
      <c r="T142" s="64"/>
    </row>
    <row r="143" spans="1:20" ht="15">
      <c r="A143" s="61"/>
      <c r="B143" s="62" t="s">
        <v>81</v>
      </c>
      <c r="C143" s="63">
        <v>84740</v>
      </c>
      <c r="D143" s="63">
        <v>82918</v>
      </c>
      <c r="E143" s="63">
        <v>74946</v>
      </c>
      <c r="F143" s="63">
        <v>4963</v>
      </c>
      <c r="G143" s="63">
        <v>269</v>
      </c>
      <c r="H143" s="63">
        <v>1790</v>
      </c>
      <c r="I143" s="63">
        <v>71</v>
      </c>
      <c r="J143" s="63">
        <v>879</v>
      </c>
      <c r="K143" s="63">
        <v>1822</v>
      </c>
      <c r="L143" s="32">
        <f t="shared" si="17"/>
        <v>0.9784989379277791</v>
      </c>
      <c r="M143" s="32">
        <f t="shared" si="18"/>
        <v>0.8844229407599716</v>
      </c>
      <c r="N143" s="32">
        <f t="shared" si="19"/>
        <v>0.058567382582015576</v>
      </c>
      <c r="O143" s="32">
        <f t="shared" si="20"/>
        <v>0.003174415860278499</v>
      </c>
      <c r="P143" s="32">
        <f t="shared" si="21"/>
        <v>0.02112343639367477</v>
      </c>
      <c r="Q143" s="32">
        <f t="shared" si="22"/>
        <v>0.0008378569742742507</v>
      </c>
      <c r="R143" s="32">
        <f t="shared" si="23"/>
        <v>0.010372905357564315</v>
      </c>
      <c r="S143" s="33">
        <f t="shared" si="24"/>
        <v>0.02150106207222091</v>
      </c>
      <c r="T143" s="64"/>
    </row>
    <row r="144" spans="1:20" ht="15">
      <c r="A144" s="61"/>
      <c r="B144" s="62" t="s">
        <v>120</v>
      </c>
      <c r="C144" s="63">
        <v>84740</v>
      </c>
      <c r="D144" s="63">
        <v>82918</v>
      </c>
      <c r="E144" s="63">
        <v>74946</v>
      </c>
      <c r="F144" s="63">
        <v>4963</v>
      </c>
      <c r="G144" s="63">
        <v>269</v>
      </c>
      <c r="H144" s="63">
        <v>1790</v>
      </c>
      <c r="I144" s="63">
        <v>71</v>
      </c>
      <c r="J144" s="63">
        <v>879</v>
      </c>
      <c r="K144" s="63">
        <v>1822</v>
      </c>
      <c r="L144" s="32">
        <f t="shared" si="17"/>
        <v>0.9784989379277791</v>
      </c>
      <c r="M144" s="32">
        <f t="shared" si="18"/>
        <v>0.8844229407599716</v>
      </c>
      <c r="N144" s="32">
        <f t="shared" si="19"/>
        <v>0.058567382582015576</v>
      </c>
      <c r="O144" s="32">
        <f t="shared" si="20"/>
        <v>0.003174415860278499</v>
      </c>
      <c r="P144" s="32">
        <f t="shared" si="21"/>
        <v>0.02112343639367477</v>
      </c>
      <c r="Q144" s="32">
        <f t="shared" si="22"/>
        <v>0.0008378569742742507</v>
      </c>
      <c r="R144" s="32">
        <f t="shared" si="23"/>
        <v>0.010372905357564315</v>
      </c>
      <c r="S144" s="33">
        <f t="shared" si="24"/>
        <v>0.02150106207222091</v>
      </c>
      <c r="T144" s="64"/>
    </row>
    <row r="145" spans="1:20" ht="15">
      <c r="A145" s="60" t="s">
        <v>121</v>
      </c>
      <c r="B145" s="60"/>
      <c r="C145" s="60"/>
      <c r="D145" s="60"/>
      <c r="E145" s="60"/>
      <c r="F145" s="60"/>
      <c r="G145" s="60"/>
      <c r="H145" s="60"/>
      <c r="I145" s="60"/>
      <c r="J145" s="60"/>
      <c r="K145" s="60"/>
      <c r="L145" s="32">
        <f t="shared" si="17"/>
      </c>
      <c r="M145" s="32">
        <f t="shared" si="18"/>
      </c>
      <c r="N145" s="32">
        <f t="shared" si="19"/>
      </c>
      <c r="O145" s="32">
        <f t="shared" si="20"/>
      </c>
      <c r="P145" s="32">
        <f t="shared" si="21"/>
      </c>
      <c r="Q145" s="32">
        <f t="shared" si="22"/>
      </c>
      <c r="R145" s="32">
        <f t="shared" si="23"/>
      </c>
      <c r="S145" s="33">
        <f t="shared" si="24"/>
      </c>
      <c r="T145" s="64"/>
    </row>
    <row r="146" spans="1:20" ht="15">
      <c r="A146" s="61"/>
      <c r="B146" s="62" t="s">
        <v>81</v>
      </c>
      <c r="C146" s="63">
        <v>128348</v>
      </c>
      <c r="D146" s="63">
        <v>122943</v>
      </c>
      <c r="E146" s="63">
        <v>73329</v>
      </c>
      <c r="F146" s="63">
        <v>37556</v>
      </c>
      <c r="G146" s="63">
        <v>446</v>
      </c>
      <c r="H146" s="63">
        <v>7466</v>
      </c>
      <c r="I146" s="63">
        <v>202</v>
      </c>
      <c r="J146" s="63">
        <v>3944</v>
      </c>
      <c r="K146" s="63">
        <v>5405</v>
      </c>
      <c r="L146" s="32">
        <f t="shared" si="17"/>
        <v>0.9578879296911522</v>
      </c>
      <c r="M146" s="32">
        <f t="shared" si="18"/>
        <v>0.5713295103936173</v>
      </c>
      <c r="N146" s="32">
        <f t="shared" si="19"/>
        <v>0.2926107146196279</v>
      </c>
      <c r="O146" s="32">
        <f t="shared" si="20"/>
        <v>0.0034749275407485896</v>
      </c>
      <c r="P146" s="32">
        <f t="shared" si="21"/>
        <v>0.058169975379437154</v>
      </c>
      <c r="Q146" s="32">
        <f t="shared" si="22"/>
        <v>0.0015738461058995856</v>
      </c>
      <c r="R146" s="32">
        <f t="shared" si="23"/>
        <v>0.03072895565182161</v>
      </c>
      <c r="S146" s="33">
        <f t="shared" si="24"/>
        <v>0.04211207030884782</v>
      </c>
      <c r="T146" s="64"/>
    </row>
    <row r="147" spans="1:20" ht="15">
      <c r="A147" s="61"/>
      <c r="B147" s="62" t="s">
        <v>122</v>
      </c>
      <c r="C147" s="63">
        <v>128348</v>
      </c>
      <c r="D147" s="63">
        <v>122943</v>
      </c>
      <c r="E147" s="63">
        <v>73329</v>
      </c>
      <c r="F147" s="63">
        <v>37556</v>
      </c>
      <c r="G147" s="63">
        <v>446</v>
      </c>
      <c r="H147" s="63">
        <v>7466</v>
      </c>
      <c r="I147" s="63">
        <v>202</v>
      </c>
      <c r="J147" s="63">
        <v>3944</v>
      </c>
      <c r="K147" s="63">
        <v>5405</v>
      </c>
      <c r="L147" s="32">
        <f t="shared" si="17"/>
        <v>0.9578879296911522</v>
      </c>
      <c r="M147" s="32">
        <f t="shared" si="18"/>
        <v>0.5713295103936173</v>
      </c>
      <c r="N147" s="32">
        <f t="shared" si="19"/>
        <v>0.2926107146196279</v>
      </c>
      <c r="O147" s="32">
        <f t="shared" si="20"/>
        <v>0.0034749275407485896</v>
      </c>
      <c r="P147" s="32">
        <f t="shared" si="21"/>
        <v>0.058169975379437154</v>
      </c>
      <c r="Q147" s="32">
        <f t="shared" si="22"/>
        <v>0.0015738461058995856</v>
      </c>
      <c r="R147" s="32">
        <f t="shared" si="23"/>
        <v>0.03072895565182161</v>
      </c>
      <c r="S147" s="33">
        <f t="shared" si="24"/>
        <v>0.04211207030884782</v>
      </c>
      <c r="T147" s="64"/>
    </row>
    <row r="148" spans="1:20" ht="15">
      <c r="A148" s="60" t="s">
        <v>123</v>
      </c>
      <c r="B148" s="60"/>
      <c r="C148" s="60"/>
      <c r="D148" s="60"/>
      <c r="E148" s="60"/>
      <c r="F148" s="60"/>
      <c r="G148" s="60"/>
      <c r="H148" s="60"/>
      <c r="I148" s="60"/>
      <c r="J148" s="60"/>
      <c r="K148" s="60"/>
      <c r="L148" s="32">
        <f t="shared" si="17"/>
      </c>
      <c r="M148" s="32">
        <f t="shared" si="18"/>
      </c>
      <c r="N148" s="32">
        <f t="shared" si="19"/>
      </c>
      <c r="O148" s="32">
        <f t="shared" si="20"/>
      </c>
      <c r="P148" s="32">
        <f t="shared" si="21"/>
      </c>
      <c r="Q148" s="32">
        <f t="shared" si="22"/>
      </c>
      <c r="R148" s="32">
        <f t="shared" si="23"/>
      </c>
      <c r="S148" s="33">
        <f t="shared" si="24"/>
      </c>
      <c r="T148" s="64"/>
    </row>
    <row r="149" spans="1:20" ht="15">
      <c r="A149" s="61"/>
      <c r="B149" s="62" t="s">
        <v>81</v>
      </c>
      <c r="C149" s="63">
        <v>128407</v>
      </c>
      <c r="D149" s="63">
        <v>125368</v>
      </c>
      <c r="E149" s="63">
        <v>111713</v>
      </c>
      <c r="F149" s="63">
        <v>8200</v>
      </c>
      <c r="G149" s="63">
        <v>273</v>
      </c>
      <c r="H149" s="63">
        <v>3958</v>
      </c>
      <c r="I149" s="63">
        <v>96</v>
      </c>
      <c r="J149" s="63">
        <v>1128</v>
      </c>
      <c r="K149" s="63">
        <v>3039</v>
      </c>
      <c r="L149" s="32">
        <f t="shared" si="17"/>
        <v>0.9763330659543483</v>
      </c>
      <c r="M149" s="32">
        <f t="shared" si="18"/>
        <v>0.8699915113662028</v>
      </c>
      <c r="N149" s="32">
        <f t="shared" si="19"/>
        <v>0.06385944691488782</v>
      </c>
      <c r="O149" s="32">
        <f t="shared" si="20"/>
        <v>0.0021260523180200454</v>
      </c>
      <c r="P149" s="32">
        <f t="shared" si="21"/>
        <v>0.03082386474257634</v>
      </c>
      <c r="Q149" s="32">
        <f t="shared" si="22"/>
        <v>0.0007476227931499062</v>
      </c>
      <c r="R149" s="32">
        <f t="shared" si="23"/>
        <v>0.008784567819511398</v>
      </c>
      <c r="S149" s="33">
        <f t="shared" si="24"/>
        <v>0.023666934045651716</v>
      </c>
      <c r="T149" s="64"/>
    </row>
    <row r="150" spans="1:20" ht="15">
      <c r="A150" s="61"/>
      <c r="B150" s="62" t="s">
        <v>124</v>
      </c>
      <c r="C150" s="63">
        <v>128407</v>
      </c>
      <c r="D150" s="63">
        <v>125368</v>
      </c>
      <c r="E150" s="63">
        <v>111713</v>
      </c>
      <c r="F150" s="63">
        <v>8200</v>
      </c>
      <c r="G150" s="63">
        <v>273</v>
      </c>
      <c r="H150" s="63">
        <v>3958</v>
      </c>
      <c r="I150" s="63">
        <v>96</v>
      </c>
      <c r="J150" s="63">
        <v>1128</v>
      </c>
      <c r="K150" s="63">
        <v>3039</v>
      </c>
      <c r="L150" s="32">
        <f t="shared" si="17"/>
        <v>0.9763330659543483</v>
      </c>
      <c r="M150" s="32">
        <f t="shared" si="18"/>
        <v>0.8699915113662028</v>
      </c>
      <c r="N150" s="32">
        <f t="shared" si="19"/>
        <v>0.06385944691488782</v>
      </c>
      <c r="O150" s="32">
        <f t="shared" si="20"/>
        <v>0.0021260523180200454</v>
      </c>
      <c r="P150" s="32">
        <f t="shared" si="21"/>
        <v>0.03082386474257634</v>
      </c>
      <c r="Q150" s="32">
        <f t="shared" si="22"/>
        <v>0.0007476227931499062</v>
      </c>
      <c r="R150" s="32">
        <f t="shared" si="23"/>
        <v>0.008784567819511398</v>
      </c>
      <c r="S150" s="33">
        <f t="shared" si="24"/>
        <v>0.023666934045651716</v>
      </c>
      <c r="T150" s="64"/>
    </row>
    <row r="151" spans="1:20" ht="15">
      <c r="A151" s="60" t="s">
        <v>125</v>
      </c>
      <c r="B151" s="60"/>
      <c r="C151" s="60"/>
      <c r="D151" s="60"/>
      <c r="E151" s="60"/>
      <c r="F151" s="60"/>
      <c r="G151" s="60"/>
      <c r="H151" s="60"/>
      <c r="I151" s="60"/>
      <c r="J151" s="60"/>
      <c r="K151" s="60"/>
      <c r="L151" s="32">
        <f t="shared" si="17"/>
      </c>
      <c r="M151" s="32">
        <f t="shared" si="18"/>
      </c>
      <c r="N151" s="32">
        <f t="shared" si="19"/>
      </c>
      <c r="O151" s="32">
        <f t="shared" si="20"/>
      </c>
      <c r="P151" s="32">
        <f t="shared" si="21"/>
      </c>
      <c r="Q151" s="32">
        <f t="shared" si="22"/>
      </c>
      <c r="R151" s="32">
        <f t="shared" si="23"/>
      </c>
      <c r="S151" s="33">
        <f t="shared" si="24"/>
      </c>
      <c r="T151" s="64"/>
    </row>
    <row r="152" spans="1:20" ht="15">
      <c r="A152" s="61"/>
      <c r="B152" s="62" t="s">
        <v>48</v>
      </c>
      <c r="C152" s="63">
        <v>78249</v>
      </c>
      <c r="D152" s="63">
        <v>75023</v>
      </c>
      <c r="E152" s="63">
        <v>48225</v>
      </c>
      <c r="F152" s="63">
        <v>23019</v>
      </c>
      <c r="G152" s="63">
        <v>275</v>
      </c>
      <c r="H152" s="63">
        <v>1980</v>
      </c>
      <c r="I152" s="63">
        <v>139</v>
      </c>
      <c r="J152" s="63">
        <v>1385</v>
      </c>
      <c r="K152" s="63">
        <v>3226</v>
      </c>
      <c r="L152" s="32">
        <f t="shared" si="17"/>
        <v>0.9587726360720265</v>
      </c>
      <c r="M152" s="32">
        <f t="shared" si="18"/>
        <v>0.6163018057738757</v>
      </c>
      <c r="N152" s="32">
        <f t="shared" si="19"/>
        <v>0.2941762834029828</v>
      </c>
      <c r="O152" s="32">
        <f t="shared" si="20"/>
        <v>0.00351442190954517</v>
      </c>
      <c r="P152" s="32">
        <f t="shared" si="21"/>
        <v>0.025303837748725223</v>
      </c>
      <c r="Q152" s="32">
        <f t="shared" si="22"/>
        <v>0.0017763805288246496</v>
      </c>
      <c r="R152" s="32">
        <f t="shared" si="23"/>
        <v>0.017699906708072945</v>
      </c>
      <c r="S152" s="33">
        <f t="shared" si="24"/>
        <v>0.04122736392797352</v>
      </c>
      <c r="T152" s="64"/>
    </row>
    <row r="153" spans="1:20" ht="15">
      <c r="A153" s="61"/>
      <c r="B153" s="62" t="s">
        <v>126</v>
      </c>
      <c r="C153" s="63">
        <v>78249</v>
      </c>
      <c r="D153" s="63">
        <v>75023</v>
      </c>
      <c r="E153" s="63">
        <v>48225</v>
      </c>
      <c r="F153" s="63">
        <v>23019</v>
      </c>
      <c r="G153" s="63">
        <v>275</v>
      </c>
      <c r="H153" s="63">
        <v>1980</v>
      </c>
      <c r="I153" s="63">
        <v>139</v>
      </c>
      <c r="J153" s="63">
        <v>1385</v>
      </c>
      <c r="K153" s="63">
        <v>3226</v>
      </c>
      <c r="L153" s="32">
        <f t="shared" si="17"/>
        <v>0.9587726360720265</v>
      </c>
      <c r="M153" s="32">
        <f t="shared" si="18"/>
        <v>0.6163018057738757</v>
      </c>
      <c r="N153" s="32">
        <f t="shared" si="19"/>
        <v>0.2941762834029828</v>
      </c>
      <c r="O153" s="32">
        <f t="shared" si="20"/>
        <v>0.00351442190954517</v>
      </c>
      <c r="P153" s="32">
        <f t="shared" si="21"/>
        <v>0.025303837748725223</v>
      </c>
      <c r="Q153" s="32">
        <f t="shared" si="22"/>
        <v>0.0017763805288246496</v>
      </c>
      <c r="R153" s="32">
        <f t="shared" si="23"/>
        <v>0.017699906708072945</v>
      </c>
      <c r="S153" s="33">
        <f t="shared" si="24"/>
        <v>0.04122736392797352</v>
      </c>
      <c r="T153" s="64"/>
    </row>
    <row r="154" spans="1:20" ht="15">
      <c r="A154" s="60" t="s">
        <v>127</v>
      </c>
      <c r="B154" s="60"/>
      <c r="C154" s="60"/>
      <c r="D154" s="60"/>
      <c r="E154" s="60"/>
      <c r="F154" s="60"/>
      <c r="G154" s="60"/>
      <c r="H154" s="60"/>
      <c r="I154" s="60"/>
      <c r="J154" s="60"/>
      <c r="K154" s="60"/>
      <c r="L154" s="32">
        <f t="shared" si="17"/>
      </c>
      <c r="M154" s="32">
        <f t="shared" si="18"/>
      </c>
      <c r="N154" s="32">
        <f t="shared" si="19"/>
      </c>
      <c r="O154" s="32">
        <f t="shared" si="20"/>
      </c>
      <c r="P154" s="32">
        <f t="shared" si="21"/>
      </c>
      <c r="Q154" s="32">
        <f t="shared" si="22"/>
      </c>
      <c r="R154" s="32">
        <f t="shared" si="23"/>
      </c>
      <c r="S154" s="33">
        <f t="shared" si="24"/>
      </c>
      <c r="T154" s="64"/>
    </row>
    <row r="155" spans="1:20" ht="15">
      <c r="A155" s="61"/>
      <c r="B155" s="62" t="s">
        <v>48</v>
      </c>
      <c r="C155" s="63">
        <v>42862</v>
      </c>
      <c r="D155" s="63">
        <v>42015</v>
      </c>
      <c r="E155" s="63">
        <v>37377</v>
      </c>
      <c r="F155" s="63">
        <v>2817</v>
      </c>
      <c r="G155" s="63">
        <v>85</v>
      </c>
      <c r="H155" s="63">
        <v>1340</v>
      </c>
      <c r="I155" s="63">
        <v>36</v>
      </c>
      <c r="J155" s="63">
        <v>360</v>
      </c>
      <c r="K155" s="63">
        <v>847</v>
      </c>
      <c r="L155" s="32">
        <f t="shared" si="17"/>
        <v>0.9802389062572908</v>
      </c>
      <c r="M155" s="32">
        <f t="shared" si="18"/>
        <v>0.8720311698007559</v>
      </c>
      <c r="N155" s="32">
        <f t="shared" si="19"/>
        <v>0.06572255144416966</v>
      </c>
      <c r="O155" s="32">
        <f t="shared" si="20"/>
        <v>0.0019831085810274834</v>
      </c>
      <c r="P155" s="32">
        <f t="shared" si="21"/>
        <v>0.031263123512668564</v>
      </c>
      <c r="Q155" s="32">
        <f t="shared" si="22"/>
        <v>0.0008399048107881106</v>
      </c>
      <c r="R155" s="32">
        <f t="shared" si="23"/>
        <v>0.008399048107881106</v>
      </c>
      <c r="S155" s="33">
        <f t="shared" si="24"/>
        <v>0.01976109374270916</v>
      </c>
      <c r="T155" s="64"/>
    </row>
    <row r="156" spans="1:20" ht="15">
      <c r="A156" s="61"/>
      <c r="B156" s="62" t="s">
        <v>128</v>
      </c>
      <c r="C156" s="63">
        <v>42862</v>
      </c>
      <c r="D156" s="63">
        <v>42015</v>
      </c>
      <c r="E156" s="63">
        <v>37377</v>
      </c>
      <c r="F156" s="63">
        <v>2817</v>
      </c>
      <c r="G156" s="63">
        <v>85</v>
      </c>
      <c r="H156" s="63">
        <v>1340</v>
      </c>
      <c r="I156" s="63">
        <v>36</v>
      </c>
      <c r="J156" s="63">
        <v>360</v>
      </c>
      <c r="K156" s="63">
        <v>847</v>
      </c>
      <c r="L156" s="32">
        <f t="shared" si="17"/>
        <v>0.9802389062572908</v>
      </c>
      <c r="M156" s="32">
        <f t="shared" si="18"/>
        <v>0.8720311698007559</v>
      </c>
      <c r="N156" s="32">
        <f t="shared" si="19"/>
        <v>0.06572255144416966</v>
      </c>
      <c r="O156" s="32">
        <f t="shared" si="20"/>
        <v>0.0019831085810274834</v>
      </c>
      <c r="P156" s="32">
        <f t="shared" si="21"/>
        <v>0.031263123512668564</v>
      </c>
      <c r="Q156" s="32">
        <f t="shared" si="22"/>
        <v>0.0008399048107881106</v>
      </c>
      <c r="R156" s="32">
        <f t="shared" si="23"/>
        <v>0.008399048107881106</v>
      </c>
      <c r="S156" s="33">
        <f t="shared" si="24"/>
        <v>0.01976109374270916</v>
      </c>
      <c r="T156" s="64"/>
    </row>
    <row r="157" spans="1:20" ht="15">
      <c r="A157" s="60" t="s">
        <v>129</v>
      </c>
      <c r="B157" s="60"/>
      <c r="C157" s="60"/>
      <c r="D157" s="60"/>
      <c r="E157" s="60"/>
      <c r="F157" s="60"/>
      <c r="G157" s="60"/>
      <c r="H157" s="60"/>
      <c r="I157" s="60"/>
      <c r="J157" s="60"/>
      <c r="K157" s="60"/>
      <c r="L157" s="32">
        <f t="shared" si="17"/>
      </c>
      <c r="M157" s="32">
        <f t="shared" si="18"/>
      </c>
      <c r="N157" s="32">
        <f t="shared" si="19"/>
      </c>
      <c r="O157" s="32">
        <f t="shared" si="20"/>
      </c>
      <c r="P157" s="32">
        <f t="shared" si="21"/>
      </c>
      <c r="Q157" s="32">
        <f t="shared" si="22"/>
      </c>
      <c r="R157" s="32">
        <f t="shared" si="23"/>
      </c>
      <c r="S157" s="33">
        <f t="shared" si="24"/>
      </c>
      <c r="T157" s="64"/>
    </row>
    <row r="158" spans="1:20" ht="15">
      <c r="A158" s="61"/>
      <c r="B158" s="62" t="s">
        <v>130</v>
      </c>
      <c r="C158" s="63">
        <v>42496</v>
      </c>
      <c r="D158" s="63">
        <v>41586</v>
      </c>
      <c r="E158" s="63">
        <v>37907</v>
      </c>
      <c r="F158" s="63">
        <v>2745</v>
      </c>
      <c r="G158" s="63">
        <v>144</v>
      </c>
      <c r="H158" s="63">
        <v>412</v>
      </c>
      <c r="I158" s="63">
        <v>18</v>
      </c>
      <c r="J158" s="63">
        <v>360</v>
      </c>
      <c r="K158" s="63">
        <v>910</v>
      </c>
      <c r="L158" s="32">
        <f t="shared" si="17"/>
        <v>0.9785862198795181</v>
      </c>
      <c r="M158" s="32">
        <f t="shared" si="18"/>
        <v>0.8920133659638554</v>
      </c>
      <c r="N158" s="32">
        <f t="shared" si="19"/>
        <v>0.06459431475903614</v>
      </c>
      <c r="O158" s="32">
        <f t="shared" si="20"/>
        <v>0.00338855421686747</v>
      </c>
      <c r="P158" s="32">
        <f t="shared" si="21"/>
        <v>0.009695030120481929</v>
      </c>
      <c r="Q158" s="32">
        <f t="shared" si="22"/>
        <v>0.00042356927710843374</v>
      </c>
      <c r="R158" s="32">
        <f t="shared" si="23"/>
        <v>0.008471385542168674</v>
      </c>
      <c r="S158" s="33">
        <f t="shared" si="24"/>
        <v>0.021413780120481927</v>
      </c>
      <c r="T158" s="64"/>
    </row>
    <row r="159" spans="1:20" ht="15">
      <c r="A159" s="61"/>
      <c r="B159" s="62" t="s">
        <v>131</v>
      </c>
      <c r="C159" s="63">
        <v>42496</v>
      </c>
      <c r="D159" s="63">
        <v>41586</v>
      </c>
      <c r="E159" s="63">
        <v>37907</v>
      </c>
      <c r="F159" s="63">
        <v>2745</v>
      </c>
      <c r="G159" s="63">
        <v>144</v>
      </c>
      <c r="H159" s="63">
        <v>412</v>
      </c>
      <c r="I159" s="63">
        <v>18</v>
      </c>
      <c r="J159" s="63">
        <v>360</v>
      </c>
      <c r="K159" s="63">
        <v>910</v>
      </c>
      <c r="L159" s="32">
        <f t="shared" si="17"/>
        <v>0.9785862198795181</v>
      </c>
      <c r="M159" s="32">
        <f t="shared" si="18"/>
        <v>0.8920133659638554</v>
      </c>
      <c r="N159" s="32">
        <f t="shared" si="19"/>
        <v>0.06459431475903614</v>
      </c>
      <c r="O159" s="32">
        <f t="shared" si="20"/>
        <v>0.00338855421686747</v>
      </c>
      <c r="P159" s="32">
        <f t="shared" si="21"/>
        <v>0.009695030120481929</v>
      </c>
      <c r="Q159" s="32">
        <f t="shared" si="22"/>
        <v>0.00042356927710843374</v>
      </c>
      <c r="R159" s="32">
        <f t="shared" si="23"/>
        <v>0.008471385542168674</v>
      </c>
      <c r="S159" s="33">
        <f t="shared" si="24"/>
        <v>0.021413780120481927</v>
      </c>
      <c r="T159" s="64"/>
    </row>
    <row r="160" spans="1:20" ht="15">
      <c r="A160" s="60" t="s">
        <v>132</v>
      </c>
      <c r="B160" s="60"/>
      <c r="C160" s="60"/>
      <c r="D160" s="60"/>
      <c r="E160" s="60"/>
      <c r="F160" s="60"/>
      <c r="G160" s="60"/>
      <c r="H160" s="60"/>
      <c r="I160" s="60"/>
      <c r="J160" s="60"/>
      <c r="K160" s="60"/>
      <c r="L160" s="32">
        <f t="shared" si="17"/>
      </c>
      <c r="M160" s="32">
        <f t="shared" si="18"/>
      </c>
      <c r="N160" s="32">
        <f t="shared" si="19"/>
      </c>
      <c r="O160" s="32">
        <f t="shared" si="20"/>
      </c>
      <c r="P160" s="32">
        <f t="shared" si="21"/>
      </c>
      <c r="Q160" s="32">
        <f t="shared" si="22"/>
      </c>
      <c r="R160" s="32">
        <f t="shared" si="23"/>
      </c>
      <c r="S160" s="33">
        <f t="shared" si="24"/>
      </c>
      <c r="T160" s="64"/>
    </row>
    <row r="161" spans="1:20" ht="15">
      <c r="A161" s="61"/>
      <c r="B161" s="62" t="s">
        <v>130</v>
      </c>
      <c r="C161" s="63">
        <v>22791</v>
      </c>
      <c r="D161" s="63">
        <v>22417</v>
      </c>
      <c r="E161" s="63">
        <v>21589</v>
      </c>
      <c r="F161" s="63">
        <v>517</v>
      </c>
      <c r="G161" s="63">
        <v>56</v>
      </c>
      <c r="H161" s="63">
        <v>162</v>
      </c>
      <c r="I161" s="63">
        <v>4</v>
      </c>
      <c r="J161" s="63">
        <v>89</v>
      </c>
      <c r="K161" s="63">
        <v>374</v>
      </c>
      <c r="L161" s="32">
        <f t="shared" si="17"/>
        <v>0.9835900136018604</v>
      </c>
      <c r="M161" s="32">
        <f t="shared" si="18"/>
        <v>0.9472598832872625</v>
      </c>
      <c r="N161" s="32">
        <f t="shared" si="19"/>
        <v>0.022684392962134176</v>
      </c>
      <c r="O161" s="32">
        <f t="shared" si="20"/>
        <v>0.0024571102628230443</v>
      </c>
      <c r="P161" s="32">
        <f t="shared" si="21"/>
        <v>0.007108068974595235</v>
      </c>
      <c r="Q161" s="32">
        <f t="shared" si="22"/>
        <v>0.00017550787591593173</v>
      </c>
      <c r="R161" s="32">
        <f t="shared" si="23"/>
        <v>0.0039050502391294807</v>
      </c>
      <c r="S161" s="33">
        <f t="shared" si="24"/>
        <v>0.016409986398139616</v>
      </c>
      <c r="T161" s="64"/>
    </row>
    <row r="162" spans="1:20" ht="15">
      <c r="A162" s="61"/>
      <c r="B162" s="62" t="s">
        <v>48</v>
      </c>
      <c r="C162" s="63">
        <v>62637</v>
      </c>
      <c r="D162" s="63">
        <v>61622</v>
      </c>
      <c r="E162" s="63">
        <v>57479</v>
      </c>
      <c r="F162" s="63">
        <v>2435</v>
      </c>
      <c r="G162" s="63">
        <v>128</v>
      </c>
      <c r="H162" s="63">
        <v>1258</v>
      </c>
      <c r="I162" s="63">
        <v>11</v>
      </c>
      <c r="J162" s="63">
        <v>311</v>
      </c>
      <c r="K162" s="63">
        <v>1015</v>
      </c>
      <c r="L162" s="32">
        <f t="shared" si="17"/>
        <v>0.9837955202196784</v>
      </c>
      <c r="M162" s="32">
        <f t="shared" si="18"/>
        <v>0.9176525057074891</v>
      </c>
      <c r="N162" s="32">
        <f t="shared" si="19"/>
        <v>0.03887478646806201</v>
      </c>
      <c r="O162" s="32">
        <f t="shared" si="20"/>
        <v>0.0020435206028385777</v>
      </c>
      <c r="P162" s="32">
        <f t="shared" si="21"/>
        <v>0.020083975924772898</v>
      </c>
      <c r="Q162" s="32">
        <f t="shared" si="22"/>
        <v>0.00017561505180644027</v>
      </c>
      <c r="R162" s="32">
        <f t="shared" si="23"/>
        <v>0.004965116464709357</v>
      </c>
      <c r="S162" s="33">
        <f t="shared" si="24"/>
        <v>0.016204479780321534</v>
      </c>
      <c r="T162" s="64"/>
    </row>
    <row r="163" spans="1:20" ht="15">
      <c r="A163" s="61"/>
      <c r="B163" s="62" t="s">
        <v>133</v>
      </c>
      <c r="C163" s="63">
        <v>85428</v>
      </c>
      <c r="D163" s="63">
        <v>84039</v>
      </c>
      <c r="E163" s="63">
        <v>79068</v>
      </c>
      <c r="F163" s="63">
        <v>2952</v>
      </c>
      <c r="G163" s="63">
        <v>184</v>
      </c>
      <c r="H163" s="63">
        <v>1420</v>
      </c>
      <c r="I163" s="63">
        <v>15</v>
      </c>
      <c r="J163" s="63">
        <v>400</v>
      </c>
      <c r="K163" s="63">
        <v>1389</v>
      </c>
      <c r="L163" s="32">
        <f t="shared" si="17"/>
        <v>0.983740693917685</v>
      </c>
      <c r="M163" s="32">
        <f t="shared" si="18"/>
        <v>0.9255513414805451</v>
      </c>
      <c r="N163" s="32">
        <f t="shared" si="19"/>
        <v>0.034555415086388534</v>
      </c>
      <c r="O163" s="32">
        <f t="shared" si="20"/>
        <v>0.002153860560940207</v>
      </c>
      <c r="P163" s="32">
        <f t="shared" si="21"/>
        <v>0.016622184763777685</v>
      </c>
      <c r="Q163" s="32">
        <f t="shared" si="22"/>
        <v>0.00017558645877229948</v>
      </c>
      <c r="R163" s="32">
        <f t="shared" si="23"/>
        <v>0.00468230556726132</v>
      </c>
      <c r="S163" s="33">
        <f t="shared" si="24"/>
        <v>0.01625930608231493</v>
      </c>
      <c r="T163" s="64"/>
    </row>
    <row r="164" spans="1:20" ht="15">
      <c r="A164" s="60" t="s">
        <v>134</v>
      </c>
      <c r="B164" s="60"/>
      <c r="C164" s="60"/>
      <c r="D164" s="60"/>
      <c r="E164" s="60"/>
      <c r="F164" s="60"/>
      <c r="G164" s="60"/>
      <c r="H164" s="60"/>
      <c r="I164" s="60"/>
      <c r="J164" s="60"/>
      <c r="K164" s="60"/>
      <c r="L164" s="32">
        <f t="shared" si="17"/>
      </c>
      <c r="M164" s="32">
        <f t="shared" si="18"/>
      </c>
      <c r="N164" s="32">
        <f t="shared" si="19"/>
      </c>
      <c r="O164" s="32">
        <f t="shared" si="20"/>
      </c>
      <c r="P164" s="32">
        <f t="shared" si="21"/>
      </c>
      <c r="Q164" s="32">
        <f t="shared" si="22"/>
      </c>
      <c r="R164" s="32">
        <f t="shared" si="23"/>
      </c>
      <c r="S164" s="33">
        <f t="shared" si="24"/>
      </c>
      <c r="T164" s="64"/>
    </row>
    <row r="165" spans="1:20" ht="15">
      <c r="A165" s="61"/>
      <c r="B165" s="62" t="s">
        <v>135</v>
      </c>
      <c r="C165" s="63">
        <v>24254</v>
      </c>
      <c r="D165" s="63">
        <v>23728</v>
      </c>
      <c r="E165" s="63">
        <v>19882</v>
      </c>
      <c r="F165" s="63">
        <v>2633</v>
      </c>
      <c r="G165" s="63">
        <v>105</v>
      </c>
      <c r="H165" s="63">
        <v>118</v>
      </c>
      <c r="I165" s="63">
        <v>52</v>
      </c>
      <c r="J165" s="63">
        <v>938</v>
      </c>
      <c r="K165" s="63">
        <v>526</v>
      </c>
      <c r="L165" s="32">
        <f t="shared" si="17"/>
        <v>0.9783128556114455</v>
      </c>
      <c r="M165" s="32">
        <f t="shared" si="18"/>
        <v>0.8197410736373382</v>
      </c>
      <c r="N165" s="32">
        <f t="shared" si="19"/>
        <v>0.10855941288034963</v>
      </c>
      <c r="O165" s="32">
        <f t="shared" si="20"/>
        <v>0.004329182815205739</v>
      </c>
      <c r="P165" s="32">
        <f t="shared" si="21"/>
        <v>0.004865176878040735</v>
      </c>
      <c r="Q165" s="32">
        <f t="shared" si="22"/>
        <v>0.002143976251339985</v>
      </c>
      <c r="R165" s="32">
        <f t="shared" si="23"/>
        <v>0.03867403314917127</v>
      </c>
      <c r="S165" s="33">
        <f t="shared" si="24"/>
        <v>0.021687144388554465</v>
      </c>
      <c r="T165" s="64"/>
    </row>
    <row r="166" spans="1:20" ht="15">
      <c r="A166" s="61"/>
      <c r="B166" s="62" t="s">
        <v>130</v>
      </c>
      <c r="C166" s="63">
        <v>36000</v>
      </c>
      <c r="D166" s="63">
        <v>35107</v>
      </c>
      <c r="E166" s="63">
        <v>30832</v>
      </c>
      <c r="F166" s="63">
        <v>3061</v>
      </c>
      <c r="G166" s="63">
        <v>94</v>
      </c>
      <c r="H166" s="63">
        <v>523</v>
      </c>
      <c r="I166" s="63">
        <v>26</v>
      </c>
      <c r="J166" s="63">
        <v>571</v>
      </c>
      <c r="K166" s="63">
        <v>893</v>
      </c>
      <c r="L166" s="32">
        <f t="shared" si="17"/>
        <v>0.9751944444444445</v>
      </c>
      <c r="M166" s="32">
        <f t="shared" si="18"/>
        <v>0.8564444444444445</v>
      </c>
      <c r="N166" s="32">
        <f t="shared" si="19"/>
        <v>0.08502777777777777</v>
      </c>
      <c r="O166" s="32">
        <f t="shared" si="20"/>
        <v>0.002611111111111111</v>
      </c>
      <c r="P166" s="32">
        <f t="shared" si="21"/>
        <v>0.014527777777777778</v>
      </c>
      <c r="Q166" s="32">
        <f t="shared" si="22"/>
        <v>0.0007222222222222222</v>
      </c>
      <c r="R166" s="32">
        <f t="shared" si="23"/>
        <v>0.01586111111111111</v>
      </c>
      <c r="S166" s="33">
        <f t="shared" si="24"/>
        <v>0.024805555555555556</v>
      </c>
      <c r="T166" s="64"/>
    </row>
    <row r="167" spans="1:20" ht="15">
      <c r="A167" s="61"/>
      <c r="B167" s="62" t="s">
        <v>136</v>
      </c>
      <c r="C167" s="63">
        <v>20266</v>
      </c>
      <c r="D167" s="63">
        <v>19900</v>
      </c>
      <c r="E167" s="63">
        <v>16190</v>
      </c>
      <c r="F167" s="63">
        <v>3104</v>
      </c>
      <c r="G167" s="63">
        <v>42</v>
      </c>
      <c r="H167" s="63">
        <v>165</v>
      </c>
      <c r="I167" s="63">
        <v>6</v>
      </c>
      <c r="J167" s="63">
        <v>393</v>
      </c>
      <c r="K167" s="63">
        <v>366</v>
      </c>
      <c r="L167" s="32">
        <f t="shared" si="17"/>
        <v>0.9819401954011645</v>
      </c>
      <c r="M167" s="32">
        <f t="shared" si="18"/>
        <v>0.7988749629922037</v>
      </c>
      <c r="N167" s="32">
        <f t="shared" si="19"/>
        <v>0.1531629329912168</v>
      </c>
      <c r="O167" s="32">
        <f t="shared" si="20"/>
        <v>0.0020724365933089905</v>
      </c>
      <c r="P167" s="32">
        <f t="shared" si="21"/>
        <v>0.008141715187999604</v>
      </c>
      <c r="Q167" s="32">
        <f t="shared" si="22"/>
        <v>0.00029606237047271293</v>
      </c>
      <c r="R167" s="32">
        <f t="shared" si="23"/>
        <v>0.019392085265962696</v>
      </c>
      <c r="S167" s="33">
        <f t="shared" si="24"/>
        <v>0.018059804598835487</v>
      </c>
      <c r="T167" s="64"/>
    </row>
    <row r="168" spans="1:20" ht="15">
      <c r="A168" s="61"/>
      <c r="B168" s="62" t="s">
        <v>137</v>
      </c>
      <c r="C168" s="63">
        <v>47899</v>
      </c>
      <c r="D168" s="63">
        <v>47077</v>
      </c>
      <c r="E168" s="63">
        <v>42448</v>
      </c>
      <c r="F168" s="63">
        <v>3348</v>
      </c>
      <c r="G168" s="63">
        <v>149</v>
      </c>
      <c r="H168" s="63">
        <v>469</v>
      </c>
      <c r="I168" s="63">
        <v>12</v>
      </c>
      <c r="J168" s="63">
        <v>651</v>
      </c>
      <c r="K168" s="63">
        <v>822</v>
      </c>
      <c r="L168" s="32">
        <f t="shared" si="17"/>
        <v>0.9828388901647216</v>
      </c>
      <c r="M168" s="32">
        <f t="shared" si="18"/>
        <v>0.8861980417127706</v>
      </c>
      <c r="N168" s="32">
        <f t="shared" si="19"/>
        <v>0.06989707509551348</v>
      </c>
      <c r="O168" s="32">
        <f t="shared" si="20"/>
        <v>0.003110712123426376</v>
      </c>
      <c r="P168" s="32">
        <f t="shared" si="21"/>
        <v>0.009791436146892419</v>
      </c>
      <c r="Q168" s="32">
        <f t="shared" si="22"/>
        <v>0.0002505271508799766</v>
      </c>
      <c r="R168" s="32">
        <f t="shared" si="23"/>
        <v>0.013591097935238732</v>
      </c>
      <c r="S168" s="33">
        <f t="shared" si="24"/>
        <v>0.0171611098352784</v>
      </c>
      <c r="T168" s="64"/>
    </row>
    <row r="169" spans="1:20" ht="15">
      <c r="A169" s="61"/>
      <c r="B169" s="62" t="s">
        <v>138</v>
      </c>
      <c r="C169" s="63">
        <v>128419</v>
      </c>
      <c r="D169" s="63">
        <v>125812</v>
      </c>
      <c r="E169" s="63">
        <v>109352</v>
      </c>
      <c r="F169" s="63">
        <v>12146</v>
      </c>
      <c r="G169" s="63">
        <v>390</v>
      </c>
      <c r="H169" s="63">
        <v>1275</v>
      </c>
      <c r="I169" s="63">
        <v>96</v>
      </c>
      <c r="J169" s="63">
        <v>2553</v>
      </c>
      <c r="K169" s="63">
        <v>2607</v>
      </c>
      <c r="L169" s="32">
        <f t="shared" si="17"/>
        <v>0.9796992656849843</v>
      </c>
      <c r="M169" s="32">
        <f t="shared" si="18"/>
        <v>0.8515250858517821</v>
      </c>
      <c r="N169" s="32">
        <f t="shared" si="19"/>
        <v>0.09458101994253187</v>
      </c>
      <c r="O169" s="32">
        <f t="shared" si="20"/>
        <v>0.0030369337870564325</v>
      </c>
      <c r="P169" s="32">
        <f t="shared" si="21"/>
        <v>0.009928437380761414</v>
      </c>
      <c r="Q169" s="32">
        <f t="shared" si="22"/>
        <v>0.0007475529321985065</v>
      </c>
      <c r="R169" s="32">
        <f t="shared" si="23"/>
        <v>0.01988023579065403</v>
      </c>
      <c r="S169" s="33">
        <f t="shared" si="24"/>
        <v>0.02030073431501569</v>
      </c>
      <c r="T169" s="64"/>
    </row>
    <row r="170" spans="1:20" ht="15">
      <c r="A170" s="60" t="s">
        <v>139</v>
      </c>
      <c r="B170" s="60"/>
      <c r="C170" s="60"/>
      <c r="D170" s="60"/>
      <c r="E170" s="60"/>
      <c r="F170" s="60"/>
      <c r="G170" s="60"/>
      <c r="H170" s="60"/>
      <c r="I170" s="60"/>
      <c r="J170" s="60"/>
      <c r="K170" s="60"/>
      <c r="L170" s="32">
        <f t="shared" si="17"/>
      </c>
      <c r="M170" s="32">
        <f t="shared" si="18"/>
      </c>
      <c r="N170" s="32">
        <f t="shared" si="19"/>
      </c>
      <c r="O170" s="32">
        <f t="shared" si="20"/>
      </c>
      <c r="P170" s="32">
        <f t="shared" si="21"/>
      </c>
      <c r="Q170" s="32">
        <f t="shared" si="22"/>
      </c>
      <c r="R170" s="32">
        <f t="shared" si="23"/>
      </c>
      <c r="S170" s="33">
        <f t="shared" si="24"/>
      </c>
      <c r="T170" s="64"/>
    </row>
    <row r="171" spans="1:20" ht="15">
      <c r="A171" s="61"/>
      <c r="B171" s="62" t="s">
        <v>140</v>
      </c>
      <c r="C171" s="63">
        <v>13752</v>
      </c>
      <c r="D171" s="63">
        <v>13387</v>
      </c>
      <c r="E171" s="63">
        <v>5216</v>
      </c>
      <c r="F171" s="63">
        <v>7722</v>
      </c>
      <c r="G171" s="63">
        <v>39</v>
      </c>
      <c r="H171" s="63">
        <v>152</v>
      </c>
      <c r="I171" s="63">
        <v>3</v>
      </c>
      <c r="J171" s="63">
        <v>255</v>
      </c>
      <c r="K171" s="63">
        <v>365</v>
      </c>
      <c r="L171" s="32">
        <f t="shared" si="17"/>
        <v>0.9734584060500291</v>
      </c>
      <c r="M171" s="32">
        <f t="shared" si="18"/>
        <v>0.37929028504944734</v>
      </c>
      <c r="N171" s="32">
        <f t="shared" si="19"/>
        <v>0.5615183246073299</v>
      </c>
      <c r="O171" s="32">
        <f t="shared" si="20"/>
        <v>0.0028359511343804536</v>
      </c>
      <c r="P171" s="32">
        <f t="shared" si="21"/>
        <v>0.011052937754508435</v>
      </c>
      <c r="Q171" s="32">
        <f t="shared" si="22"/>
        <v>0.0002181500872600349</v>
      </c>
      <c r="R171" s="32">
        <f t="shared" si="23"/>
        <v>0.018542757417102967</v>
      </c>
      <c r="S171" s="33">
        <f t="shared" si="24"/>
        <v>0.026541593949970913</v>
      </c>
      <c r="T171" s="64"/>
    </row>
    <row r="172" spans="1:20" ht="15">
      <c r="A172" s="61"/>
      <c r="B172" s="62" t="s">
        <v>141</v>
      </c>
      <c r="C172" s="63">
        <v>28201</v>
      </c>
      <c r="D172" s="63">
        <v>27338</v>
      </c>
      <c r="E172" s="63">
        <v>11701</v>
      </c>
      <c r="F172" s="63">
        <v>14209</v>
      </c>
      <c r="G172" s="63">
        <v>76</v>
      </c>
      <c r="H172" s="63">
        <v>356</v>
      </c>
      <c r="I172" s="63">
        <v>27</v>
      </c>
      <c r="J172" s="63">
        <v>969</v>
      </c>
      <c r="K172" s="63">
        <v>863</v>
      </c>
      <c r="L172" s="32">
        <f t="shared" si="17"/>
        <v>0.9693982482890677</v>
      </c>
      <c r="M172" s="32">
        <f t="shared" si="18"/>
        <v>0.414914364738839</v>
      </c>
      <c r="N172" s="32">
        <f t="shared" si="19"/>
        <v>0.5038473812985356</v>
      </c>
      <c r="O172" s="32">
        <f t="shared" si="20"/>
        <v>0.0026949398957483777</v>
      </c>
      <c r="P172" s="32">
        <f t="shared" si="21"/>
        <v>0.012623665827452927</v>
      </c>
      <c r="Q172" s="32">
        <f t="shared" si="22"/>
        <v>0.0009574128577000816</v>
      </c>
      <c r="R172" s="32">
        <f t="shared" si="23"/>
        <v>0.034360483670791815</v>
      </c>
      <c r="S172" s="33">
        <f t="shared" si="24"/>
        <v>0.030601751710932237</v>
      </c>
      <c r="T172" s="64"/>
    </row>
    <row r="173" spans="1:20" ht="15">
      <c r="A173" s="61"/>
      <c r="B173" s="62" t="s">
        <v>142</v>
      </c>
      <c r="C173" s="63">
        <v>41953</v>
      </c>
      <c r="D173" s="63">
        <v>40725</v>
      </c>
      <c r="E173" s="63">
        <v>16917</v>
      </c>
      <c r="F173" s="63">
        <v>21931</v>
      </c>
      <c r="G173" s="63">
        <v>115</v>
      </c>
      <c r="H173" s="63">
        <v>508</v>
      </c>
      <c r="I173" s="63">
        <v>30</v>
      </c>
      <c r="J173" s="63">
        <v>1224</v>
      </c>
      <c r="K173" s="63">
        <v>1228</v>
      </c>
      <c r="L173" s="32">
        <f t="shared" si="17"/>
        <v>0.9707291492861059</v>
      </c>
      <c r="M173" s="32">
        <f t="shared" si="18"/>
        <v>0.40323695564083617</v>
      </c>
      <c r="N173" s="32">
        <f t="shared" si="19"/>
        <v>0.5227516506566873</v>
      </c>
      <c r="O173" s="32">
        <f t="shared" si="20"/>
        <v>0.0027411627297213546</v>
      </c>
      <c r="P173" s="32">
        <f t="shared" si="21"/>
        <v>0.012108788406073464</v>
      </c>
      <c r="Q173" s="32">
        <f t="shared" si="22"/>
        <v>0.0007150859294925274</v>
      </c>
      <c r="R173" s="32">
        <f t="shared" si="23"/>
        <v>0.029175505923295115</v>
      </c>
      <c r="S173" s="33">
        <f t="shared" si="24"/>
        <v>0.02927085071389412</v>
      </c>
      <c r="T173" s="64"/>
    </row>
    <row r="174" spans="1:20" ht="15">
      <c r="A174" s="60" t="s">
        <v>143</v>
      </c>
      <c r="B174" s="60"/>
      <c r="C174" s="60"/>
      <c r="D174" s="60"/>
      <c r="E174" s="60"/>
      <c r="F174" s="60"/>
      <c r="G174" s="60"/>
      <c r="H174" s="60"/>
      <c r="I174" s="60"/>
      <c r="J174" s="60"/>
      <c r="K174" s="60"/>
      <c r="L174" s="32">
        <f t="shared" si="17"/>
      </c>
      <c r="M174" s="32">
        <f t="shared" si="18"/>
      </c>
      <c r="N174" s="32">
        <f t="shared" si="19"/>
      </c>
      <c r="O174" s="32">
        <f t="shared" si="20"/>
      </c>
      <c r="P174" s="32">
        <f t="shared" si="21"/>
      </c>
      <c r="Q174" s="32">
        <f t="shared" si="22"/>
      </c>
      <c r="R174" s="32">
        <f t="shared" si="23"/>
      </c>
      <c r="S174" s="33">
        <f t="shared" si="24"/>
      </c>
      <c r="T174" s="64"/>
    </row>
    <row r="175" spans="1:20" ht="15">
      <c r="A175" s="61"/>
      <c r="B175" s="62" t="s">
        <v>135</v>
      </c>
      <c r="C175" s="63">
        <v>8923</v>
      </c>
      <c r="D175" s="63">
        <v>8739</v>
      </c>
      <c r="E175" s="63">
        <v>6565</v>
      </c>
      <c r="F175" s="63">
        <v>2011</v>
      </c>
      <c r="G175" s="63">
        <v>18</v>
      </c>
      <c r="H175" s="63">
        <v>70</v>
      </c>
      <c r="I175" s="63">
        <v>1</v>
      </c>
      <c r="J175" s="63">
        <v>74</v>
      </c>
      <c r="K175" s="63">
        <v>184</v>
      </c>
      <c r="L175" s="32">
        <f t="shared" si="17"/>
        <v>0.9793791325787291</v>
      </c>
      <c r="M175" s="32">
        <f t="shared" si="18"/>
        <v>0.7357391011991483</v>
      </c>
      <c r="N175" s="32">
        <f t="shared" si="19"/>
        <v>0.22537263252269416</v>
      </c>
      <c r="O175" s="32">
        <f t="shared" si="20"/>
        <v>0.0020172587694721506</v>
      </c>
      <c r="P175" s="32">
        <f t="shared" si="21"/>
        <v>0.00784489521461392</v>
      </c>
      <c r="Q175" s="32">
        <f t="shared" si="22"/>
        <v>0.0001120699316373417</v>
      </c>
      <c r="R175" s="32">
        <f t="shared" si="23"/>
        <v>0.008293174941163287</v>
      </c>
      <c r="S175" s="33">
        <f t="shared" si="24"/>
        <v>0.020620867421270873</v>
      </c>
      <c r="T175" s="64"/>
    </row>
    <row r="176" spans="1:20" ht="15">
      <c r="A176" s="61"/>
      <c r="B176" s="62" t="s">
        <v>140</v>
      </c>
      <c r="C176" s="63">
        <v>19032</v>
      </c>
      <c r="D176" s="63">
        <v>18771</v>
      </c>
      <c r="E176" s="63">
        <v>16895</v>
      </c>
      <c r="F176" s="63">
        <v>1439</v>
      </c>
      <c r="G176" s="63">
        <v>73</v>
      </c>
      <c r="H176" s="63">
        <v>149</v>
      </c>
      <c r="I176" s="63">
        <v>6</v>
      </c>
      <c r="J176" s="63">
        <v>209</v>
      </c>
      <c r="K176" s="63">
        <v>261</v>
      </c>
      <c r="L176" s="32">
        <f t="shared" si="17"/>
        <v>0.9862862547288777</v>
      </c>
      <c r="M176" s="32">
        <f t="shared" si="18"/>
        <v>0.8877154266498529</v>
      </c>
      <c r="N176" s="32">
        <f t="shared" si="19"/>
        <v>0.07560949978982766</v>
      </c>
      <c r="O176" s="32">
        <f t="shared" si="20"/>
        <v>0.003835645229087852</v>
      </c>
      <c r="P176" s="32">
        <f t="shared" si="21"/>
        <v>0.007828919714165616</v>
      </c>
      <c r="Q176" s="32">
        <f t="shared" si="22"/>
        <v>0.00031525851197982345</v>
      </c>
      <c r="R176" s="32">
        <f t="shared" si="23"/>
        <v>0.01098150483396385</v>
      </c>
      <c r="S176" s="33">
        <f t="shared" si="24"/>
        <v>0.01371374527112232</v>
      </c>
      <c r="T176" s="64"/>
    </row>
    <row r="177" spans="1:20" ht="15">
      <c r="A177" s="61"/>
      <c r="B177" s="62" t="s">
        <v>144</v>
      </c>
      <c r="C177" s="63">
        <v>37890</v>
      </c>
      <c r="D177" s="63">
        <v>37272</v>
      </c>
      <c r="E177" s="63">
        <v>30768</v>
      </c>
      <c r="F177" s="63">
        <v>4912</v>
      </c>
      <c r="G177" s="63">
        <v>65</v>
      </c>
      <c r="H177" s="63">
        <v>473</v>
      </c>
      <c r="I177" s="63">
        <v>22</v>
      </c>
      <c r="J177" s="63">
        <v>1032</v>
      </c>
      <c r="K177" s="63">
        <v>618</v>
      </c>
      <c r="L177" s="32">
        <f t="shared" si="17"/>
        <v>0.9836896278701505</v>
      </c>
      <c r="M177" s="32">
        <f t="shared" si="18"/>
        <v>0.8120348376880443</v>
      </c>
      <c r="N177" s="32">
        <f t="shared" si="19"/>
        <v>0.1296384270256004</v>
      </c>
      <c r="O177" s="32">
        <f t="shared" si="20"/>
        <v>0.001715492214304566</v>
      </c>
      <c r="P177" s="32">
        <f t="shared" si="21"/>
        <v>0.012483504882554763</v>
      </c>
      <c r="Q177" s="32">
        <f t="shared" si="22"/>
        <v>0.0005806281340723146</v>
      </c>
      <c r="R177" s="32">
        <f t="shared" si="23"/>
        <v>0.02723673792557403</v>
      </c>
      <c r="S177" s="33">
        <f t="shared" si="24"/>
        <v>0.016310372129849565</v>
      </c>
      <c r="T177" s="64"/>
    </row>
    <row r="178" spans="1:20" ht="15">
      <c r="A178" s="61"/>
      <c r="B178" s="62" t="s">
        <v>141</v>
      </c>
      <c r="C178" s="63">
        <v>19623</v>
      </c>
      <c r="D178" s="63">
        <v>19228</v>
      </c>
      <c r="E178" s="63">
        <v>16540</v>
      </c>
      <c r="F178" s="63">
        <v>2051</v>
      </c>
      <c r="G178" s="63">
        <v>48</v>
      </c>
      <c r="H178" s="63">
        <v>448</v>
      </c>
      <c r="I178" s="63">
        <v>3</v>
      </c>
      <c r="J178" s="63">
        <v>138</v>
      </c>
      <c r="K178" s="63">
        <v>395</v>
      </c>
      <c r="L178" s="32">
        <f t="shared" si="17"/>
        <v>0.9798705600570758</v>
      </c>
      <c r="M178" s="32">
        <f t="shared" si="18"/>
        <v>0.842888447230291</v>
      </c>
      <c r="N178" s="32">
        <f t="shared" si="19"/>
        <v>0.1045202058808541</v>
      </c>
      <c r="O178" s="32">
        <f t="shared" si="20"/>
        <v>0.002446109157621159</v>
      </c>
      <c r="P178" s="32">
        <f t="shared" si="21"/>
        <v>0.022830352137797483</v>
      </c>
      <c r="Q178" s="32">
        <f t="shared" si="22"/>
        <v>0.00015288182235132243</v>
      </c>
      <c r="R178" s="32">
        <f t="shared" si="23"/>
        <v>0.007032563828160832</v>
      </c>
      <c r="S178" s="33">
        <f t="shared" si="24"/>
        <v>0.02012943994292412</v>
      </c>
      <c r="T178" s="64"/>
    </row>
    <row r="179" spans="1:20" ht="15">
      <c r="A179" s="61"/>
      <c r="B179" s="62" t="s">
        <v>145</v>
      </c>
      <c r="C179" s="63">
        <v>85468</v>
      </c>
      <c r="D179" s="63">
        <v>84010</v>
      </c>
      <c r="E179" s="63">
        <v>70768</v>
      </c>
      <c r="F179" s="63">
        <v>10413</v>
      </c>
      <c r="G179" s="63">
        <v>204</v>
      </c>
      <c r="H179" s="63">
        <v>1140</v>
      </c>
      <c r="I179" s="63">
        <v>32</v>
      </c>
      <c r="J179" s="63">
        <v>1453</v>
      </c>
      <c r="K179" s="63">
        <v>1458</v>
      </c>
      <c r="L179" s="32">
        <f t="shared" si="17"/>
        <v>0.9829409837600037</v>
      </c>
      <c r="M179" s="32">
        <f t="shared" si="18"/>
        <v>0.8280058033416016</v>
      </c>
      <c r="N179" s="32">
        <f t="shared" si="19"/>
        <v>0.12183507277577572</v>
      </c>
      <c r="O179" s="32">
        <f t="shared" si="20"/>
        <v>0.00238685823934104</v>
      </c>
      <c r="P179" s="32">
        <f t="shared" si="21"/>
        <v>0.013338325455141105</v>
      </c>
      <c r="Q179" s="32">
        <f t="shared" si="22"/>
        <v>0.0003744091355829082</v>
      </c>
      <c r="R179" s="32">
        <f t="shared" si="23"/>
        <v>0.017000514812561426</v>
      </c>
      <c r="S179" s="33">
        <f t="shared" si="24"/>
        <v>0.017059016239996255</v>
      </c>
      <c r="T179" s="64"/>
    </row>
    <row r="180" spans="1:20" ht="15">
      <c r="A180" s="60" t="s">
        <v>146</v>
      </c>
      <c r="B180" s="60"/>
      <c r="C180" s="60"/>
      <c r="D180" s="60"/>
      <c r="E180" s="60"/>
      <c r="F180" s="60"/>
      <c r="G180" s="60"/>
      <c r="H180" s="60"/>
      <c r="I180" s="60"/>
      <c r="J180" s="60"/>
      <c r="K180" s="60"/>
      <c r="L180" s="32">
        <f t="shared" si="17"/>
      </c>
      <c r="M180" s="32">
        <f t="shared" si="18"/>
      </c>
      <c r="N180" s="32">
        <f t="shared" si="19"/>
      </c>
      <c r="O180" s="32">
        <f t="shared" si="20"/>
      </c>
      <c r="P180" s="32">
        <f t="shared" si="21"/>
      </c>
      <c r="Q180" s="32">
        <f t="shared" si="22"/>
      </c>
      <c r="R180" s="32">
        <f t="shared" si="23"/>
      </c>
      <c r="S180" s="33">
        <f t="shared" si="24"/>
      </c>
      <c r="T180" s="64"/>
    </row>
    <row r="181" spans="1:20" ht="15">
      <c r="A181" s="61"/>
      <c r="B181" s="62" t="s">
        <v>147</v>
      </c>
      <c r="C181" s="63">
        <v>23754</v>
      </c>
      <c r="D181" s="63">
        <v>23293</v>
      </c>
      <c r="E181" s="63">
        <v>13493</v>
      </c>
      <c r="F181" s="63">
        <v>9163</v>
      </c>
      <c r="G181" s="63">
        <v>85</v>
      </c>
      <c r="H181" s="63">
        <v>182</v>
      </c>
      <c r="I181" s="63">
        <v>7</v>
      </c>
      <c r="J181" s="63">
        <v>363</v>
      </c>
      <c r="K181" s="63">
        <v>461</v>
      </c>
      <c r="L181" s="32">
        <f t="shared" si="17"/>
        <v>0.9805927422749853</v>
      </c>
      <c r="M181" s="32">
        <f t="shared" si="18"/>
        <v>0.5680306474698998</v>
      </c>
      <c r="N181" s="32">
        <f t="shared" si="19"/>
        <v>0.3857455586427549</v>
      </c>
      <c r="O181" s="32">
        <f t="shared" si="20"/>
        <v>0.003578344699840027</v>
      </c>
      <c r="P181" s="32">
        <f t="shared" si="21"/>
        <v>0.007661867474951587</v>
      </c>
      <c r="Q181" s="32">
        <f t="shared" si="22"/>
        <v>0.00029468721057506104</v>
      </c>
      <c r="R181" s="32">
        <f t="shared" si="23"/>
        <v>0.01528163677696388</v>
      </c>
      <c r="S181" s="33">
        <f t="shared" si="24"/>
        <v>0.019407257725014733</v>
      </c>
      <c r="T181" s="64"/>
    </row>
    <row r="182" spans="1:20" ht="15">
      <c r="A182" s="61"/>
      <c r="B182" s="62" t="s">
        <v>148</v>
      </c>
      <c r="C182" s="63">
        <v>18759</v>
      </c>
      <c r="D182" s="63">
        <v>18332</v>
      </c>
      <c r="E182" s="63">
        <v>12303</v>
      </c>
      <c r="F182" s="63">
        <v>5503</v>
      </c>
      <c r="G182" s="63">
        <v>71</v>
      </c>
      <c r="H182" s="63">
        <v>220</v>
      </c>
      <c r="I182" s="63">
        <v>0</v>
      </c>
      <c r="J182" s="63">
        <v>235</v>
      </c>
      <c r="K182" s="63">
        <v>427</v>
      </c>
      <c r="L182" s="32">
        <f t="shared" si="17"/>
        <v>0.977237592622208</v>
      </c>
      <c r="M182" s="32">
        <f t="shared" si="18"/>
        <v>0.6558451943067327</v>
      </c>
      <c r="N182" s="32">
        <f t="shared" si="19"/>
        <v>0.2933525241217549</v>
      </c>
      <c r="O182" s="32">
        <f t="shared" si="20"/>
        <v>0.0037848499386960925</v>
      </c>
      <c r="P182" s="32">
        <f t="shared" si="21"/>
        <v>0.011727704035396342</v>
      </c>
      <c r="Q182" s="32">
        <f t="shared" si="22"/>
        <v>0</v>
      </c>
      <c r="R182" s="32">
        <f t="shared" si="23"/>
        <v>0.012527320219627911</v>
      </c>
      <c r="S182" s="33">
        <f t="shared" si="24"/>
        <v>0.022762407377791994</v>
      </c>
      <c r="T182" s="64"/>
    </row>
    <row r="183" spans="1:20" ht="15">
      <c r="A183" s="61"/>
      <c r="B183" s="62" t="s">
        <v>149</v>
      </c>
      <c r="C183" s="63">
        <v>42513</v>
      </c>
      <c r="D183" s="63">
        <v>41625</v>
      </c>
      <c r="E183" s="63">
        <v>25796</v>
      </c>
      <c r="F183" s="63">
        <v>14666</v>
      </c>
      <c r="G183" s="63">
        <v>156</v>
      </c>
      <c r="H183" s="63">
        <v>402</v>
      </c>
      <c r="I183" s="63">
        <v>7</v>
      </c>
      <c r="J183" s="63">
        <v>598</v>
      </c>
      <c r="K183" s="63">
        <v>888</v>
      </c>
      <c r="L183" s="32">
        <f t="shared" si="17"/>
        <v>0.97911227154047</v>
      </c>
      <c r="M183" s="32">
        <f t="shared" si="18"/>
        <v>0.6067791028626538</v>
      </c>
      <c r="N183" s="32">
        <f t="shared" si="19"/>
        <v>0.3449768306165173</v>
      </c>
      <c r="O183" s="32">
        <f t="shared" si="20"/>
        <v>0.0036694658104579774</v>
      </c>
      <c r="P183" s="32">
        <f t="shared" si="21"/>
        <v>0.009455931126949403</v>
      </c>
      <c r="Q183" s="32">
        <f t="shared" si="22"/>
        <v>0.0001646555171359349</v>
      </c>
      <c r="R183" s="32">
        <f t="shared" si="23"/>
        <v>0.014066285606755581</v>
      </c>
      <c r="S183" s="33">
        <f t="shared" si="24"/>
        <v>0.020887728459530026</v>
      </c>
      <c r="T183" s="64"/>
    </row>
    <row r="184" spans="1:20" ht="15">
      <c r="A184" s="60" t="s">
        <v>150</v>
      </c>
      <c r="B184" s="60"/>
      <c r="C184" s="60"/>
      <c r="D184" s="60"/>
      <c r="E184" s="60"/>
      <c r="F184" s="60"/>
      <c r="G184" s="60"/>
      <c r="H184" s="60"/>
      <c r="I184" s="60"/>
      <c r="J184" s="60"/>
      <c r="K184" s="60"/>
      <c r="L184" s="32">
        <f t="shared" si="17"/>
      </c>
      <c r="M184" s="32">
        <f t="shared" si="18"/>
      </c>
      <c r="N184" s="32">
        <f t="shared" si="19"/>
      </c>
      <c r="O184" s="32">
        <f t="shared" si="20"/>
      </c>
      <c r="P184" s="32">
        <f t="shared" si="21"/>
      </c>
      <c r="Q184" s="32">
        <f t="shared" si="22"/>
      </c>
      <c r="R184" s="32">
        <f t="shared" si="23"/>
      </c>
      <c r="S184" s="33">
        <f t="shared" si="24"/>
      </c>
      <c r="T184" s="64"/>
    </row>
    <row r="185" spans="1:20" ht="15">
      <c r="A185" s="61"/>
      <c r="B185" s="62" t="s">
        <v>141</v>
      </c>
      <c r="C185" s="63">
        <v>42567</v>
      </c>
      <c r="D185" s="63">
        <v>41541</v>
      </c>
      <c r="E185" s="63">
        <v>31646</v>
      </c>
      <c r="F185" s="63">
        <v>7534</v>
      </c>
      <c r="G185" s="63">
        <v>93</v>
      </c>
      <c r="H185" s="63">
        <v>1540</v>
      </c>
      <c r="I185" s="63">
        <v>17</v>
      </c>
      <c r="J185" s="63">
        <v>711</v>
      </c>
      <c r="K185" s="63">
        <v>1026</v>
      </c>
      <c r="L185" s="32">
        <f t="shared" si="17"/>
        <v>0.9758968214814293</v>
      </c>
      <c r="M185" s="32">
        <f t="shared" si="18"/>
        <v>0.7434397537998919</v>
      </c>
      <c r="N185" s="32">
        <f t="shared" si="19"/>
        <v>0.17699156623675616</v>
      </c>
      <c r="O185" s="32">
        <f t="shared" si="20"/>
        <v>0.0021847910353090423</v>
      </c>
      <c r="P185" s="32">
        <f t="shared" si="21"/>
        <v>0.03617826015457984</v>
      </c>
      <c r="Q185" s="32">
        <f t="shared" si="22"/>
        <v>0.0003993704043038034</v>
      </c>
      <c r="R185" s="32">
        <f t="shared" si="23"/>
        <v>0.016703079850588484</v>
      </c>
      <c r="S185" s="33">
        <f t="shared" si="24"/>
        <v>0.024103178518570724</v>
      </c>
      <c r="T185" s="64"/>
    </row>
    <row r="186" spans="1:20" ht="15">
      <c r="A186" s="61"/>
      <c r="B186" s="62" t="s">
        <v>151</v>
      </c>
      <c r="C186" s="63">
        <v>42567</v>
      </c>
      <c r="D186" s="63">
        <v>41541</v>
      </c>
      <c r="E186" s="63">
        <v>31646</v>
      </c>
      <c r="F186" s="63">
        <v>7534</v>
      </c>
      <c r="G186" s="63">
        <v>93</v>
      </c>
      <c r="H186" s="63">
        <v>1540</v>
      </c>
      <c r="I186" s="63">
        <v>17</v>
      </c>
      <c r="J186" s="63">
        <v>711</v>
      </c>
      <c r="K186" s="63">
        <v>1026</v>
      </c>
      <c r="L186" s="32">
        <f t="shared" si="17"/>
        <v>0.9758968214814293</v>
      </c>
      <c r="M186" s="32">
        <f t="shared" si="18"/>
        <v>0.7434397537998919</v>
      </c>
      <c r="N186" s="32">
        <f t="shared" si="19"/>
        <v>0.17699156623675616</v>
      </c>
      <c r="O186" s="32">
        <f t="shared" si="20"/>
        <v>0.0021847910353090423</v>
      </c>
      <c r="P186" s="32">
        <f t="shared" si="21"/>
        <v>0.03617826015457984</v>
      </c>
      <c r="Q186" s="32">
        <f t="shared" si="22"/>
        <v>0.0003993704043038034</v>
      </c>
      <c r="R186" s="32">
        <f t="shared" si="23"/>
        <v>0.016703079850588484</v>
      </c>
      <c r="S186" s="33">
        <f t="shared" si="24"/>
        <v>0.024103178518570724</v>
      </c>
      <c r="T186" s="64"/>
    </row>
    <row r="187" spans="1:20" ht="15">
      <c r="A187" s="60" t="s">
        <v>152</v>
      </c>
      <c r="B187" s="60"/>
      <c r="C187" s="60"/>
      <c r="D187" s="60"/>
      <c r="E187" s="60"/>
      <c r="F187" s="60"/>
      <c r="G187" s="60"/>
      <c r="H187" s="60"/>
      <c r="I187" s="60"/>
      <c r="J187" s="60"/>
      <c r="K187" s="60"/>
      <c r="L187" s="32">
        <f t="shared" si="17"/>
      </c>
      <c r="M187" s="32">
        <f t="shared" si="18"/>
      </c>
      <c r="N187" s="32">
        <f t="shared" si="19"/>
      </c>
      <c r="O187" s="32">
        <f t="shared" si="20"/>
      </c>
      <c r="P187" s="32">
        <f t="shared" si="21"/>
      </c>
      <c r="Q187" s="32">
        <f t="shared" si="22"/>
      </c>
      <c r="R187" s="32">
        <f t="shared" si="23"/>
      </c>
      <c r="S187" s="33">
        <f t="shared" si="24"/>
      </c>
      <c r="T187" s="64"/>
    </row>
    <row r="188" spans="1:20" ht="15">
      <c r="A188" s="61"/>
      <c r="B188" s="62" t="s">
        <v>141</v>
      </c>
      <c r="C188" s="63">
        <v>8792</v>
      </c>
      <c r="D188" s="63">
        <v>8626</v>
      </c>
      <c r="E188" s="63">
        <v>7988</v>
      </c>
      <c r="F188" s="63">
        <v>435</v>
      </c>
      <c r="G188" s="63">
        <v>19</v>
      </c>
      <c r="H188" s="63">
        <v>128</v>
      </c>
      <c r="I188" s="63">
        <v>0</v>
      </c>
      <c r="J188" s="63">
        <v>56</v>
      </c>
      <c r="K188" s="63">
        <v>166</v>
      </c>
      <c r="L188" s="32">
        <f t="shared" si="17"/>
        <v>0.9811191992720655</v>
      </c>
      <c r="M188" s="32">
        <f t="shared" si="18"/>
        <v>0.9085532302092811</v>
      </c>
      <c r="N188" s="32">
        <f t="shared" si="19"/>
        <v>0.04947679708826205</v>
      </c>
      <c r="O188" s="32">
        <f t="shared" si="20"/>
        <v>0.0021610555050045497</v>
      </c>
      <c r="P188" s="32">
        <f t="shared" si="21"/>
        <v>0.014558689717925387</v>
      </c>
      <c r="Q188" s="32">
        <f t="shared" si="22"/>
        <v>0</v>
      </c>
      <c r="R188" s="32">
        <f t="shared" si="23"/>
        <v>0.006369426751592357</v>
      </c>
      <c r="S188" s="33">
        <f t="shared" si="24"/>
        <v>0.018880800727934487</v>
      </c>
      <c r="T188" s="64"/>
    </row>
    <row r="189" spans="1:20" ht="15">
      <c r="A189" s="61"/>
      <c r="B189" s="62" t="s">
        <v>148</v>
      </c>
      <c r="C189" s="63">
        <v>32789</v>
      </c>
      <c r="D189" s="63">
        <v>32339</v>
      </c>
      <c r="E189" s="63">
        <v>29923</v>
      </c>
      <c r="F189" s="63">
        <v>1580</v>
      </c>
      <c r="G189" s="63">
        <v>74</v>
      </c>
      <c r="H189" s="63">
        <v>353</v>
      </c>
      <c r="I189" s="63">
        <v>11</v>
      </c>
      <c r="J189" s="63">
        <v>398</v>
      </c>
      <c r="K189" s="63">
        <v>450</v>
      </c>
      <c r="L189" s="32">
        <f t="shared" si="17"/>
        <v>0.9862758852054042</v>
      </c>
      <c r="M189" s="32">
        <f t="shared" si="18"/>
        <v>0.9125926377748635</v>
      </c>
      <c r="N189" s="32">
        <f t="shared" si="19"/>
        <v>0.04818689194546952</v>
      </c>
      <c r="O189" s="32">
        <f t="shared" si="20"/>
        <v>0.0022568544328890787</v>
      </c>
      <c r="P189" s="32">
        <f t="shared" si="21"/>
        <v>0.010765805605538442</v>
      </c>
      <c r="Q189" s="32">
        <f t="shared" si="22"/>
        <v>0.00033547836164567386</v>
      </c>
      <c r="R189" s="32">
        <f t="shared" si="23"/>
        <v>0.012138217084998017</v>
      </c>
      <c r="S189" s="33">
        <f t="shared" si="24"/>
        <v>0.01372411479459575</v>
      </c>
      <c r="T189" s="64"/>
    </row>
    <row r="190" spans="1:20" ht="15">
      <c r="A190" s="61"/>
      <c r="B190" s="62" t="s">
        <v>153</v>
      </c>
      <c r="C190" s="63">
        <v>41581</v>
      </c>
      <c r="D190" s="63">
        <v>40965</v>
      </c>
      <c r="E190" s="63">
        <v>37911</v>
      </c>
      <c r="F190" s="63">
        <v>2015</v>
      </c>
      <c r="G190" s="63">
        <v>93</v>
      </c>
      <c r="H190" s="63">
        <v>481</v>
      </c>
      <c r="I190" s="63">
        <v>11</v>
      </c>
      <c r="J190" s="63">
        <v>454</v>
      </c>
      <c r="K190" s="63">
        <v>616</v>
      </c>
      <c r="L190" s="32">
        <f t="shared" si="17"/>
        <v>0.9851855414732691</v>
      </c>
      <c r="M190" s="32">
        <f t="shared" si="18"/>
        <v>0.9117385344267814</v>
      </c>
      <c r="N190" s="32">
        <f t="shared" si="19"/>
        <v>0.048459633005459225</v>
      </c>
      <c r="O190" s="32">
        <f t="shared" si="20"/>
        <v>0.0022365984464058106</v>
      </c>
      <c r="P190" s="32">
        <f t="shared" si="21"/>
        <v>0.011567783362593492</v>
      </c>
      <c r="Q190" s="32">
        <f t="shared" si="22"/>
        <v>0.00026454390226305285</v>
      </c>
      <c r="R190" s="32">
        <f t="shared" si="23"/>
        <v>0.010918448329765998</v>
      </c>
      <c r="S190" s="33">
        <f t="shared" si="24"/>
        <v>0.014814458526730958</v>
      </c>
      <c r="T190" s="64"/>
    </row>
    <row r="191" spans="1:20" ht="15">
      <c r="A191" s="60" t="s">
        <v>154</v>
      </c>
      <c r="B191" s="60"/>
      <c r="C191" s="60"/>
      <c r="D191" s="60"/>
      <c r="E191" s="60"/>
      <c r="F191" s="60"/>
      <c r="G191" s="60"/>
      <c r="H191" s="60"/>
      <c r="I191" s="60"/>
      <c r="J191" s="60"/>
      <c r="K191" s="60"/>
      <c r="L191" s="32">
        <f t="shared" si="17"/>
      </c>
      <c r="M191" s="32">
        <f t="shared" si="18"/>
      </c>
      <c r="N191" s="32">
        <f t="shared" si="19"/>
      </c>
      <c r="O191" s="32">
        <f t="shared" si="20"/>
      </c>
      <c r="P191" s="32">
        <f t="shared" si="21"/>
      </c>
      <c r="Q191" s="32">
        <f t="shared" si="22"/>
      </c>
      <c r="R191" s="32">
        <f t="shared" si="23"/>
      </c>
      <c r="S191" s="33">
        <f t="shared" si="24"/>
      </c>
      <c r="T191" s="64"/>
    </row>
    <row r="192" spans="1:20" ht="15">
      <c r="A192" s="61"/>
      <c r="B192" s="62" t="s">
        <v>66</v>
      </c>
      <c r="C192" s="63">
        <v>118675</v>
      </c>
      <c r="D192" s="63">
        <v>113016</v>
      </c>
      <c r="E192" s="63">
        <v>55796</v>
      </c>
      <c r="F192" s="63">
        <v>26512</v>
      </c>
      <c r="G192" s="63">
        <v>560</v>
      </c>
      <c r="H192" s="63">
        <v>19844</v>
      </c>
      <c r="I192" s="63">
        <v>59</v>
      </c>
      <c r="J192" s="63">
        <v>10245</v>
      </c>
      <c r="K192" s="63">
        <v>5659</v>
      </c>
      <c r="L192" s="32">
        <f t="shared" si="17"/>
        <v>0.9523151464082579</v>
      </c>
      <c r="M192" s="32">
        <f t="shared" si="18"/>
        <v>0.47015799452285656</v>
      </c>
      <c r="N192" s="32">
        <f t="shared" si="19"/>
        <v>0.22340004213187276</v>
      </c>
      <c r="O192" s="32">
        <f t="shared" si="20"/>
        <v>0.004718769749315357</v>
      </c>
      <c r="P192" s="32">
        <f t="shared" si="21"/>
        <v>0.16721297661681062</v>
      </c>
      <c r="Q192" s="32">
        <f t="shared" si="22"/>
        <v>0.0004971560985885823</v>
      </c>
      <c r="R192" s="32">
        <f t="shared" si="23"/>
        <v>0.08632820728881399</v>
      </c>
      <c r="S192" s="33">
        <f t="shared" si="24"/>
        <v>0.047684853591742155</v>
      </c>
      <c r="T192" s="64"/>
    </row>
    <row r="193" spans="1:20" ht="15">
      <c r="A193" s="61"/>
      <c r="B193" s="62" t="s">
        <v>155</v>
      </c>
      <c r="C193" s="63">
        <v>118675</v>
      </c>
      <c r="D193" s="63">
        <v>113016</v>
      </c>
      <c r="E193" s="63">
        <v>55796</v>
      </c>
      <c r="F193" s="63">
        <v>26512</v>
      </c>
      <c r="G193" s="63">
        <v>560</v>
      </c>
      <c r="H193" s="63">
        <v>19844</v>
      </c>
      <c r="I193" s="63">
        <v>59</v>
      </c>
      <c r="J193" s="63">
        <v>10245</v>
      </c>
      <c r="K193" s="63">
        <v>5659</v>
      </c>
      <c r="L193" s="32">
        <f t="shared" si="17"/>
        <v>0.9523151464082579</v>
      </c>
      <c r="M193" s="32">
        <f t="shared" si="18"/>
        <v>0.47015799452285656</v>
      </c>
      <c r="N193" s="32">
        <f t="shared" si="19"/>
        <v>0.22340004213187276</v>
      </c>
      <c r="O193" s="32">
        <f t="shared" si="20"/>
        <v>0.004718769749315357</v>
      </c>
      <c r="P193" s="32">
        <f t="shared" si="21"/>
        <v>0.16721297661681062</v>
      </c>
      <c r="Q193" s="32">
        <f t="shared" si="22"/>
        <v>0.0004971560985885823</v>
      </c>
      <c r="R193" s="32">
        <f t="shared" si="23"/>
        <v>0.08632820728881399</v>
      </c>
      <c r="S193" s="33">
        <f t="shared" si="24"/>
        <v>0.047684853591742155</v>
      </c>
      <c r="T193" s="64"/>
    </row>
    <row r="194" spans="1:20" ht="15">
      <c r="A194" s="60" t="s">
        <v>156</v>
      </c>
      <c r="B194" s="60"/>
      <c r="C194" s="60"/>
      <c r="D194" s="60"/>
      <c r="E194" s="60"/>
      <c r="F194" s="60"/>
      <c r="G194" s="60"/>
      <c r="H194" s="60"/>
      <c r="I194" s="60"/>
      <c r="J194" s="60"/>
      <c r="K194" s="60"/>
      <c r="L194" s="32">
        <f t="shared" si="17"/>
      </c>
      <c r="M194" s="32">
        <f t="shared" si="18"/>
      </c>
      <c r="N194" s="32">
        <f t="shared" si="19"/>
      </c>
      <c r="O194" s="32">
        <f t="shared" si="20"/>
      </c>
      <c r="P194" s="32">
        <f t="shared" si="21"/>
      </c>
      <c r="Q194" s="32">
        <f t="shared" si="22"/>
      </c>
      <c r="R194" s="32">
        <f t="shared" si="23"/>
      </c>
      <c r="S194" s="33">
        <f t="shared" si="24"/>
      </c>
      <c r="T194" s="64"/>
    </row>
    <row r="195" spans="1:20" ht="15">
      <c r="A195" s="61"/>
      <c r="B195" s="62" t="s">
        <v>157</v>
      </c>
      <c r="C195" s="63">
        <v>117300</v>
      </c>
      <c r="D195" s="63">
        <v>114903</v>
      </c>
      <c r="E195" s="63">
        <v>29363</v>
      </c>
      <c r="F195" s="63">
        <v>81009</v>
      </c>
      <c r="G195" s="63">
        <v>374</v>
      </c>
      <c r="H195" s="63">
        <v>3094</v>
      </c>
      <c r="I195" s="63">
        <v>46</v>
      </c>
      <c r="J195" s="63">
        <v>1017</v>
      </c>
      <c r="K195" s="63">
        <v>2397</v>
      </c>
      <c r="L195" s="32">
        <f t="shared" si="17"/>
        <v>0.9795652173913043</v>
      </c>
      <c r="M195" s="32">
        <f t="shared" si="18"/>
        <v>0.2503239556692242</v>
      </c>
      <c r="N195" s="32">
        <f t="shared" si="19"/>
        <v>0.6906138107416879</v>
      </c>
      <c r="O195" s="32">
        <f t="shared" si="20"/>
        <v>0.003188405797101449</v>
      </c>
      <c r="P195" s="32">
        <f t="shared" si="21"/>
        <v>0.0263768115942029</v>
      </c>
      <c r="Q195" s="32">
        <f t="shared" si="22"/>
        <v>0.000392156862745098</v>
      </c>
      <c r="R195" s="32">
        <f t="shared" si="23"/>
        <v>0.00867007672634271</v>
      </c>
      <c r="S195" s="33">
        <f t="shared" si="24"/>
        <v>0.02043478260869565</v>
      </c>
      <c r="T195" s="64"/>
    </row>
    <row r="196" spans="1:20" ht="15">
      <c r="A196" s="61"/>
      <c r="B196" s="62" t="s">
        <v>158</v>
      </c>
      <c r="C196" s="63">
        <v>117300</v>
      </c>
      <c r="D196" s="63">
        <v>114903</v>
      </c>
      <c r="E196" s="63">
        <v>29363</v>
      </c>
      <c r="F196" s="63">
        <v>81009</v>
      </c>
      <c r="G196" s="63">
        <v>374</v>
      </c>
      <c r="H196" s="63">
        <v>3094</v>
      </c>
      <c r="I196" s="63">
        <v>46</v>
      </c>
      <c r="J196" s="63">
        <v>1017</v>
      </c>
      <c r="K196" s="63">
        <v>2397</v>
      </c>
      <c r="L196" s="32">
        <f t="shared" si="17"/>
        <v>0.9795652173913043</v>
      </c>
      <c r="M196" s="32">
        <f t="shared" si="18"/>
        <v>0.2503239556692242</v>
      </c>
      <c r="N196" s="32">
        <f t="shared" si="19"/>
        <v>0.6906138107416879</v>
      </c>
      <c r="O196" s="32">
        <f t="shared" si="20"/>
        <v>0.003188405797101449</v>
      </c>
      <c r="P196" s="32">
        <f t="shared" si="21"/>
        <v>0.0263768115942029</v>
      </c>
      <c r="Q196" s="32">
        <f t="shared" si="22"/>
        <v>0.000392156862745098</v>
      </c>
      <c r="R196" s="32">
        <f t="shared" si="23"/>
        <v>0.00867007672634271</v>
      </c>
      <c r="S196" s="33">
        <f t="shared" si="24"/>
        <v>0.02043478260869565</v>
      </c>
      <c r="T196" s="64"/>
    </row>
    <row r="197" spans="1:20" ht="15">
      <c r="A197" s="60" t="s">
        <v>159</v>
      </c>
      <c r="B197" s="60"/>
      <c r="C197" s="60"/>
      <c r="D197" s="60"/>
      <c r="E197" s="60"/>
      <c r="F197" s="60"/>
      <c r="G197" s="60"/>
      <c r="H197" s="60"/>
      <c r="I197" s="60"/>
      <c r="J197" s="60"/>
      <c r="K197" s="60"/>
      <c r="L197" s="32">
        <f t="shared" si="17"/>
      </c>
      <c r="M197" s="32">
        <f t="shared" si="18"/>
      </c>
      <c r="N197" s="32">
        <f t="shared" si="19"/>
      </c>
      <c r="O197" s="32">
        <f t="shared" si="20"/>
      </c>
      <c r="P197" s="32">
        <f t="shared" si="21"/>
      </c>
      <c r="Q197" s="32">
        <f t="shared" si="22"/>
      </c>
      <c r="R197" s="32">
        <f t="shared" si="23"/>
      </c>
      <c r="S197" s="33">
        <f t="shared" si="24"/>
      </c>
      <c r="T197" s="64"/>
    </row>
    <row r="198" spans="1:20" ht="15">
      <c r="A198" s="61"/>
      <c r="B198" s="62" t="s">
        <v>157</v>
      </c>
      <c r="C198" s="63">
        <v>117264</v>
      </c>
      <c r="D198" s="63">
        <v>115389</v>
      </c>
      <c r="E198" s="63">
        <v>31842</v>
      </c>
      <c r="F198" s="63">
        <v>79952</v>
      </c>
      <c r="G198" s="63">
        <v>300</v>
      </c>
      <c r="H198" s="63">
        <v>2181</v>
      </c>
      <c r="I198" s="63">
        <v>62</v>
      </c>
      <c r="J198" s="63">
        <v>1052</v>
      </c>
      <c r="K198" s="63">
        <v>1875</v>
      </c>
      <c r="L198" s="32">
        <f t="shared" si="17"/>
        <v>0.9840104379860827</v>
      </c>
      <c r="M198" s="32">
        <f t="shared" si="18"/>
        <v>0.2715411379451494</v>
      </c>
      <c r="N198" s="32">
        <f t="shared" si="19"/>
        <v>0.6818119798062492</v>
      </c>
      <c r="O198" s="32">
        <f t="shared" si="20"/>
        <v>0.0025583299222267705</v>
      </c>
      <c r="P198" s="32">
        <f t="shared" si="21"/>
        <v>0.01859905853458862</v>
      </c>
      <c r="Q198" s="32">
        <f t="shared" si="22"/>
        <v>0.0005287215172601992</v>
      </c>
      <c r="R198" s="32">
        <f t="shared" si="23"/>
        <v>0.008971210260608542</v>
      </c>
      <c r="S198" s="33">
        <f t="shared" si="24"/>
        <v>0.015989562013917314</v>
      </c>
      <c r="T198" s="64"/>
    </row>
    <row r="199" spans="1:20" ht="15">
      <c r="A199" s="61"/>
      <c r="B199" s="62" t="s">
        <v>160</v>
      </c>
      <c r="C199" s="63">
        <v>117264</v>
      </c>
      <c r="D199" s="63">
        <v>115389</v>
      </c>
      <c r="E199" s="63">
        <v>31842</v>
      </c>
      <c r="F199" s="63">
        <v>79952</v>
      </c>
      <c r="G199" s="63">
        <v>300</v>
      </c>
      <c r="H199" s="63">
        <v>2181</v>
      </c>
      <c r="I199" s="63">
        <v>62</v>
      </c>
      <c r="J199" s="63">
        <v>1052</v>
      </c>
      <c r="K199" s="63">
        <v>1875</v>
      </c>
      <c r="L199" s="32">
        <f t="shared" si="17"/>
        <v>0.9840104379860827</v>
      </c>
      <c r="M199" s="32">
        <f t="shared" si="18"/>
        <v>0.2715411379451494</v>
      </c>
      <c r="N199" s="32">
        <f t="shared" si="19"/>
        <v>0.6818119798062492</v>
      </c>
      <c r="O199" s="32">
        <f t="shared" si="20"/>
        <v>0.0025583299222267705</v>
      </c>
      <c r="P199" s="32">
        <f t="shared" si="21"/>
        <v>0.01859905853458862</v>
      </c>
      <c r="Q199" s="32">
        <f t="shared" si="22"/>
        <v>0.0005287215172601992</v>
      </c>
      <c r="R199" s="32">
        <f t="shared" si="23"/>
        <v>0.008971210260608542</v>
      </c>
      <c r="S199" s="33">
        <f t="shared" si="24"/>
        <v>0.015989562013917314</v>
      </c>
      <c r="T199" s="64"/>
    </row>
    <row r="200" spans="1:20" ht="15">
      <c r="A200" s="60" t="s">
        <v>161</v>
      </c>
      <c r="B200" s="60"/>
      <c r="C200" s="60"/>
      <c r="D200" s="60"/>
      <c r="E200" s="60"/>
      <c r="F200" s="60"/>
      <c r="G200" s="60"/>
      <c r="H200" s="60"/>
      <c r="I200" s="60"/>
      <c r="J200" s="60"/>
      <c r="K200" s="60"/>
      <c r="L200" s="32">
        <f aca="true" t="shared" si="25" ref="L200:L226">IF($C200=0,"",D200/$C200)</f>
      </c>
      <c r="M200" s="32">
        <f aca="true" t="shared" si="26" ref="M200:M226">IF($C200=0,"",E200/$C200)</f>
      </c>
      <c r="N200" s="32">
        <f aca="true" t="shared" si="27" ref="N200:N226">IF($C200=0,"",F200/$C200)</f>
      </c>
      <c r="O200" s="32">
        <f aca="true" t="shared" si="28" ref="O200:O226">IF($C200=0,"",G200/$C200)</f>
      </c>
      <c r="P200" s="32">
        <f aca="true" t="shared" si="29" ref="P200:P226">IF($C200=0,"",H200/$C200)</f>
      </c>
      <c r="Q200" s="32">
        <f aca="true" t="shared" si="30" ref="Q200:Q226">IF($C200=0,"",I200/$C200)</f>
      </c>
      <c r="R200" s="32">
        <f aca="true" t="shared" si="31" ref="R200:R226">IF($C200=0,"",J200/$C200)</f>
      </c>
      <c r="S200" s="33">
        <f aca="true" t="shared" si="32" ref="S200:S226">IF($C200=0,"",K200/$C200)</f>
      </c>
      <c r="T200" s="64"/>
    </row>
    <row r="201" spans="1:20" ht="15">
      <c r="A201" s="61"/>
      <c r="B201" s="62" t="s">
        <v>45</v>
      </c>
      <c r="C201" s="63">
        <v>41223</v>
      </c>
      <c r="D201" s="63">
        <v>40272</v>
      </c>
      <c r="E201" s="63">
        <v>32702</v>
      </c>
      <c r="F201" s="63">
        <v>4732</v>
      </c>
      <c r="G201" s="63">
        <v>62</v>
      </c>
      <c r="H201" s="63">
        <v>2359</v>
      </c>
      <c r="I201" s="63">
        <v>17</v>
      </c>
      <c r="J201" s="63">
        <v>400</v>
      </c>
      <c r="K201" s="63">
        <v>951</v>
      </c>
      <c r="L201" s="32">
        <f t="shared" si="25"/>
        <v>0.9769303544137982</v>
      </c>
      <c r="M201" s="32">
        <f t="shared" si="26"/>
        <v>0.793295005215535</v>
      </c>
      <c r="N201" s="32">
        <f t="shared" si="27"/>
        <v>0.11479028697571744</v>
      </c>
      <c r="O201" s="32">
        <f t="shared" si="28"/>
        <v>0.0015040147490478616</v>
      </c>
      <c r="P201" s="32">
        <f t="shared" si="29"/>
        <v>0.057225335371030736</v>
      </c>
      <c r="Q201" s="32">
        <f t="shared" si="30"/>
        <v>0.00041239114086796206</v>
      </c>
      <c r="R201" s="32">
        <f t="shared" si="31"/>
        <v>0.009703320961599107</v>
      </c>
      <c r="S201" s="33">
        <f t="shared" si="32"/>
        <v>0.02306964558620188</v>
      </c>
      <c r="T201" s="64"/>
    </row>
    <row r="202" spans="1:20" ht="15">
      <c r="A202" s="61"/>
      <c r="B202" s="62" t="s">
        <v>162</v>
      </c>
      <c r="C202" s="63">
        <v>41223</v>
      </c>
      <c r="D202" s="63">
        <v>40272</v>
      </c>
      <c r="E202" s="63">
        <v>32702</v>
      </c>
      <c r="F202" s="63">
        <v>4732</v>
      </c>
      <c r="G202" s="63">
        <v>62</v>
      </c>
      <c r="H202" s="63">
        <v>2359</v>
      </c>
      <c r="I202" s="63">
        <v>17</v>
      </c>
      <c r="J202" s="63">
        <v>400</v>
      </c>
      <c r="K202" s="63">
        <v>951</v>
      </c>
      <c r="L202" s="32">
        <f t="shared" si="25"/>
        <v>0.9769303544137982</v>
      </c>
      <c r="M202" s="32">
        <f t="shared" si="26"/>
        <v>0.793295005215535</v>
      </c>
      <c r="N202" s="32">
        <f t="shared" si="27"/>
        <v>0.11479028697571744</v>
      </c>
      <c r="O202" s="32">
        <f t="shared" si="28"/>
        <v>0.0015040147490478616</v>
      </c>
      <c r="P202" s="32">
        <f t="shared" si="29"/>
        <v>0.057225335371030736</v>
      </c>
      <c r="Q202" s="32">
        <f t="shared" si="30"/>
        <v>0.00041239114086796206</v>
      </c>
      <c r="R202" s="32">
        <f t="shared" si="31"/>
        <v>0.009703320961599107</v>
      </c>
      <c r="S202" s="33">
        <f t="shared" si="32"/>
        <v>0.02306964558620188</v>
      </c>
      <c r="T202" s="64"/>
    </row>
    <row r="203" spans="1:20" ht="15">
      <c r="A203" s="60" t="s">
        <v>163</v>
      </c>
      <c r="B203" s="60"/>
      <c r="C203" s="60"/>
      <c r="D203" s="60"/>
      <c r="E203" s="60"/>
      <c r="F203" s="60"/>
      <c r="G203" s="60"/>
      <c r="H203" s="60"/>
      <c r="I203" s="60"/>
      <c r="J203" s="60"/>
      <c r="K203" s="60"/>
      <c r="L203" s="32">
        <f t="shared" si="25"/>
      </c>
      <c r="M203" s="32">
        <f t="shared" si="26"/>
      </c>
      <c r="N203" s="32">
        <f t="shared" si="27"/>
      </c>
      <c r="O203" s="32">
        <f t="shared" si="28"/>
      </c>
      <c r="P203" s="32">
        <f t="shared" si="29"/>
      </c>
      <c r="Q203" s="32">
        <f t="shared" si="30"/>
      </c>
      <c r="R203" s="32">
        <f t="shared" si="31"/>
      </c>
      <c r="S203" s="33">
        <f t="shared" si="32"/>
      </c>
      <c r="T203" s="64"/>
    </row>
    <row r="204" spans="1:20" ht="15">
      <c r="A204" s="61"/>
      <c r="B204" s="62" t="s">
        <v>45</v>
      </c>
      <c r="C204" s="63">
        <v>81993</v>
      </c>
      <c r="D204" s="63">
        <v>80574</v>
      </c>
      <c r="E204" s="63">
        <v>70574</v>
      </c>
      <c r="F204" s="63">
        <v>4907</v>
      </c>
      <c r="G204" s="63">
        <v>132</v>
      </c>
      <c r="H204" s="63">
        <v>4329</v>
      </c>
      <c r="I204" s="63">
        <v>34</v>
      </c>
      <c r="J204" s="63">
        <v>598</v>
      </c>
      <c r="K204" s="63">
        <v>1419</v>
      </c>
      <c r="L204" s="32">
        <f t="shared" si="25"/>
        <v>0.9826936445794153</v>
      </c>
      <c r="M204" s="32">
        <f t="shared" si="26"/>
        <v>0.8607320137084873</v>
      </c>
      <c r="N204" s="32">
        <f t="shared" si="27"/>
        <v>0.05984657226836437</v>
      </c>
      <c r="O204" s="32">
        <f t="shared" si="28"/>
        <v>0.0016098935274962496</v>
      </c>
      <c r="P204" s="32">
        <f t="shared" si="29"/>
        <v>0.05279719000402473</v>
      </c>
      <c r="Q204" s="32">
        <f t="shared" si="30"/>
        <v>0.00041466954496115525</v>
      </c>
      <c r="R204" s="32">
        <f t="shared" si="31"/>
        <v>0.007293305526081495</v>
      </c>
      <c r="S204" s="33">
        <f t="shared" si="32"/>
        <v>0.017306355420584684</v>
      </c>
      <c r="T204" s="64"/>
    </row>
    <row r="205" spans="1:20" ht="15">
      <c r="A205" s="61"/>
      <c r="B205" s="62" t="s">
        <v>164</v>
      </c>
      <c r="C205" s="63">
        <v>81993</v>
      </c>
      <c r="D205" s="63">
        <v>80574</v>
      </c>
      <c r="E205" s="63">
        <v>70574</v>
      </c>
      <c r="F205" s="63">
        <v>4907</v>
      </c>
      <c r="G205" s="63">
        <v>132</v>
      </c>
      <c r="H205" s="63">
        <v>4329</v>
      </c>
      <c r="I205" s="63">
        <v>34</v>
      </c>
      <c r="J205" s="63">
        <v>598</v>
      </c>
      <c r="K205" s="63">
        <v>1419</v>
      </c>
      <c r="L205" s="32">
        <f t="shared" si="25"/>
        <v>0.9826936445794153</v>
      </c>
      <c r="M205" s="32">
        <f t="shared" si="26"/>
        <v>0.8607320137084873</v>
      </c>
      <c r="N205" s="32">
        <f t="shared" si="27"/>
        <v>0.05984657226836437</v>
      </c>
      <c r="O205" s="32">
        <f t="shared" si="28"/>
        <v>0.0016098935274962496</v>
      </c>
      <c r="P205" s="32">
        <f t="shared" si="29"/>
        <v>0.05279719000402473</v>
      </c>
      <c r="Q205" s="32">
        <f t="shared" si="30"/>
        <v>0.00041466954496115525</v>
      </c>
      <c r="R205" s="32">
        <f t="shared" si="31"/>
        <v>0.007293305526081495</v>
      </c>
      <c r="S205" s="33">
        <f t="shared" si="32"/>
        <v>0.017306355420584684</v>
      </c>
      <c r="T205" s="64"/>
    </row>
    <row r="206" spans="1:20" ht="15">
      <c r="A206" s="60" t="s">
        <v>165</v>
      </c>
      <c r="B206" s="60"/>
      <c r="C206" s="60"/>
      <c r="D206" s="60"/>
      <c r="E206" s="60"/>
      <c r="F206" s="60"/>
      <c r="G206" s="60"/>
      <c r="H206" s="60"/>
      <c r="I206" s="60"/>
      <c r="J206" s="60"/>
      <c r="K206" s="60"/>
      <c r="L206" s="32">
        <f t="shared" si="25"/>
      </c>
      <c r="M206" s="32">
        <f t="shared" si="26"/>
      </c>
      <c r="N206" s="32">
        <f t="shared" si="27"/>
      </c>
      <c r="O206" s="32">
        <f t="shared" si="28"/>
      </c>
      <c r="P206" s="32">
        <f t="shared" si="29"/>
      </c>
      <c r="Q206" s="32">
        <f t="shared" si="30"/>
      </c>
      <c r="R206" s="32">
        <f t="shared" si="31"/>
      </c>
      <c r="S206" s="33">
        <f t="shared" si="32"/>
      </c>
      <c r="T206" s="64"/>
    </row>
    <row r="207" spans="1:20" ht="15">
      <c r="A207" s="61"/>
      <c r="B207" s="62" t="s">
        <v>157</v>
      </c>
      <c r="C207" s="63">
        <v>117128</v>
      </c>
      <c r="D207" s="63">
        <v>114644</v>
      </c>
      <c r="E207" s="63">
        <v>32314</v>
      </c>
      <c r="F207" s="63">
        <v>76425</v>
      </c>
      <c r="G207" s="63">
        <v>309</v>
      </c>
      <c r="H207" s="63">
        <v>4494</v>
      </c>
      <c r="I207" s="63">
        <v>44</v>
      </c>
      <c r="J207" s="63">
        <v>1058</v>
      </c>
      <c r="K207" s="63">
        <v>2484</v>
      </c>
      <c r="L207" s="32">
        <f t="shared" si="25"/>
        <v>0.9787924322109146</v>
      </c>
      <c r="M207" s="32">
        <f t="shared" si="26"/>
        <v>0.2758862099583362</v>
      </c>
      <c r="N207" s="32">
        <f t="shared" si="27"/>
        <v>0.6524912915784441</v>
      </c>
      <c r="O207" s="32">
        <f t="shared" si="28"/>
        <v>0.0026381394713475854</v>
      </c>
      <c r="P207" s="32">
        <f t="shared" si="29"/>
        <v>0.038368280855132844</v>
      </c>
      <c r="Q207" s="32">
        <f t="shared" si="30"/>
        <v>0.0003756574004507889</v>
      </c>
      <c r="R207" s="32">
        <f t="shared" si="31"/>
        <v>0.00903285294720306</v>
      </c>
      <c r="S207" s="33">
        <f t="shared" si="32"/>
        <v>0.021207567789085446</v>
      </c>
      <c r="T207" s="64"/>
    </row>
    <row r="208" spans="1:20" ht="15">
      <c r="A208" s="61"/>
      <c r="B208" s="62" t="s">
        <v>166</v>
      </c>
      <c r="C208" s="63">
        <v>117128</v>
      </c>
      <c r="D208" s="63">
        <v>114644</v>
      </c>
      <c r="E208" s="63">
        <v>32314</v>
      </c>
      <c r="F208" s="63">
        <v>76425</v>
      </c>
      <c r="G208" s="63">
        <v>309</v>
      </c>
      <c r="H208" s="63">
        <v>4494</v>
      </c>
      <c r="I208" s="63">
        <v>44</v>
      </c>
      <c r="J208" s="63">
        <v>1058</v>
      </c>
      <c r="K208" s="63">
        <v>2484</v>
      </c>
      <c r="L208" s="32">
        <f t="shared" si="25"/>
        <v>0.9787924322109146</v>
      </c>
      <c r="M208" s="32">
        <f t="shared" si="26"/>
        <v>0.2758862099583362</v>
      </c>
      <c r="N208" s="32">
        <f t="shared" si="27"/>
        <v>0.6524912915784441</v>
      </c>
      <c r="O208" s="32">
        <f t="shared" si="28"/>
        <v>0.0026381394713475854</v>
      </c>
      <c r="P208" s="32">
        <f t="shared" si="29"/>
        <v>0.038368280855132844</v>
      </c>
      <c r="Q208" s="32">
        <f t="shared" si="30"/>
        <v>0.0003756574004507889</v>
      </c>
      <c r="R208" s="32">
        <f t="shared" si="31"/>
        <v>0.00903285294720306</v>
      </c>
      <c r="S208" s="33">
        <f t="shared" si="32"/>
        <v>0.021207567789085446</v>
      </c>
      <c r="T208" s="64"/>
    </row>
    <row r="209" spans="1:20" ht="15">
      <c r="A209" s="60" t="s">
        <v>167</v>
      </c>
      <c r="B209" s="60"/>
      <c r="C209" s="60"/>
      <c r="D209" s="60"/>
      <c r="E209" s="60"/>
      <c r="F209" s="60"/>
      <c r="G209" s="60"/>
      <c r="H209" s="60"/>
      <c r="I209" s="60"/>
      <c r="J209" s="60"/>
      <c r="K209" s="60"/>
      <c r="L209" s="32">
        <f t="shared" si="25"/>
      </c>
      <c r="M209" s="32">
        <f t="shared" si="26"/>
      </c>
      <c r="N209" s="32">
        <f t="shared" si="27"/>
      </c>
      <c r="O209" s="32">
        <f t="shared" si="28"/>
      </c>
      <c r="P209" s="32">
        <f t="shared" si="29"/>
      </c>
      <c r="Q209" s="32">
        <f t="shared" si="30"/>
      </c>
      <c r="R209" s="32">
        <f t="shared" si="31"/>
      </c>
      <c r="S209" s="33">
        <f t="shared" si="32"/>
      </c>
      <c r="T209" s="64"/>
    </row>
    <row r="210" spans="1:20" ht="15">
      <c r="A210" s="61"/>
      <c r="B210" s="62" t="s">
        <v>157</v>
      </c>
      <c r="C210" s="63">
        <v>40394</v>
      </c>
      <c r="D210" s="63">
        <v>39748</v>
      </c>
      <c r="E210" s="63">
        <v>3304</v>
      </c>
      <c r="F210" s="63">
        <v>35925</v>
      </c>
      <c r="G210" s="63">
        <v>118</v>
      </c>
      <c r="H210" s="63">
        <v>193</v>
      </c>
      <c r="I210" s="63">
        <v>9</v>
      </c>
      <c r="J210" s="63">
        <v>199</v>
      </c>
      <c r="K210" s="63">
        <v>646</v>
      </c>
      <c r="L210" s="32">
        <f t="shared" si="25"/>
        <v>0.9840075258701787</v>
      </c>
      <c r="M210" s="32">
        <f t="shared" si="26"/>
        <v>0.08179432588998366</v>
      </c>
      <c r="N210" s="32">
        <f t="shared" si="27"/>
        <v>0.8893647571421498</v>
      </c>
      <c r="O210" s="32">
        <f t="shared" si="28"/>
        <v>0.0029212259246422737</v>
      </c>
      <c r="P210" s="32">
        <f t="shared" si="29"/>
        <v>0.00477793731742338</v>
      </c>
      <c r="Q210" s="32">
        <f t="shared" si="30"/>
        <v>0.00022280536713373272</v>
      </c>
      <c r="R210" s="32">
        <f t="shared" si="31"/>
        <v>0.004926474228845869</v>
      </c>
      <c r="S210" s="33">
        <f t="shared" si="32"/>
        <v>0.01599247412982126</v>
      </c>
      <c r="T210" s="64"/>
    </row>
    <row r="211" spans="1:20" ht="15">
      <c r="A211" s="61"/>
      <c r="B211" s="62" t="s">
        <v>168</v>
      </c>
      <c r="C211" s="63">
        <v>40394</v>
      </c>
      <c r="D211" s="63">
        <v>39748</v>
      </c>
      <c r="E211" s="63">
        <v>3304</v>
      </c>
      <c r="F211" s="63">
        <v>35925</v>
      </c>
      <c r="G211" s="63">
        <v>118</v>
      </c>
      <c r="H211" s="63">
        <v>193</v>
      </c>
      <c r="I211" s="63">
        <v>9</v>
      </c>
      <c r="J211" s="63">
        <v>199</v>
      </c>
      <c r="K211" s="63">
        <v>646</v>
      </c>
      <c r="L211" s="32">
        <f t="shared" si="25"/>
        <v>0.9840075258701787</v>
      </c>
      <c r="M211" s="32">
        <f t="shared" si="26"/>
        <v>0.08179432588998366</v>
      </c>
      <c r="N211" s="32">
        <f t="shared" si="27"/>
        <v>0.8893647571421498</v>
      </c>
      <c r="O211" s="32">
        <f t="shared" si="28"/>
        <v>0.0029212259246422737</v>
      </c>
      <c r="P211" s="32">
        <f t="shared" si="29"/>
        <v>0.00477793731742338</v>
      </c>
      <c r="Q211" s="32">
        <f t="shared" si="30"/>
        <v>0.00022280536713373272</v>
      </c>
      <c r="R211" s="32">
        <f t="shared" si="31"/>
        <v>0.004926474228845869</v>
      </c>
      <c r="S211" s="33">
        <f t="shared" si="32"/>
        <v>0.01599247412982126</v>
      </c>
      <c r="T211" s="64"/>
    </row>
    <row r="212" spans="1:20" ht="15">
      <c r="A212" s="60" t="s">
        <v>169</v>
      </c>
      <c r="B212" s="60"/>
      <c r="C212" s="60"/>
      <c r="D212" s="60"/>
      <c r="E212" s="60"/>
      <c r="F212" s="60"/>
      <c r="G212" s="60"/>
      <c r="H212" s="60"/>
      <c r="I212" s="60"/>
      <c r="J212" s="60"/>
      <c r="K212" s="60"/>
      <c r="L212" s="32">
        <f t="shared" si="25"/>
      </c>
      <c r="M212" s="32">
        <f t="shared" si="26"/>
      </c>
      <c r="N212" s="32">
        <f t="shared" si="27"/>
      </c>
      <c r="O212" s="32">
        <f t="shared" si="28"/>
      </c>
      <c r="P212" s="32">
        <f t="shared" si="29"/>
      </c>
      <c r="Q212" s="32">
        <f t="shared" si="30"/>
      </c>
      <c r="R212" s="32">
        <f t="shared" si="31"/>
      </c>
      <c r="S212" s="33">
        <f t="shared" si="32"/>
      </c>
      <c r="T212" s="64"/>
    </row>
    <row r="213" spans="1:20" ht="15">
      <c r="A213" s="61"/>
      <c r="B213" s="62" t="s">
        <v>45</v>
      </c>
      <c r="C213" s="63">
        <v>78104</v>
      </c>
      <c r="D213" s="63">
        <v>75994</v>
      </c>
      <c r="E213" s="63">
        <v>26324</v>
      </c>
      <c r="F213" s="63">
        <v>43283</v>
      </c>
      <c r="G213" s="63">
        <v>258</v>
      </c>
      <c r="H213" s="63">
        <v>4588</v>
      </c>
      <c r="I213" s="63">
        <v>43</v>
      </c>
      <c r="J213" s="63">
        <v>1498</v>
      </c>
      <c r="K213" s="63">
        <v>2110</v>
      </c>
      <c r="L213" s="32">
        <f t="shared" si="25"/>
        <v>0.9729847382976544</v>
      </c>
      <c r="M213" s="32">
        <f t="shared" si="26"/>
        <v>0.33703779575950016</v>
      </c>
      <c r="N213" s="32">
        <f t="shared" si="27"/>
        <v>0.5541713612619072</v>
      </c>
      <c r="O213" s="32">
        <f t="shared" si="28"/>
        <v>0.0033032879237939157</v>
      </c>
      <c r="P213" s="32">
        <f t="shared" si="29"/>
        <v>0.058742189900645295</v>
      </c>
      <c r="Q213" s="32">
        <f t="shared" si="30"/>
        <v>0.0005505479872989859</v>
      </c>
      <c r="R213" s="32">
        <f t="shared" si="31"/>
        <v>0.01917955546450886</v>
      </c>
      <c r="S213" s="33">
        <f t="shared" si="32"/>
        <v>0.02701526170234559</v>
      </c>
      <c r="T213" s="64"/>
    </row>
    <row r="214" spans="1:20" ht="15">
      <c r="A214" s="61"/>
      <c r="B214" s="62" t="s">
        <v>170</v>
      </c>
      <c r="C214" s="63">
        <v>78104</v>
      </c>
      <c r="D214" s="63">
        <v>75994</v>
      </c>
      <c r="E214" s="63">
        <v>26324</v>
      </c>
      <c r="F214" s="63">
        <v>43283</v>
      </c>
      <c r="G214" s="63">
        <v>258</v>
      </c>
      <c r="H214" s="63">
        <v>4588</v>
      </c>
      <c r="I214" s="63">
        <v>43</v>
      </c>
      <c r="J214" s="63">
        <v>1498</v>
      </c>
      <c r="K214" s="63">
        <v>2110</v>
      </c>
      <c r="L214" s="32">
        <f t="shared" si="25"/>
        <v>0.9729847382976544</v>
      </c>
      <c r="M214" s="32">
        <f t="shared" si="26"/>
        <v>0.33703779575950016</v>
      </c>
      <c r="N214" s="32">
        <f t="shared" si="27"/>
        <v>0.5541713612619072</v>
      </c>
      <c r="O214" s="32">
        <f t="shared" si="28"/>
        <v>0.0033032879237939157</v>
      </c>
      <c r="P214" s="32">
        <f t="shared" si="29"/>
        <v>0.058742189900645295</v>
      </c>
      <c r="Q214" s="32">
        <f t="shared" si="30"/>
        <v>0.0005505479872989859</v>
      </c>
      <c r="R214" s="32">
        <f t="shared" si="31"/>
        <v>0.01917955546450886</v>
      </c>
      <c r="S214" s="33">
        <f t="shared" si="32"/>
        <v>0.02701526170234559</v>
      </c>
      <c r="T214" s="64"/>
    </row>
    <row r="215" spans="1:20" ht="15">
      <c r="A215" s="60" t="s">
        <v>171</v>
      </c>
      <c r="B215" s="60"/>
      <c r="C215" s="60"/>
      <c r="D215" s="60"/>
      <c r="E215" s="60"/>
      <c r="F215" s="60"/>
      <c r="G215" s="60"/>
      <c r="H215" s="60"/>
      <c r="I215" s="60"/>
      <c r="J215" s="60"/>
      <c r="K215" s="60"/>
      <c r="L215" s="32">
        <f t="shared" si="25"/>
      </c>
      <c r="M215" s="32">
        <f t="shared" si="26"/>
      </c>
      <c r="N215" s="32">
        <f t="shared" si="27"/>
      </c>
      <c r="O215" s="32">
        <f t="shared" si="28"/>
      </c>
      <c r="P215" s="32">
        <f t="shared" si="29"/>
      </c>
      <c r="Q215" s="32">
        <f t="shared" si="30"/>
      </c>
      <c r="R215" s="32">
        <f t="shared" si="31"/>
      </c>
      <c r="S215" s="33">
        <f t="shared" si="32"/>
      </c>
      <c r="T215" s="64"/>
    </row>
    <row r="216" spans="1:20" ht="15">
      <c r="A216" s="61"/>
      <c r="B216" s="62" t="s">
        <v>157</v>
      </c>
      <c r="C216" s="63">
        <v>117135</v>
      </c>
      <c r="D216" s="63">
        <v>114805</v>
      </c>
      <c r="E216" s="63">
        <v>24247</v>
      </c>
      <c r="F216" s="63">
        <v>87230</v>
      </c>
      <c r="G216" s="63">
        <v>403</v>
      </c>
      <c r="H216" s="63">
        <v>1668</v>
      </c>
      <c r="I216" s="63">
        <v>27</v>
      </c>
      <c r="J216" s="63">
        <v>1230</v>
      </c>
      <c r="K216" s="63">
        <v>2330</v>
      </c>
      <c r="L216" s="32">
        <f t="shared" si="25"/>
        <v>0.9801084219063474</v>
      </c>
      <c r="M216" s="32">
        <f t="shared" si="26"/>
        <v>0.20700046954368892</v>
      </c>
      <c r="N216" s="32">
        <f t="shared" si="27"/>
        <v>0.7446962906048576</v>
      </c>
      <c r="O216" s="32">
        <f t="shared" si="28"/>
        <v>0.003440474665983694</v>
      </c>
      <c r="P216" s="32">
        <f t="shared" si="29"/>
        <v>0.014239979510820847</v>
      </c>
      <c r="Q216" s="32">
        <f t="shared" si="30"/>
        <v>0.0002305032654629274</v>
      </c>
      <c r="R216" s="32">
        <f t="shared" si="31"/>
        <v>0.01050070431553336</v>
      </c>
      <c r="S216" s="33">
        <f t="shared" si="32"/>
        <v>0.019891578093652624</v>
      </c>
      <c r="T216" s="64"/>
    </row>
    <row r="217" spans="1:20" ht="15">
      <c r="A217" s="61"/>
      <c r="B217" s="62" t="s">
        <v>172</v>
      </c>
      <c r="C217" s="63">
        <v>117135</v>
      </c>
      <c r="D217" s="63">
        <v>114805</v>
      </c>
      <c r="E217" s="63">
        <v>24247</v>
      </c>
      <c r="F217" s="63">
        <v>87230</v>
      </c>
      <c r="G217" s="63">
        <v>403</v>
      </c>
      <c r="H217" s="63">
        <v>1668</v>
      </c>
      <c r="I217" s="63">
        <v>27</v>
      </c>
      <c r="J217" s="63">
        <v>1230</v>
      </c>
      <c r="K217" s="63">
        <v>2330</v>
      </c>
      <c r="L217" s="32">
        <f t="shared" si="25"/>
        <v>0.9801084219063474</v>
      </c>
      <c r="M217" s="32">
        <f t="shared" si="26"/>
        <v>0.20700046954368892</v>
      </c>
      <c r="N217" s="32">
        <f t="shared" si="27"/>
        <v>0.7446962906048576</v>
      </c>
      <c r="O217" s="32">
        <f t="shared" si="28"/>
        <v>0.003440474665983694</v>
      </c>
      <c r="P217" s="32">
        <f t="shared" si="29"/>
        <v>0.014239979510820847</v>
      </c>
      <c r="Q217" s="32">
        <f t="shared" si="30"/>
        <v>0.0002305032654629274</v>
      </c>
      <c r="R217" s="32">
        <f t="shared" si="31"/>
        <v>0.01050070431553336</v>
      </c>
      <c r="S217" s="33">
        <f t="shared" si="32"/>
        <v>0.019891578093652624</v>
      </c>
      <c r="T217" s="64"/>
    </row>
    <row r="218" spans="1:20" ht="15">
      <c r="A218" s="60" t="s">
        <v>173</v>
      </c>
      <c r="B218" s="60"/>
      <c r="C218" s="60"/>
      <c r="D218" s="60"/>
      <c r="E218" s="60"/>
      <c r="F218" s="60"/>
      <c r="G218" s="60"/>
      <c r="H218" s="60"/>
      <c r="I218" s="60"/>
      <c r="J218" s="60"/>
      <c r="K218" s="60"/>
      <c r="L218" s="32">
        <f t="shared" si="25"/>
      </c>
      <c r="M218" s="32">
        <f t="shared" si="26"/>
      </c>
      <c r="N218" s="32">
        <f t="shared" si="27"/>
      </c>
      <c r="O218" s="32">
        <f t="shared" si="28"/>
      </c>
      <c r="P218" s="32">
        <f t="shared" si="29"/>
      </c>
      <c r="Q218" s="32">
        <f t="shared" si="30"/>
      </c>
      <c r="R218" s="32">
        <f t="shared" si="31"/>
      </c>
      <c r="S218" s="33">
        <f t="shared" si="32"/>
      </c>
      <c r="T218" s="64"/>
    </row>
    <row r="219" spans="1:20" ht="15">
      <c r="A219" s="61"/>
      <c r="B219" s="62" t="s">
        <v>157</v>
      </c>
      <c r="C219" s="63">
        <v>117443</v>
      </c>
      <c r="D219" s="63">
        <v>114220</v>
      </c>
      <c r="E219" s="63">
        <v>63027</v>
      </c>
      <c r="F219" s="63">
        <v>40663</v>
      </c>
      <c r="G219" s="63">
        <v>767</v>
      </c>
      <c r="H219" s="63">
        <v>2921</v>
      </c>
      <c r="I219" s="63">
        <v>86</v>
      </c>
      <c r="J219" s="63">
        <v>6756</v>
      </c>
      <c r="K219" s="63">
        <v>3223</v>
      </c>
      <c r="L219" s="32">
        <f t="shared" si="25"/>
        <v>0.972556899942951</v>
      </c>
      <c r="M219" s="32">
        <f t="shared" si="26"/>
        <v>0.5366603373551425</v>
      </c>
      <c r="N219" s="32">
        <f t="shared" si="27"/>
        <v>0.34623604642251987</v>
      </c>
      <c r="O219" s="32">
        <f t="shared" si="28"/>
        <v>0.006530827720681522</v>
      </c>
      <c r="P219" s="32">
        <f t="shared" si="29"/>
        <v>0.02487163985933602</v>
      </c>
      <c r="Q219" s="32">
        <f t="shared" si="30"/>
        <v>0.000732270122527524</v>
      </c>
      <c r="R219" s="32">
        <f t="shared" si="31"/>
        <v>0.05752577846274363</v>
      </c>
      <c r="S219" s="33">
        <f t="shared" si="32"/>
        <v>0.02744310005704895</v>
      </c>
      <c r="T219" s="64"/>
    </row>
    <row r="220" spans="1:20" ht="15">
      <c r="A220" s="61"/>
      <c r="B220" s="62" t="s">
        <v>174</v>
      </c>
      <c r="C220" s="63">
        <v>117443</v>
      </c>
      <c r="D220" s="63">
        <v>114220</v>
      </c>
      <c r="E220" s="63">
        <v>63027</v>
      </c>
      <c r="F220" s="63">
        <v>40663</v>
      </c>
      <c r="G220" s="63">
        <v>767</v>
      </c>
      <c r="H220" s="63">
        <v>2921</v>
      </c>
      <c r="I220" s="63">
        <v>86</v>
      </c>
      <c r="J220" s="63">
        <v>6756</v>
      </c>
      <c r="K220" s="63">
        <v>3223</v>
      </c>
      <c r="L220" s="32">
        <f t="shared" si="25"/>
        <v>0.972556899942951</v>
      </c>
      <c r="M220" s="32">
        <f t="shared" si="26"/>
        <v>0.5366603373551425</v>
      </c>
      <c r="N220" s="32">
        <f t="shared" si="27"/>
        <v>0.34623604642251987</v>
      </c>
      <c r="O220" s="32">
        <f t="shared" si="28"/>
        <v>0.006530827720681522</v>
      </c>
      <c r="P220" s="32">
        <f t="shared" si="29"/>
        <v>0.02487163985933602</v>
      </c>
      <c r="Q220" s="32">
        <f t="shared" si="30"/>
        <v>0.000732270122527524</v>
      </c>
      <c r="R220" s="32">
        <f t="shared" si="31"/>
        <v>0.05752577846274363</v>
      </c>
      <c r="S220" s="33">
        <f t="shared" si="32"/>
        <v>0.02744310005704895</v>
      </c>
      <c r="T220" s="64"/>
    </row>
    <row r="221" spans="1:20" ht="15">
      <c r="A221" s="60" t="s">
        <v>175</v>
      </c>
      <c r="B221" s="60"/>
      <c r="C221" s="60"/>
      <c r="D221" s="60"/>
      <c r="E221" s="60"/>
      <c r="F221" s="60"/>
      <c r="G221" s="60"/>
      <c r="H221" s="60"/>
      <c r="I221" s="60"/>
      <c r="J221" s="60"/>
      <c r="K221" s="60"/>
      <c r="L221" s="32">
        <f t="shared" si="25"/>
      </c>
      <c r="M221" s="32">
        <f t="shared" si="26"/>
      </c>
      <c r="N221" s="32">
        <f t="shared" si="27"/>
      </c>
      <c r="O221" s="32">
        <f t="shared" si="28"/>
      </c>
      <c r="P221" s="32">
        <f t="shared" si="29"/>
      </c>
      <c r="Q221" s="32">
        <f t="shared" si="30"/>
      </c>
      <c r="R221" s="32">
        <f t="shared" si="31"/>
      </c>
      <c r="S221" s="33">
        <f t="shared" si="32"/>
      </c>
      <c r="T221" s="64"/>
    </row>
    <row r="222" spans="1:20" ht="15">
      <c r="A222" s="61"/>
      <c r="B222" s="62" t="s">
        <v>82</v>
      </c>
      <c r="C222" s="63">
        <v>83675</v>
      </c>
      <c r="D222" s="63">
        <v>80810</v>
      </c>
      <c r="E222" s="63">
        <v>12077</v>
      </c>
      <c r="F222" s="63">
        <v>51661</v>
      </c>
      <c r="G222" s="63">
        <v>594</v>
      </c>
      <c r="H222" s="63">
        <v>1441</v>
      </c>
      <c r="I222" s="63">
        <v>60</v>
      </c>
      <c r="J222" s="63">
        <v>14977</v>
      </c>
      <c r="K222" s="63">
        <v>2865</v>
      </c>
      <c r="L222" s="32">
        <f t="shared" si="25"/>
        <v>0.9657603824320287</v>
      </c>
      <c r="M222" s="32">
        <f t="shared" si="26"/>
        <v>0.14433223782491783</v>
      </c>
      <c r="N222" s="32">
        <f t="shared" si="27"/>
        <v>0.6174006573050493</v>
      </c>
      <c r="O222" s="32">
        <f t="shared" si="28"/>
        <v>0.00709889453241709</v>
      </c>
      <c r="P222" s="32">
        <f t="shared" si="29"/>
        <v>0.017221392291604423</v>
      </c>
      <c r="Q222" s="32">
        <f t="shared" si="30"/>
        <v>0.000717060053779504</v>
      </c>
      <c r="R222" s="32">
        <f t="shared" si="31"/>
        <v>0.17899014042426054</v>
      </c>
      <c r="S222" s="33">
        <f t="shared" si="32"/>
        <v>0.034239617567971316</v>
      </c>
      <c r="T222" s="64"/>
    </row>
    <row r="223" spans="1:20" ht="15">
      <c r="A223" s="61"/>
      <c r="B223" s="62" t="s">
        <v>176</v>
      </c>
      <c r="C223" s="63">
        <v>83675</v>
      </c>
      <c r="D223" s="63">
        <v>80810</v>
      </c>
      <c r="E223" s="63">
        <v>12077</v>
      </c>
      <c r="F223" s="63">
        <v>51661</v>
      </c>
      <c r="G223" s="63">
        <v>594</v>
      </c>
      <c r="H223" s="63">
        <v>1441</v>
      </c>
      <c r="I223" s="63">
        <v>60</v>
      </c>
      <c r="J223" s="63">
        <v>14977</v>
      </c>
      <c r="K223" s="63">
        <v>2865</v>
      </c>
      <c r="L223" s="32">
        <f t="shared" si="25"/>
        <v>0.9657603824320287</v>
      </c>
      <c r="M223" s="32">
        <f t="shared" si="26"/>
        <v>0.14433223782491783</v>
      </c>
      <c r="N223" s="32">
        <f t="shared" si="27"/>
        <v>0.6174006573050493</v>
      </c>
      <c r="O223" s="32">
        <f t="shared" si="28"/>
        <v>0.00709889453241709</v>
      </c>
      <c r="P223" s="32">
        <f t="shared" si="29"/>
        <v>0.017221392291604423</v>
      </c>
      <c r="Q223" s="32">
        <f t="shared" si="30"/>
        <v>0.000717060053779504</v>
      </c>
      <c r="R223" s="32">
        <f t="shared" si="31"/>
        <v>0.17899014042426054</v>
      </c>
      <c r="S223" s="33">
        <f t="shared" si="32"/>
        <v>0.034239617567971316</v>
      </c>
      <c r="T223" s="64"/>
    </row>
    <row r="224" spans="1:20" ht="15">
      <c r="A224" s="60" t="s">
        <v>177</v>
      </c>
      <c r="B224" s="60"/>
      <c r="C224" s="60"/>
      <c r="D224" s="60"/>
      <c r="E224" s="60"/>
      <c r="F224" s="60"/>
      <c r="G224" s="60"/>
      <c r="H224" s="60"/>
      <c r="I224" s="60"/>
      <c r="J224" s="60"/>
      <c r="K224" s="60"/>
      <c r="L224" s="32">
        <f t="shared" si="25"/>
      </c>
      <c r="M224" s="32">
        <f t="shared" si="26"/>
      </c>
      <c r="N224" s="32">
        <f t="shared" si="27"/>
      </c>
      <c r="O224" s="32">
        <f t="shared" si="28"/>
      </c>
      <c r="P224" s="32">
        <f t="shared" si="29"/>
      </c>
      <c r="Q224" s="32">
        <f t="shared" si="30"/>
      </c>
      <c r="R224" s="32">
        <f t="shared" si="31"/>
      </c>
      <c r="S224" s="33">
        <f t="shared" si="32"/>
      </c>
      <c r="T224" s="64"/>
    </row>
    <row r="225" spans="1:20" ht="15">
      <c r="A225" s="61"/>
      <c r="B225" s="62" t="s">
        <v>82</v>
      </c>
      <c r="C225" s="63">
        <v>40702</v>
      </c>
      <c r="D225" s="63">
        <v>38159</v>
      </c>
      <c r="E225" s="63">
        <v>9372</v>
      </c>
      <c r="F225" s="63">
        <v>11161</v>
      </c>
      <c r="G225" s="63">
        <v>722</v>
      </c>
      <c r="H225" s="63">
        <v>1594</v>
      </c>
      <c r="I225" s="63">
        <v>104</v>
      </c>
      <c r="J225" s="63">
        <v>15206</v>
      </c>
      <c r="K225" s="63">
        <v>2543</v>
      </c>
      <c r="L225" s="32">
        <f t="shared" si="25"/>
        <v>0.9375214977151</v>
      </c>
      <c r="M225" s="32">
        <f t="shared" si="26"/>
        <v>0.23025895533389024</v>
      </c>
      <c r="N225" s="32">
        <f t="shared" si="27"/>
        <v>0.27421256940690875</v>
      </c>
      <c r="O225" s="32">
        <f t="shared" si="28"/>
        <v>0.017738686059653088</v>
      </c>
      <c r="P225" s="32">
        <f t="shared" si="29"/>
        <v>0.03916269470787676</v>
      </c>
      <c r="Q225" s="32">
        <f t="shared" si="30"/>
        <v>0.002555156994742273</v>
      </c>
      <c r="R225" s="32">
        <f t="shared" si="31"/>
        <v>0.37359343521202887</v>
      </c>
      <c r="S225" s="33">
        <f t="shared" si="32"/>
        <v>0.062478502284900005</v>
      </c>
      <c r="T225" s="64"/>
    </row>
    <row r="226" spans="1:20" ht="15">
      <c r="A226" s="61"/>
      <c r="B226" s="62" t="s">
        <v>178</v>
      </c>
      <c r="C226" s="63">
        <v>40702</v>
      </c>
      <c r="D226" s="63">
        <v>38159</v>
      </c>
      <c r="E226" s="63">
        <v>9372</v>
      </c>
      <c r="F226" s="63">
        <v>11161</v>
      </c>
      <c r="G226" s="63">
        <v>722</v>
      </c>
      <c r="H226" s="63">
        <v>1594</v>
      </c>
      <c r="I226" s="63">
        <v>104</v>
      </c>
      <c r="J226" s="63">
        <v>15206</v>
      </c>
      <c r="K226" s="63">
        <v>2543</v>
      </c>
      <c r="L226" s="32">
        <f t="shared" si="25"/>
        <v>0.9375214977151</v>
      </c>
      <c r="M226" s="32">
        <f t="shared" si="26"/>
        <v>0.23025895533389024</v>
      </c>
      <c r="N226" s="32">
        <f t="shared" si="27"/>
        <v>0.27421256940690875</v>
      </c>
      <c r="O226" s="32">
        <f t="shared" si="28"/>
        <v>0.017738686059653088</v>
      </c>
      <c r="P226" s="32">
        <f t="shared" si="29"/>
        <v>0.03916269470787676</v>
      </c>
      <c r="Q226" s="32">
        <f t="shared" si="30"/>
        <v>0.002555156994742273</v>
      </c>
      <c r="R226" s="32">
        <f t="shared" si="31"/>
        <v>0.37359343521202887</v>
      </c>
      <c r="S226" s="33">
        <f t="shared" si="32"/>
        <v>0.062478502284900005</v>
      </c>
      <c r="T226" s="64"/>
    </row>
    <row r="227" spans="1:19" ht="15.75" thickBot="1">
      <c r="A227" s="34"/>
      <c r="B227" s="34"/>
      <c r="C227" s="34"/>
      <c r="D227" s="34"/>
      <c r="E227" s="34"/>
      <c r="F227" s="34"/>
      <c r="G227" s="34"/>
      <c r="H227" s="34"/>
      <c r="I227" s="34"/>
      <c r="J227" s="34"/>
      <c r="K227" s="34"/>
      <c r="L227" s="35"/>
      <c r="M227" s="35"/>
      <c r="N227" s="35"/>
      <c r="O227" s="35"/>
      <c r="P227" s="35"/>
      <c r="Q227" s="35"/>
      <c r="R227" s="35"/>
      <c r="S227" s="35"/>
    </row>
    <row r="228" spans="1:19" ht="15.75" thickTop="1">
      <c r="A228" s="34"/>
      <c r="B228" s="36" t="s">
        <v>179</v>
      </c>
      <c r="C228" s="37"/>
      <c r="D228" s="38"/>
      <c r="E228" s="38"/>
      <c r="F228" s="38"/>
      <c r="G228" s="39"/>
      <c r="H228" s="40"/>
      <c r="I228" s="41"/>
      <c r="J228" s="34"/>
      <c r="K228" s="34"/>
      <c r="L228" s="35"/>
      <c r="M228" s="35"/>
      <c r="N228" s="35"/>
      <c r="O228" s="35"/>
      <c r="P228" s="35"/>
      <c r="Q228" s="35"/>
      <c r="R228" s="35"/>
      <c r="S228" s="35"/>
    </row>
    <row r="229" spans="1:19" ht="15">
      <c r="A229" s="34"/>
      <c r="B229" s="42" t="s">
        <v>180</v>
      </c>
      <c r="C229" s="43"/>
      <c r="D229" s="44"/>
      <c r="E229" s="44"/>
      <c r="F229" s="44"/>
      <c r="G229" s="45"/>
      <c r="H229" s="46"/>
      <c r="I229" s="47"/>
      <c r="J229" s="34"/>
      <c r="K229" s="34"/>
      <c r="L229" s="35"/>
      <c r="M229" s="35"/>
      <c r="N229" s="35"/>
      <c r="O229" s="35"/>
      <c r="P229" s="35"/>
      <c r="Q229" s="35"/>
      <c r="R229" s="35"/>
      <c r="S229" s="35"/>
    </row>
    <row r="230" spans="1:19" ht="15">
      <c r="A230" s="34"/>
      <c r="B230" s="48" t="s">
        <v>181</v>
      </c>
      <c r="C230" s="49"/>
      <c r="D230" s="50"/>
      <c r="E230" s="50"/>
      <c r="F230" s="50"/>
      <c r="G230" s="45"/>
      <c r="H230" s="46"/>
      <c r="I230" s="47"/>
      <c r="J230" s="34"/>
      <c r="K230" s="34"/>
      <c r="L230" s="35"/>
      <c r="M230" s="35"/>
      <c r="N230" s="35"/>
      <c r="O230" s="35"/>
      <c r="P230" s="35"/>
      <c r="Q230" s="35"/>
      <c r="R230" s="35"/>
      <c r="S230" s="35"/>
    </row>
    <row r="231" spans="1:19" ht="15.75" thickBot="1">
      <c r="A231" s="34"/>
      <c r="B231" s="51" t="s">
        <v>182</v>
      </c>
      <c r="C231" s="52"/>
      <c r="D231" s="53"/>
      <c r="E231" s="53"/>
      <c r="F231" s="53"/>
      <c r="G231" s="54"/>
      <c r="H231" s="55"/>
      <c r="I231" s="56"/>
      <c r="J231" s="34"/>
      <c r="K231" s="34"/>
      <c r="L231" s="35"/>
      <c r="M231" s="35"/>
      <c r="N231" s="35"/>
      <c r="O231" s="35"/>
      <c r="P231" s="35"/>
      <c r="Q231" s="35"/>
      <c r="R231" s="35"/>
      <c r="S231" s="35"/>
    </row>
    <row r="232" spans="1:19" ht="15.75" thickTop="1">
      <c r="A232" s="34"/>
      <c r="B232" s="57"/>
      <c r="C232" s="58"/>
      <c r="D232" s="59"/>
      <c r="E232" s="59"/>
      <c r="F232" s="58"/>
      <c r="G232" s="58"/>
      <c r="H232" s="58"/>
      <c r="I232" s="58"/>
      <c r="J232" s="34"/>
      <c r="K232" s="34"/>
      <c r="L232" s="35"/>
      <c r="M232" s="35"/>
      <c r="N232" s="35"/>
      <c r="O232" s="35"/>
      <c r="P232" s="35"/>
      <c r="Q232" s="35"/>
      <c r="R232" s="35"/>
      <c r="S232" s="35"/>
    </row>
    <row r="233" spans="1:19" ht="15">
      <c r="A233" s="34"/>
      <c r="B233" t="s">
        <v>189</v>
      </c>
      <c r="C233" s="58"/>
      <c r="D233" s="59"/>
      <c r="E233" s="59"/>
      <c r="F233" s="58"/>
      <c r="G233" s="58"/>
      <c r="H233" s="58"/>
      <c r="I233" s="58"/>
      <c r="J233" s="34"/>
      <c r="K233" s="34"/>
      <c r="L233" s="35"/>
      <c r="M233" s="35"/>
      <c r="N233" s="35"/>
      <c r="O233" s="35"/>
      <c r="P233" s="35"/>
      <c r="Q233" s="35"/>
      <c r="R233" s="35"/>
      <c r="S233" s="35"/>
    </row>
    <row r="234" spans="1:19" ht="15">
      <c r="A234" s="34"/>
      <c r="B234" t="s">
        <v>183</v>
      </c>
      <c r="C234" s="58"/>
      <c r="D234" s="59"/>
      <c r="E234" s="59"/>
      <c r="F234" s="58"/>
      <c r="G234" s="58"/>
      <c r="H234" s="58"/>
      <c r="I234" s="58"/>
      <c r="J234" s="34"/>
      <c r="K234" s="34"/>
      <c r="L234" s="35"/>
      <c r="M234" s="35"/>
      <c r="N234" s="35"/>
      <c r="O234" s="35"/>
      <c r="P234" s="35"/>
      <c r="Q234" s="35"/>
      <c r="R234" s="35"/>
      <c r="S234" s="35"/>
    </row>
    <row r="235" spans="1:19" ht="15">
      <c r="A235" s="34"/>
      <c r="B235" t="s">
        <v>184</v>
      </c>
      <c r="C235" s="58"/>
      <c r="D235" s="59"/>
      <c r="E235" s="59"/>
      <c r="F235" s="58"/>
      <c r="G235" s="58"/>
      <c r="H235" s="58"/>
      <c r="I235" s="58"/>
      <c r="J235" s="34"/>
      <c r="K235" s="34"/>
      <c r="L235" s="35"/>
      <c r="M235" s="35"/>
      <c r="N235" s="35"/>
      <c r="O235" s="35"/>
      <c r="P235" s="35"/>
      <c r="Q235" s="35"/>
      <c r="R235" s="35"/>
      <c r="S235" s="35"/>
    </row>
    <row r="236" spans="1:19" ht="15">
      <c r="A236" s="34"/>
      <c r="B236" s="34"/>
      <c r="C236" s="34"/>
      <c r="D236" s="34"/>
      <c r="E236" s="34"/>
      <c r="F236" s="34"/>
      <c r="G236" s="34"/>
      <c r="H236" s="34"/>
      <c r="I236" s="34"/>
      <c r="J236" s="34"/>
      <c r="K236" s="34"/>
      <c r="L236" s="35"/>
      <c r="M236" s="35"/>
      <c r="N236" s="35"/>
      <c r="O236" s="35"/>
      <c r="P236" s="35"/>
      <c r="Q236" s="35"/>
      <c r="R236" s="35"/>
      <c r="S236" s="35"/>
    </row>
    <row r="237" spans="1:19" ht="15">
      <c r="A237" s="34"/>
      <c r="B237" s="34"/>
      <c r="C237" t="s">
        <v>185</v>
      </c>
      <c r="D237" s="34"/>
      <c r="E237" s="34"/>
      <c r="F237" s="34"/>
      <c r="G237" s="34"/>
      <c r="H237" s="34"/>
      <c r="I237" s="34"/>
      <c r="J237" s="34"/>
      <c r="K237" s="34"/>
      <c r="L237" s="35"/>
      <c r="M237" s="35"/>
      <c r="N237" s="35"/>
      <c r="O237" s="35"/>
      <c r="P237" s="35"/>
      <c r="Q237" s="35"/>
      <c r="R237" s="35"/>
      <c r="S237" s="35"/>
    </row>
    <row r="238" spans="1:19" ht="15">
      <c r="A238" s="34"/>
      <c r="B238" s="34"/>
      <c r="C238" s="34"/>
      <c r="D238" s="34"/>
      <c r="E238" s="34"/>
      <c r="F238" s="34"/>
      <c r="G238" s="34"/>
      <c r="H238" s="34"/>
      <c r="I238" s="34"/>
      <c r="J238" s="34"/>
      <c r="K238" s="34"/>
      <c r="L238" s="35"/>
      <c r="M238" s="35"/>
      <c r="N238" s="35"/>
      <c r="O238" s="35"/>
      <c r="P238" s="35"/>
      <c r="Q238" s="35"/>
      <c r="R238" s="35"/>
      <c r="S238" s="35"/>
    </row>
    <row r="239" spans="1:19" ht="15">
      <c r="A239" s="34"/>
      <c r="B239" s="34"/>
      <c r="C239" s="34"/>
      <c r="D239" s="34"/>
      <c r="E239" s="34"/>
      <c r="F239" s="34"/>
      <c r="G239" s="34"/>
      <c r="H239" s="34"/>
      <c r="I239" s="34"/>
      <c r="J239" s="34"/>
      <c r="K239" s="34"/>
      <c r="L239" s="35"/>
      <c r="M239" s="35"/>
      <c r="N239" s="35"/>
      <c r="O239" s="35"/>
      <c r="P239" s="35"/>
      <c r="Q239" s="35"/>
      <c r="R239" s="35"/>
      <c r="S239" s="35"/>
    </row>
    <row r="240" spans="1:19" ht="15">
      <c r="A240" s="34"/>
      <c r="B240" s="34"/>
      <c r="C240" s="34"/>
      <c r="D240" s="34"/>
      <c r="E240" s="34"/>
      <c r="F240" s="34"/>
      <c r="G240" s="34"/>
      <c r="H240" s="34"/>
      <c r="I240" s="34"/>
      <c r="J240" s="34"/>
      <c r="K240" s="34"/>
      <c r="L240" s="35"/>
      <c r="M240" s="35"/>
      <c r="N240" s="35"/>
      <c r="O240" s="35"/>
      <c r="P240" s="35"/>
      <c r="Q240" s="35"/>
      <c r="R240" s="35"/>
      <c r="S240" s="35"/>
    </row>
  </sheetData>
  <sheetProtection/>
  <mergeCells count="3">
    <mergeCell ref="A1:B1"/>
    <mergeCell ref="C1:K1"/>
    <mergeCell ref="L1:S1"/>
  </mergeCells>
  <conditionalFormatting sqref="L6:S226">
    <cfRule type="containsBlanks" priority="1" dxfId="0" stopIfTrue="1">
      <formula>LEN(TRIM(L6))=0</formula>
    </cfRule>
  </conditionalFormatting>
  <printOptions/>
  <pageMargins left="0.7" right="0.7" top="0.75" bottom="0.75" header="0.3" footer="0.3"/>
  <pageSetup fitToHeight="15" fitToWidth="1" horizontalDpi="600" verticalDpi="600" orientation="landscape" paperSize="3" scale="5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Martins</dc:creator>
  <cp:keywords/>
  <dc:description/>
  <cp:lastModifiedBy>Cindy Wang</cp:lastModifiedBy>
  <cp:lastPrinted>2012-01-10T21:01:19Z</cp:lastPrinted>
  <dcterms:created xsi:type="dcterms:W3CDTF">2012-01-10T20:58:03Z</dcterms:created>
  <dcterms:modified xsi:type="dcterms:W3CDTF">2012-05-01T19:09:47Z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625519831</vt:i4>
  </property>
  <property fmtid="{D5CDD505-2E9C-101B-9397-08002B2CF9AE}" pid="3" name="_NewReviewCycle">
    <vt:lpwstr/>
  </property>
  <property fmtid="{D5CDD505-2E9C-101B-9397-08002B2CF9AE}" pid="4" name="_EmailSubject">
    <vt:lpwstr>tables</vt:lpwstr>
  </property>
  <property fmtid="{D5CDD505-2E9C-101B-9397-08002B2CF9AE}" pid="5" name="_AuthorEmail">
    <vt:lpwstr>SMartins@mdp.state.md.us</vt:lpwstr>
  </property>
  <property fmtid="{D5CDD505-2E9C-101B-9397-08002B2CF9AE}" pid="6" name="_AuthorEmailDisplayName">
    <vt:lpwstr>Stephanie Martins</vt:lpwstr>
  </property>
  <property fmtid="{D5CDD505-2E9C-101B-9397-08002B2CF9AE}" pid="7" name="_ReviewingToolsShownOnce">
    <vt:lpwstr/>
  </property>
  <property fmtid="{D5CDD505-2E9C-101B-9397-08002B2CF9AE}" pid="8" name="display_urn:schemas-microsoft-com:office:office#Editor">
    <vt:lpwstr>Installer, sp19</vt:lpwstr>
  </property>
  <property fmtid="{D5CDD505-2E9C-101B-9397-08002B2CF9AE}" pid="9" name="display_urn:schemas-microsoft-com:office:office#Author">
    <vt:lpwstr>Installer, sp19</vt:lpwstr>
  </property>
</Properties>
</file>