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Census2010" sheetId="1" r:id="rId1"/>
    <sheet name="Census2000" sheetId="2" r:id="rId2"/>
    <sheet name="Census1990" sheetId="3" r:id="rId3"/>
    <sheet name="Change2010-2000" sheetId="4" r:id="rId4"/>
    <sheet name="Change2000-1990" sheetId="5" r:id="rId5"/>
  </sheets>
  <definedNames>
    <definedName name="_xlnm.Print_Area" localSheetId="2">'Census1990'!$A$1:$G$77</definedName>
    <definedName name="_xlnm.Print_Area" localSheetId="1">'Census2000'!$A$1:$G$76</definedName>
    <definedName name="_xlnm.Print_Area" localSheetId="0">'Census2010'!$A$1:$G$74</definedName>
    <definedName name="_xlnm.Print_Area" localSheetId="4">'Change2000-1990'!$A$1:$G$77</definedName>
    <definedName name="_xlnm.Print_Area" localSheetId="3">'Change2010-2000'!$A$1:$G$75</definedName>
  </definedNames>
  <calcPr fullCalcOnLoad="1"/>
</workbook>
</file>

<file path=xl/sharedStrings.xml><?xml version="1.0" encoding="utf-8"?>
<sst xmlns="http://schemas.openxmlformats.org/spreadsheetml/2006/main" count="699" uniqueCount="169">
  <si>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</si>
  <si>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</si>
  <si>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</si>
  <si>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</si>
  <si>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</si>
  <si>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</si>
  <si>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</si>
  <si>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</si>
  <si>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</si>
  <si>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</si>
  <si>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</si>
  <si>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</si>
  <si>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</si>
  <si>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</si>
  <si>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</si>
  <si>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</si>
  <si>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</si>
  <si>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</si>
  <si>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</si>
  <si>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</si>
  <si>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</si>
  <si>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</si>
  <si>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</si>
  <si>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</si>
  <si>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</si>
  <si>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</si>
  <si>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</si>
  <si>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</si>
  <si>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</si>
  <si>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</si>
  <si>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</si>
  <si>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</si>
  <si>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</si>
  <si>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</si>
  <si>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</si>
  <si>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</si>
  <si>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</si>
  <si>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</si>
  <si>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</si>
  <si>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</si>
  <si>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</si>
  <si>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</si>
  <si>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</si>
  <si>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</si>
  <si>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</si>
  <si>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</si>
  <si>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</si>
  <si>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</si>
  <si>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</si>
  <si>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</si>
  <si>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</si>
  <si>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</si>
  <si>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</si>
  <si>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</si>
  <si>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</si>
  <si>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</si>
  <si>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</si>
  <si>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</si>
  <si>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</si>
  <si>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</si>
  <si>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</si>
  <si>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</si>
  <si>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</si>
  <si>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</si>
  <si>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</si>
  <si>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</si>
  <si>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</si>
  <si>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</si>
  <si>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</si>
  <si>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</si>
  <si>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</si>
  <si>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</si>
  <si>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</si>
  <si>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</si>
  <si>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</si>
  <si>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</si>
  <si>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</si>
  <si>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</si>
  <si>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</si>
  <si>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</si>
  <si>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</si>
  <si>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</si>
  <si>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</si>
  <si>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</si>
  <si>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</si>
  <si>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</si>
  <si>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</si>
  <si>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</si>
  <si>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</si>
  <si>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</si>
  <si>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</si>
  <si>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</si>
  <si>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</si>
  <si>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</si>
  <si>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</si>
  <si>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</si>
  <si>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</si>
  <si>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</si>
  <si>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</si>
  <si>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</si>
  <si>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</si>
  <si>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</si>
  <si>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</si>
  <si>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</si>
  <si>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</si>
  <si>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</si>
  <si>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</si>
  <si>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</si>
  <si>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</si>
  <si>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1</t>
    </r>
    <r>
      <rPr>
        <sz val="10"/>
        <rFont val="Arial"/>
        <family val="2"/>
      </rPr>
      <t xml:space="preserve"> Census 2000 terminology and categories are used for data on race.  Because individuals could report only one race in the 1990 census and could</t>
    </r>
  </si>
  <si>
    <r>
      <t>2</t>
    </r>
    <r>
      <rPr>
        <sz val="10"/>
        <rFont val="Arial"/>
        <family val="2"/>
      </rPr>
      <t xml:space="preserve"> Census 2000 terminology is used for ethnic categories.  The corresponding term for "Hispanic or Latino" in the 1990 census was "Hispanic origin."</t>
    </r>
  </si>
  <si>
    <r>
      <t>3</t>
    </r>
    <r>
      <rPr>
        <sz val="10"/>
        <rFont val="Arial"/>
        <family val="2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</si>
  <si>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2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</si>
  <si>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2"/>
      </rPr>
      <t xml:space="preserve"> (1990 CH-1), report series published 1992-1993; and Summary Tape File (STF) 1A, series released 1991.</t>
    </r>
  </si>
  <si>
    <t xml:space="preserve">HISPANIC OR LATINO AND RACE </t>
  </si>
  <si>
    <t xml:space="preserve">     White alone.................................................................................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</si>
  <si>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</si>
  <si>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RACE </t>
  </si>
  <si>
    <t>One race............................................................................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</si>
  <si>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</si>
  <si>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</si>
  <si>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>Two or more races.............................................................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</si>
  <si>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</si>
  <si>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</si>
  <si>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</si>
  <si>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</si>
  <si>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</si>
  <si>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</si>
  <si>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Source:  U.S. Census Bureau, Census 2000.</t>
  </si>
  <si>
    <t xml:space="preserve">Subject  </t>
  </si>
  <si>
    <t>808</t>
  </si>
  <si>
    <t>162559</t>
  </si>
  <si>
    <t>15530</t>
  </si>
  <si>
    <t>428</t>
  </si>
  <si>
    <t>313</t>
  </si>
  <si>
    <t>374</t>
  </si>
  <si>
    <t>204</t>
  </si>
  <si>
    <t>94</t>
  </si>
  <si>
    <t>53</t>
  </si>
  <si>
    <t>40</t>
  </si>
  <si>
    <t>13</t>
  </si>
  <si>
    <t>1050</t>
  </si>
  <si>
    <t>2821</t>
  </si>
  <si>
    <t>734</t>
  </si>
  <si>
    <t>1007</t>
  </si>
  <si>
    <t>126</t>
  </si>
  <si>
    <t>954</t>
  </si>
  <si>
    <t>179311</t>
  </si>
  <si>
    <t>160988</t>
  </si>
  <si>
    <t>50158</t>
  </si>
  <si>
    <t xml:space="preserve"> </t>
  </si>
  <si>
    <t xml:space="preserve">State:  Maryland </t>
  </si>
  <si>
    <t>Harford County, Maryland</t>
  </si>
  <si>
    <t>State:   Maryland</t>
  </si>
  <si>
    <t>Area Name:</t>
  </si>
  <si>
    <t xml:space="preserve">                   Area Name:</t>
  </si>
  <si>
    <t>State:  Maryland</t>
  </si>
  <si>
    <t>Table DP-1.  Profile of General Demographic Characteristics :  2000</t>
  </si>
  <si>
    <t>Table DP-1.  Profile of General Demographic Characteristics :  1990</t>
  </si>
  <si>
    <t>Homeowner vacancy rate (percentage point)......................................................................</t>
  </si>
  <si>
    <t>Rental vacancy rate (percentage point).....................................................................…</t>
  </si>
  <si>
    <t>Change</t>
  </si>
  <si>
    <t xml:space="preserve">Subject </t>
  </si>
  <si>
    <t>Table DP-1.  Profile of General Demographic Characteristics :  2010</t>
  </si>
  <si>
    <t>Source:  U.S. Census Bureau, Census 2010.</t>
  </si>
  <si>
    <t xml:space="preserve">     Some other race .............................................................</t>
  </si>
  <si>
    <t>Change in General Demographic Characteristics :  2010 - 2000</t>
  </si>
  <si>
    <t>Change in General Demographic Characteristics :  2000 - 1990</t>
  </si>
  <si>
    <t>Prepared by the Maryland Department of Planning, Projections and Data Analysis / State Data Center.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</si>
</sst>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  <numFmt numFmtId="168" formatCode="0.0%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8" xfId="0" applyFill="1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0" fontId="4" fillId="0" borderId="11" xfId="0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4" xfId="0" applyFont="1" applyFill="1" applyBorder="1" applyAlignment="1">
      <alignment/>
    </xf>
    <xf numFmtId="164" fontId="4" fillId="0" borderId="16" xfId="48" applyNumberFormat="1" applyFont="1" applyFill="1" applyBorder="1" applyAlignment="1">
      <alignment/>
    </xf>
    <xf numFmtId="0" fontId="0" fillId="0" borderId="0" xfId="48" applyNumberFormat="1" applyFill="1" applyBorder="1" applyAlignment="1">
      <alignment/>
    </xf>
    <xf numFmtId="0" fontId="4" fillId="0" borderId="15" xfId="0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48" applyNumberFormat="1" applyFill="1" applyBorder="1" applyAlignment="1">
      <alignment/>
    </xf>
    <xf numFmtId="164" fontId="4" fillId="0" borderId="16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16" xfId="48" applyNumberFormat="1" applyFill="1" applyBorder="1" applyAlignment="1">
      <alignment horizontal="right"/>
    </xf>
    <xf numFmtId="164" fontId="0" fillId="0" borderId="16" xfId="0" applyNumberFormat="1" applyFill="1" applyBorder="1" applyAlignment="1">
      <alignment/>
    </xf>
    <xf numFmtId="0" fontId="6" fillId="0" borderId="14" xfId="0" applyFont="1" applyFill="1" applyBorder="1" applyAlignment="1">
      <alignment/>
    </xf>
    <xf numFmtId="10" fontId="0" fillId="0" borderId="0" xfId="59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48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21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0" fillId="0" borderId="16" xfId="48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3" fontId="0" fillId="0" borderId="15" xfId="48" applyNumberFormat="1" applyFill="1" applyBorder="1" applyAlignment="1">
      <alignment/>
    </xf>
    <xf numFmtId="3" fontId="4" fillId="0" borderId="15" xfId="48" applyNumberFormat="1" applyFont="1" applyFill="1" applyBorder="1" applyAlignment="1">
      <alignment/>
    </xf>
    <xf numFmtId="2" fontId="0" fillId="0" borderId="15" xfId="48" applyFill="1" applyBorder="1" applyAlignment="1">
      <alignment/>
    </xf>
    <xf numFmtId="0" fontId="0" fillId="0" borderId="16" xfId="0" applyFon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2" fontId="0" fillId="0" borderId="19" xfId="48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9" xfId="0" applyNumberForma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164" fontId="0" fillId="0" borderId="20" xfId="0" applyNumberFormat="1" applyFill="1" applyBorder="1" applyAlignment="1">
      <alignment horizontal="right"/>
    </xf>
    <xf numFmtId="164" fontId="0" fillId="0" borderId="20" xfId="0" applyNumberFormat="1" applyFill="1" applyBorder="1" applyAlignment="1">
      <alignment/>
    </xf>
    <xf numFmtId="164" fontId="4" fillId="0" borderId="21" xfId="0" applyNumberFormat="1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4" fillId="0" borderId="16" xfId="48" applyNumberFormat="1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8" fontId="4" fillId="0" borderId="0" xfId="0" applyNumberFormat="1" applyFont="1" applyBorder="1" applyAlignment="1">
      <alignment/>
    </xf>
    <xf numFmtId="168" fontId="0" fillId="33" borderId="13" xfId="0" applyNumberFormat="1" applyFill="1" applyBorder="1" applyAlignment="1">
      <alignment/>
    </xf>
    <xf numFmtId="168" fontId="4" fillId="0" borderId="21" xfId="0" applyNumberFormat="1" applyFont="1" applyFill="1" applyBorder="1" applyAlignment="1">
      <alignment horizontal="right"/>
    </xf>
    <xf numFmtId="168" fontId="0" fillId="0" borderId="16" xfId="0" applyNumberForma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168" fontId="0" fillId="0" borderId="16" xfId="48" applyNumberFormat="1" applyFill="1" applyBorder="1" applyAlignment="1">
      <alignment/>
    </xf>
    <xf numFmtId="168" fontId="0" fillId="0" borderId="16" xfId="0" applyNumberFormat="1" applyFill="1" applyBorder="1" applyAlignment="1">
      <alignment horizontal="right"/>
    </xf>
    <xf numFmtId="168" fontId="0" fillId="0" borderId="16" xfId="0" applyNumberFormat="1" applyFont="1" applyFill="1" applyBorder="1" applyAlignment="1">
      <alignment horizontal="right"/>
    </xf>
    <xf numFmtId="168" fontId="0" fillId="0" borderId="22" xfId="0" applyNumberFormat="1" applyFill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3" fontId="0" fillId="0" borderId="15" xfId="0" applyNumberFormat="1" applyFont="1" applyFill="1" applyBorder="1" applyAlignment="1">
      <alignment/>
    </xf>
    <xf numFmtId="168" fontId="0" fillId="0" borderId="16" xfId="48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0" fontId="0" fillId="0" borderId="0" xfId="0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22" xfId="0" applyNumberFormat="1" applyFont="1" applyFill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4" fontId="0" fillId="0" borderId="15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49" fontId="0" fillId="0" borderId="0" xfId="0" applyNumberFormat="1" applyAlignment="1" quotePrefix="1">
      <alignment vertical="top"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2" fontId="0" fillId="0" borderId="0" xfId="0" applyNumberFormat="1" applyAlignment="1" quotePrefix="1">
      <alignment horizontal="right"/>
    </xf>
    <xf numFmtId="2" fontId="0" fillId="0" borderId="0" xfId="0" applyNumberFormat="1" applyAlignment="1">
      <alignment horizontal="right"/>
    </xf>
    <xf numFmtId="10" fontId="0" fillId="0" borderId="15" xfId="0" applyNumberFormat="1" applyFill="1" applyBorder="1" applyAlignment="1">
      <alignment/>
    </xf>
    <xf numFmtId="0" fontId="11" fillId="33" borderId="13" xfId="0" applyFont="1" applyFill="1" applyBorder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 quotePrefix="1">
      <alignment horizontal="right" vertical="top"/>
    </xf>
    <xf numFmtId="164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2" fillId="33" borderId="13" xfId="0" applyFont="1" applyFill="1" applyBorder="1" applyAlignment="1">
      <alignment/>
    </xf>
    <xf numFmtId="168" fontId="0" fillId="0" borderId="16" xfId="48" applyNumberFormat="1" applyFont="1" applyFill="1" applyBorder="1" applyAlignment="1">
      <alignment horizontal="center"/>
    </xf>
    <xf numFmtId="168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168" fontId="4" fillId="0" borderId="20" xfId="0" applyNumberFormat="1" applyFont="1" applyFill="1" applyBorder="1" applyAlignment="1">
      <alignment horizontal="right"/>
    </xf>
    <xf numFmtId="164" fontId="0" fillId="0" borderId="25" xfId="0" applyNumberFormat="1" applyBorder="1" applyAlignment="1">
      <alignment/>
    </xf>
    <xf numFmtId="1" fontId="0" fillId="0" borderId="0" xfId="0" applyNumberFormat="1" applyAlignment="1">
      <alignment/>
    </xf>
    <xf numFmtId="3" fontId="4" fillId="0" borderId="15" xfId="0" applyNumberFormat="1" applyFont="1" applyBorder="1" applyAlignment="1">
      <alignment vertical="top"/>
    </xf>
    <xf numFmtId="3" fontId="0" fillId="0" borderId="15" xfId="0" applyNumberFormat="1" applyBorder="1" applyAlignment="1">
      <alignment vertical="top"/>
    </xf>
    <xf numFmtId="0" fontId="0" fillId="0" borderId="15" xfId="0" applyBorder="1" applyAlignment="1">
      <alignment vertical="top"/>
    </xf>
    <xf numFmtId="164" fontId="0" fillId="0" borderId="15" xfId="0" applyNumberFormat="1" applyBorder="1" applyAlignment="1">
      <alignment vertical="top"/>
    </xf>
    <xf numFmtId="2" fontId="0" fillId="0" borderId="15" xfId="0" applyNumberFormat="1" applyBorder="1" applyAlignment="1">
      <alignment vertical="top"/>
    </xf>
    <xf numFmtId="2" fontId="0" fillId="0" borderId="19" xfId="0" applyNumberFormat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Font="1" applyBorder="1" applyAlignment="1">
      <alignment horizontal="right"/>
    </xf>
    <xf numFmtId="168" fontId="0" fillId="0" borderId="26" xfId="0" applyNumberFormat="1" applyFont="1" applyBorder="1" applyAlignment="1">
      <alignment horizontal="right"/>
    </xf>
    <xf numFmtId="2" fontId="0" fillId="0" borderId="26" xfId="48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27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D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  <col min="13" max="17" width="9.140625" style="0" customWidth="1"/>
    <col min="18" max="92" width="10.140625" style="0" customWidth="1"/>
    <col min="93" max="93" width="13.28125" style="0" customWidth="1"/>
    <col min="94" max="108" width="10.140625" style="0" customWidth="1"/>
  </cols>
  <sheetData>
    <row r="1" spans="1:7" ht="15.75">
      <c r="A1" s="37" t="s">
        <v>163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.75" thickBot="1">
      <c r="A3" s="105" t="s">
        <v>153</v>
      </c>
      <c r="B3" s="1"/>
      <c r="C3" s="103" t="s">
        <v>154</v>
      </c>
      <c r="E3" s="104" t="s">
        <v>152</v>
      </c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</row>
    <row r="4" spans="1:108" ht="13.5" thickTop="1">
      <c r="A4" s="7"/>
      <c r="B4" s="8"/>
      <c r="C4" s="60"/>
      <c r="D4" s="9"/>
      <c r="E4" s="10"/>
      <c r="F4" s="8"/>
      <c r="G4" s="61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28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129"/>
      <c r="CS4" s="129"/>
      <c r="CT4" s="5"/>
      <c r="CU4" s="5"/>
      <c r="CV4" s="5"/>
      <c r="CW4" s="5"/>
      <c r="CX4" s="128"/>
      <c r="CY4" s="128"/>
      <c r="CZ4" s="5"/>
      <c r="DA4" s="5"/>
      <c r="DB4" s="5"/>
      <c r="DC4" s="129"/>
      <c r="DD4" s="129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244826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244826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119693</v>
      </c>
      <c r="C9" s="27">
        <v>48.88900688652349</v>
      </c>
      <c r="D9" s="20"/>
      <c r="E9" s="17" t="s">
        <v>6</v>
      </c>
      <c r="F9" s="22">
        <v>8613</v>
      </c>
      <c r="G9" s="23">
        <v>3.5180087082254334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125133</v>
      </c>
      <c r="C10" s="27">
        <v>51.11099311347651</v>
      </c>
      <c r="D10" s="20"/>
      <c r="E10" s="17" t="s">
        <v>8</v>
      </c>
      <c r="F10" s="22">
        <v>2196</v>
      </c>
      <c r="G10" s="23">
        <v>0.8969635577920646</v>
      </c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</row>
    <row r="11" spans="1:108" ht="12.75">
      <c r="A11" s="15"/>
      <c r="B11" s="16"/>
      <c r="C11" s="27"/>
      <c r="D11" s="20"/>
      <c r="E11" s="17" t="s">
        <v>9</v>
      </c>
      <c r="F11" s="22">
        <v>2793</v>
      </c>
      <c r="G11" s="23">
        <v>1.1408102080661369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28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129"/>
      <c r="CS11" s="129"/>
      <c r="CT11" s="5"/>
      <c r="CU11" s="5"/>
      <c r="CV11" s="5"/>
      <c r="CW11" s="5"/>
      <c r="CX11" s="128"/>
      <c r="CY11" s="128"/>
      <c r="CZ11" s="5"/>
      <c r="DA11" s="5"/>
      <c r="DB11" s="5"/>
      <c r="DC11" s="129"/>
      <c r="DD11" s="129"/>
    </row>
    <row r="12" spans="1:108" ht="12.75">
      <c r="A12" s="15" t="s">
        <v>10</v>
      </c>
      <c r="B12" s="16">
        <v>14982</v>
      </c>
      <c r="C12" s="27">
        <v>6.119448097832747</v>
      </c>
      <c r="D12" s="20"/>
      <c r="E12" s="17" t="s">
        <v>11</v>
      </c>
      <c r="F12" s="22">
        <v>305</v>
      </c>
      <c r="G12" s="23">
        <v>0.12457827191556452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28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129"/>
      <c r="CS12" s="129"/>
      <c r="CT12" s="5"/>
      <c r="CU12" s="5"/>
      <c r="CV12" s="5"/>
      <c r="CW12" s="5"/>
      <c r="CX12" s="128"/>
      <c r="CY12" s="128"/>
      <c r="CZ12" s="5"/>
      <c r="DA12" s="5"/>
      <c r="DB12" s="5"/>
      <c r="DC12" s="129"/>
      <c r="DD12" s="129"/>
    </row>
    <row r="13" spans="1:108" ht="12.75">
      <c r="A13" s="15" t="s">
        <v>12</v>
      </c>
      <c r="B13" s="16">
        <v>16345</v>
      </c>
      <c r="C13" s="27">
        <v>6.67617001462263</v>
      </c>
      <c r="D13" s="20"/>
      <c r="E13" s="17" t="s">
        <v>13</v>
      </c>
      <c r="F13" s="22">
        <v>3319</v>
      </c>
      <c r="G13" s="23">
        <v>1.3556566704516677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128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129"/>
      <c r="CS13" s="129"/>
      <c r="CT13" s="5"/>
      <c r="CU13" s="5"/>
      <c r="CV13" s="5"/>
      <c r="CW13" s="5"/>
      <c r="CX13" s="128"/>
      <c r="CY13" s="128"/>
      <c r="CZ13" s="5"/>
      <c r="DA13" s="5"/>
      <c r="DB13" s="5"/>
      <c r="DC13" s="129"/>
      <c r="DD13" s="129"/>
    </row>
    <row r="14" spans="1:108" ht="12.75">
      <c r="A14" s="15" t="s">
        <v>14</v>
      </c>
      <c r="B14" s="16">
        <v>18006</v>
      </c>
      <c r="C14" s="27">
        <v>7.354611029874278</v>
      </c>
      <c r="D14" s="20"/>
      <c r="E14" s="17" t="s">
        <v>15</v>
      </c>
      <c r="F14" s="22">
        <v>236213</v>
      </c>
      <c r="G14" s="23">
        <v>96.48199129177456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128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129"/>
      <c r="CS14" s="129"/>
      <c r="CT14" s="5"/>
      <c r="CU14" s="5"/>
      <c r="CV14" s="5"/>
      <c r="CW14" s="5"/>
      <c r="CX14" s="128"/>
      <c r="CY14" s="128"/>
      <c r="CZ14" s="5"/>
      <c r="DA14" s="5"/>
      <c r="DB14" s="5"/>
      <c r="DC14" s="129"/>
      <c r="DD14" s="129"/>
    </row>
    <row r="15" spans="1:108" ht="12.75">
      <c r="A15" s="15" t="s">
        <v>16</v>
      </c>
      <c r="B15" s="16">
        <v>17343</v>
      </c>
      <c r="C15" s="27">
        <v>7.0838064584643785</v>
      </c>
      <c r="D15" s="20"/>
      <c r="E15" s="17" t="s">
        <v>115</v>
      </c>
      <c r="F15" s="22">
        <v>194004</v>
      </c>
      <c r="G15" s="23">
        <v>79.24158381871206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128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129"/>
      <c r="CS15" s="129"/>
      <c r="CT15" s="5"/>
      <c r="CU15" s="5"/>
      <c r="CV15" s="5"/>
      <c r="CW15" s="5"/>
      <c r="CX15" s="128"/>
      <c r="CY15" s="128"/>
      <c r="CZ15" s="5"/>
      <c r="DA15" s="5"/>
      <c r="DB15" s="5"/>
      <c r="DC15" s="129"/>
      <c r="DD15" s="129"/>
    </row>
    <row r="16" spans="1:108" ht="12.75">
      <c r="A16" s="15" t="s">
        <v>17</v>
      </c>
      <c r="B16" s="16">
        <v>13906</v>
      </c>
      <c r="C16" s="27">
        <v>5.6799522926486565</v>
      </c>
      <c r="D16" s="20"/>
      <c r="E16" s="17"/>
      <c r="F16" s="16"/>
      <c r="G16" s="2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128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129"/>
      <c r="CS16" s="129"/>
      <c r="CT16" s="5"/>
      <c r="CU16" s="5"/>
      <c r="CV16" s="5"/>
      <c r="CW16" s="5"/>
      <c r="CX16" s="128"/>
      <c r="CY16" s="128"/>
      <c r="CZ16" s="5"/>
      <c r="DA16" s="5"/>
      <c r="DB16" s="5"/>
      <c r="DC16" s="129"/>
      <c r="DD16" s="129"/>
    </row>
    <row r="17" spans="1:108" ht="12.75">
      <c r="A17" s="15" t="s">
        <v>18</v>
      </c>
      <c r="B17" s="16">
        <v>28206</v>
      </c>
      <c r="C17" s="27">
        <v>11.52083520541119</v>
      </c>
      <c r="D17" s="20"/>
      <c r="E17" s="21" t="s">
        <v>19</v>
      </c>
      <c r="F17" s="16"/>
      <c r="G17" s="28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128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129"/>
      <c r="CS17" s="129"/>
      <c r="CT17" s="5"/>
      <c r="CU17" s="5"/>
      <c r="CV17" s="5"/>
      <c r="CW17" s="5"/>
      <c r="CX17" s="128"/>
      <c r="CY17" s="128"/>
      <c r="CZ17" s="5"/>
      <c r="DA17" s="5"/>
      <c r="DB17" s="5"/>
      <c r="DC17" s="129"/>
      <c r="DD17" s="129"/>
    </row>
    <row r="18" spans="1:108" ht="12.75">
      <c r="A18" s="15" t="s">
        <v>20</v>
      </c>
      <c r="B18" s="16">
        <v>34050</v>
      </c>
      <c r="C18" s="27">
        <v>13.907836585983516</v>
      </c>
      <c r="D18" s="20"/>
      <c r="E18" s="21" t="s">
        <v>21</v>
      </c>
      <c r="F18" s="44">
        <v>244826</v>
      </c>
      <c r="G18" s="19">
        <v>100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128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129"/>
      <c r="CS18" s="129"/>
      <c r="CT18" s="5"/>
      <c r="CU18" s="5"/>
      <c r="CV18" s="5"/>
      <c r="CW18" s="5"/>
      <c r="CX18" s="128"/>
      <c r="CY18" s="128"/>
      <c r="CZ18" s="5"/>
      <c r="DA18" s="5"/>
      <c r="DB18" s="5"/>
      <c r="DC18" s="129"/>
      <c r="DD18" s="129"/>
    </row>
    <row r="19" spans="1:108" ht="12.75">
      <c r="A19" s="15" t="s">
        <v>22</v>
      </c>
      <c r="B19" s="16">
        <v>40839</v>
      </c>
      <c r="C19" s="27">
        <v>16.680826382818818</v>
      </c>
      <c r="D19" s="20"/>
      <c r="E19" s="17" t="s">
        <v>23</v>
      </c>
      <c r="F19" s="16">
        <v>242083</v>
      </c>
      <c r="G19" s="24">
        <v>98.879612459461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128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129"/>
      <c r="CS19" s="129"/>
      <c r="CT19" s="5"/>
      <c r="CU19" s="5"/>
      <c r="CV19" s="5"/>
      <c r="CW19" s="5"/>
      <c r="CX19" s="128"/>
      <c r="CY19" s="128"/>
      <c r="CZ19" s="5"/>
      <c r="DA19" s="5"/>
      <c r="DB19" s="5"/>
      <c r="DC19" s="129"/>
      <c r="DD19" s="129"/>
    </row>
    <row r="20" spans="1:108" ht="12.75">
      <c r="A20" s="15" t="s">
        <v>24</v>
      </c>
      <c r="B20" s="16">
        <v>16415</v>
      </c>
      <c r="C20" s="27">
        <v>6.704761749160628</v>
      </c>
      <c r="D20" s="20"/>
      <c r="E20" s="17" t="s">
        <v>25</v>
      </c>
      <c r="F20" s="16">
        <v>90218</v>
      </c>
      <c r="G20" s="24">
        <v>36.84984437927344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128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129"/>
      <c r="CS20" s="129"/>
      <c r="CT20" s="5"/>
      <c r="CU20" s="5"/>
      <c r="CV20" s="5"/>
      <c r="CW20" s="5"/>
      <c r="CX20" s="128"/>
      <c r="CY20" s="128"/>
      <c r="CZ20" s="5"/>
      <c r="DA20" s="5"/>
      <c r="DB20" s="5"/>
      <c r="DC20" s="129"/>
      <c r="DD20" s="129"/>
    </row>
    <row r="21" spans="1:108" ht="12.75">
      <c r="A21" s="15" t="s">
        <v>26</v>
      </c>
      <c r="B21" s="16">
        <v>14170</v>
      </c>
      <c r="C21" s="27">
        <v>5.787783977191965</v>
      </c>
      <c r="D21" s="20"/>
      <c r="E21" s="17" t="s">
        <v>27</v>
      </c>
      <c r="F21" s="16">
        <v>52228</v>
      </c>
      <c r="G21" s="24">
        <v>21.33270159215116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128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129"/>
      <c r="CS21" s="129"/>
      <c r="CT21" s="5"/>
      <c r="CU21" s="5"/>
      <c r="CV21" s="5"/>
      <c r="CW21" s="5"/>
      <c r="CX21" s="128"/>
      <c r="CY21" s="128"/>
      <c r="CZ21" s="5"/>
      <c r="DA21" s="5"/>
      <c r="DB21" s="5"/>
      <c r="DC21" s="129"/>
      <c r="DD21" s="129"/>
    </row>
    <row r="22" spans="1:108" ht="12.75">
      <c r="A22" s="15" t="s">
        <v>28</v>
      </c>
      <c r="B22" s="16">
        <v>17396</v>
      </c>
      <c r="C22" s="27">
        <v>7.105454486043149</v>
      </c>
      <c r="D22" s="20"/>
      <c r="E22" s="17" t="s">
        <v>29</v>
      </c>
      <c r="F22" s="16">
        <v>75855</v>
      </c>
      <c r="G22" s="24">
        <v>30.98322890542671</v>
      </c>
      <c r="H22" s="2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128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129"/>
      <c r="CS22" s="129"/>
      <c r="CT22" s="5"/>
      <c r="CU22" s="5"/>
      <c r="CV22" s="5"/>
      <c r="CW22" s="5"/>
      <c r="CX22" s="128"/>
      <c r="CY22" s="128"/>
      <c r="CZ22" s="5"/>
      <c r="DA22" s="5"/>
      <c r="DB22" s="5"/>
      <c r="DC22" s="129"/>
      <c r="DD22" s="129"/>
    </row>
    <row r="23" spans="1:108" ht="12.75">
      <c r="A23" s="15" t="s">
        <v>30</v>
      </c>
      <c r="B23" s="16">
        <v>9596</v>
      </c>
      <c r="C23" s="27">
        <v>3.9195183518090397</v>
      </c>
      <c r="D23" s="20"/>
      <c r="E23" s="17" t="s">
        <v>31</v>
      </c>
      <c r="F23" s="16">
        <v>54487</v>
      </c>
      <c r="G23" s="24">
        <v>22.255397711027424</v>
      </c>
      <c r="H23" s="2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128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29"/>
      <c r="CS23" s="129"/>
      <c r="CT23" s="5"/>
      <c r="CU23" s="5"/>
      <c r="CV23" s="5"/>
      <c r="CW23" s="5"/>
      <c r="CX23" s="128"/>
      <c r="CY23" s="128"/>
      <c r="CZ23" s="5"/>
      <c r="DA23" s="5"/>
      <c r="DB23" s="5"/>
      <c r="DC23" s="129"/>
      <c r="DD23" s="129"/>
    </row>
    <row r="24" spans="1:108" ht="12.75">
      <c r="A24" s="15" t="s">
        <v>32</v>
      </c>
      <c r="B24" s="16">
        <v>3572</v>
      </c>
      <c r="C24" s="27">
        <v>1.4589953681390049</v>
      </c>
      <c r="D24" s="20"/>
      <c r="E24" s="17" t="s">
        <v>33</v>
      </c>
      <c r="F24" s="16">
        <v>13220</v>
      </c>
      <c r="G24" s="24">
        <v>5.399753294176272</v>
      </c>
      <c r="H24" s="2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128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129"/>
      <c r="CS24" s="129"/>
      <c r="CT24" s="5"/>
      <c r="CU24" s="5"/>
      <c r="CV24" s="5"/>
      <c r="CW24" s="5"/>
      <c r="CX24" s="128"/>
      <c r="CY24" s="128"/>
      <c r="CZ24" s="5"/>
      <c r="DA24" s="5"/>
      <c r="DB24" s="5"/>
      <c r="DC24" s="129"/>
      <c r="DD24" s="129"/>
    </row>
    <row r="25" spans="1:108" ht="12.75">
      <c r="A25" s="15"/>
      <c r="B25" s="46" t="s">
        <v>150</v>
      </c>
      <c r="C25" s="27"/>
      <c r="D25" s="20"/>
      <c r="E25" s="17" t="s">
        <v>34</v>
      </c>
      <c r="F25" s="16">
        <v>4921</v>
      </c>
      <c r="G25" s="24">
        <v>2.0099989380212886</v>
      </c>
      <c r="H25" s="2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28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129"/>
      <c r="CS25" s="129"/>
      <c r="CT25" s="5"/>
      <c r="CU25" s="5"/>
      <c r="CV25" s="5"/>
      <c r="CW25" s="5"/>
      <c r="CX25" s="128"/>
      <c r="CY25" s="128"/>
      <c r="CZ25" s="5"/>
      <c r="DA25" s="5"/>
      <c r="DB25" s="5"/>
      <c r="DC25" s="129"/>
      <c r="DD25" s="129"/>
    </row>
    <row r="26" spans="1:108" ht="12.75">
      <c r="A26" s="15" t="s">
        <v>35</v>
      </c>
      <c r="B26" s="46">
        <v>39.4</v>
      </c>
      <c r="C26" s="27" t="s">
        <v>36</v>
      </c>
      <c r="D26" s="20"/>
      <c r="E26" s="17" t="s">
        <v>37</v>
      </c>
      <c r="F26" s="16">
        <v>10562</v>
      </c>
      <c r="G26" s="24">
        <v>4.314084288433418</v>
      </c>
      <c r="H26" s="2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128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129"/>
      <c r="CS26" s="129"/>
      <c r="CT26" s="5"/>
      <c r="CU26" s="5"/>
      <c r="CV26" s="5"/>
      <c r="CW26" s="5"/>
      <c r="CX26" s="128"/>
      <c r="CY26" s="128"/>
      <c r="CZ26" s="5"/>
      <c r="DA26" s="5"/>
      <c r="DB26" s="5"/>
      <c r="DC26" s="129"/>
      <c r="DD26" s="129"/>
    </row>
    <row r="27" spans="1:108" ht="12.75">
      <c r="A27" s="15"/>
      <c r="B27" s="16"/>
      <c r="C27" s="27"/>
      <c r="D27" s="20"/>
      <c r="E27" s="17" t="s">
        <v>116</v>
      </c>
      <c r="F27" s="51">
        <v>5351</v>
      </c>
      <c r="G27" s="63">
        <v>2.1856338787547074</v>
      </c>
      <c r="H27" s="2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128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129"/>
      <c r="CS27" s="129"/>
      <c r="CT27" s="5"/>
      <c r="CU27" s="5"/>
      <c r="CV27" s="5"/>
      <c r="CW27" s="5"/>
      <c r="CX27" s="128"/>
      <c r="CY27" s="128"/>
      <c r="CZ27" s="5"/>
      <c r="DA27" s="5"/>
      <c r="DB27" s="5"/>
      <c r="DC27" s="129"/>
      <c r="DD27" s="129"/>
    </row>
    <row r="28" spans="1:108" ht="12.75">
      <c r="A28" s="15" t="s">
        <v>38</v>
      </c>
      <c r="B28" s="16">
        <v>184416</v>
      </c>
      <c r="C28" s="27">
        <v>75.32533309370737</v>
      </c>
      <c r="D28" s="20"/>
      <c r="E28" s="17" t="s">
        <v>39</v>
      </c>
      <c r="F28" s="16">
        <v>2743</v>
      </c>
      <c r="G28" s="24">
        <v>1.1203875405389951</v>
      </c>
      <c r="H28" s="2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128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129"/>
      <c r="CS28" s="129"/>
      <c r="CT28" s="5"/>
      <c r="CU28" s="5"/>
      <c r="CV28" s="5"/>
      <c r="CW28" s="5"/>
      <c r="CX28" s="128"/>
      <c r="CY28" s="128"/>
      <c r="CZ28" s="5"/>
      <c r="DA28" s="5"/>
      <c r="DB28" s="5"/>
      <c r="DC28" s="129"/>
      <c r="DD28" s="129"/>
    </row>
    <row r="29" spans="1:108" ht="12.75">
      <c r="A29" s="15" t="s">
        <v>40</v>
      </c>
      <c r="B29" s="16">
        <v>88795</v>
      </c>
      <c r="C29" s="27">
        <v>36.26861526145099</v>
      </c>
      <c r="D29" s="20"/>
      <c r="E29" s="17" t="s">
        <v>41</v>
      </c>
      <c r="F29" s="16">
        <v>1291</v>
      </c>
      <c r="G29" s="24">
        <v>0.5273132755507993</v>
      </c>
      <c r="H29" s="2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128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129"/>
      <c r="CS29" s="129"/>
      <c r="CT29" s="5"/>
      <c r="CU29" s="5"/>
      <c r="CV29" s="5"/>
      <c r="CW29" s="5"/>
      <c r="CX29" s="128"/>
      <c r="CY29" s="128"/>
      <c r="CZ29" s="5"/>
      <c r="DA29" s="5"/>
      <c r="DB29" s="5"/>
      <c r="DC29" s="129"/>
      <c r="DD29" s="129"/>
    </row>
    <row r="30" spans="1:108" ht="12.75">
      <c r="A30" s="15" t="s">
        <v>42</v>
      </c>
      <c r="B30" s="16">
        <v>95621</v>
      </c>
      <c r="C30" s="27">
        <v>39.056717832256375</v>
      </c>
      <c r="D30" s="20"/>
      <c r="E30" s="17" t="s">
        <v>43</v>
      </c>
      <c r="F30" s="16">
        <v>1452</v>
      </c>
      <c r="G30" s="24">
        <v>0.5930742649881957</v>
      </c>
      <c r="H30" s="2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28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129"/>
      <c r="CS30" s="129"/>
      <c r="CT30" s="5"/>
      <c r="CU30" s="5"/>
      <c r="CV30" s="5"/>
      <c r="CW30" s="5"/>
      <c r="CX30" s="128"/>
      <c r="CY30" s="128"/>
      <c r="CZ30" s="5"/>
      <c r="DA30" s="5"/>
      <c r="DB30" s="5"/>
      <c r="DC30" s="129"/>
      <c r="DD30" s="129"/>
    </row>
    <row r="31" spans="1:108" ht="12.75">
      <c r="A31" s="15" t="s">
        <v>44</v>
      </c>
      <c r="B31" s="16">
        <v>175231</v>
      </c>
      <c r="C31" s="27">
        <v>71.57368906897143</v>
      </c>
      <c r="E31" s="17"/>
      <c r="F31" s="16"/>
      <c r="G31" s="24"/>
      <c r="H31" s="2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128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129"/>
      <c r="CS31" s="129"/>
      <c r="CT31" s="5"/>
      <c r="CU31" s="5"/>
      <c r="CV31" s="5"/>
      <c r="CW31" s="5"/>
      <c r="CX31" s="128"/>
      <c r="CY31" s="128"/>
      <c r="CZ31" s="5"/>
      <c r="DA31" s="5"/>
      <c r="DB31" s="5"/>
      <c r="DC31" s="129"/>
      <c r="DD31" s="129"/>
    </row>
    <row r="32" spans="1:108" ht="12.75">
      <c r="A32" s="15" t="s">
        <v>45</v>
      </c>
      <c r="B32" s="16">
        <v>38798</v>
      </c>
      <c r="C32" s="27">
        <v>15.847173094360892</v>
      </c>
      <c r="E32" s="21" t="s">
        <v>46</v>
      </c>
      <c r="F32" s="47"/>
      <c r="G32" s="24"/>
      <c r="H32" s="2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128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129"/>
      <c r="CS32" s="129"/>
      <c r="CT32" s="5"/>
      <c r="CU32" s="5"/>
      <c r="CV32" s="5"/>
      <c r="CW32" s="5"/>
      <c r="CX32" s="128"/>
      <c r="CY32" s="128"/>
      <c r="CZ32" s="5"/>
      <c r="DA32" s="5"/>
      <c r="DB32" s="5"/>
      <c r="DC32" s="129"/>
      <c r="DD32" s="129"/>
    </row>
    <row r="33" spans="1:108" ht="12.75">
      <c r="A33" s="15" t="s">
        <v>47</v>
      </c>
      <c r="B33" s="16">
        <v>30564</v>
      </c>
      <c r="C33" s="27">
        <v>12.483968205991193</v>
      </c>
      <c r="E33" s="21" t="s">
        <v>48</v>
      </c>
      <c r="F33" s="48">
        <v>90218</v>
      </c>
      <c r="G33" s="19">
        <v>100</v>
      </c>
      <c r="H33" s="2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128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129"/>
      <c r="CS33" s="129"/>
      <c r="CT33" s="5"/>
      <c r="CU33" s="5"/>
      <c r="CV33" s="5"/>
      <c r="CW33" s="5"/>
      <c r="CX33" s="128"/>
      <c r="CY33" s="128"/>
      <c r="CZ33" s="5"/>
      <c r="DA33" s="5"/>
      <c r="DB33" s="5"/>
      <c r="DC33" s="129"/>
      <c r="DD33" s="129"/>
    </row>
    <row r="34" spans="1:108" ht="12.75">
      <c r="A34" s="15" t="s">
        <v>40</v>
      </c>
      <c r="B34" s="16">
        <v>13133</v>
      </c>
      <c r="C34" s="27">
        <v>5.364217852679046</v>
      </c>
      <c r="E34" s="17" t="s">
        <v>49</v>
      </c>
      <c r="F34" s="51">
        <v>66335</v>
      </c>
      <c r="G34" s="24">
        <v>73.52745571837106</v>
      </c>
      <c r="H34" s="2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128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129"/>
      <c r="CS34" s="129"/>
      <c r="CT34" s="5"/>
      <c r="CU34" s="5"/>
      <c r="CV34" s="5"/>
      <c r="CW34" s="5"/>
      <c r="CX34" s="128"/>
      <c r="CY34" s="128"/>
      <c r="CZ34" s="5"/>
      <c r="DA34" s="5"/>
      <c r="DB34" s="5"/>
      <c r="DC34" s="129"/>
      <c r="DD34" s="129"/>
    </row>
    <row r="35" spans="1:108" ht="12.75">
      <c r="A35" s="15" t="s">
        <v>42</v>
      </c>
      <c r="B35" s="16">
        <v>17431</v>
      </c>
      <c r="C35" s="27">
        <v>7.119750353312148</v>
      </c>
      <c r="D35" s="20"/>
      <c r="E35" s="17" t="s">
        <v>50</v>
      </c>
      <c r="F35" s="16">
        <v>29948</v>
      </c>
      <c r="G35" s="24">
        <v>33.19514952670199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128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129"/>
      <c r="CS35" s="129"/>
      <c r="CT35" s="5"/>
      <c r="CU35" s="5"/>
      <c r="CV35" s="5"/>
      <c r="CW35" s="5"/>
      <c r="CX35" s="128"/>
      <c r="CY35" s="128"/>
      <c r="CZ35" s="5"/>
      <c r="DA35" s="5"/>
      <c r="DB35" s="5"/>
      <c r="DC35" s="129"/>
      <c r="DD35" s="129"/>
    </row>
    <row r="36" spans="1:108" ht="12.75">
      <c r="A36" s="15"/>
      <c r="B36" s="16"/>
      <c r="C36" s="27"/>
      <c r="D36" s="20"/>
      <c r="E36" s="17" t="s">
        <v>51</v>
      </c>
      <c r="F36" s="16">
        <v>52228</v>
      </c>
      <c r="G36" s="24">
        <v>57.89088651931987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22407</v>
      </c>
      <c r="G37" s="24">
        <v>24.83650712718083</v>
      </c>
    </row>
    <row r="38" spans="1:7" ht="12.75">
      <c r="A38" s="15" t="s">
        <v>118</v>
      </c>
      <c r="B38" s="51">
        <v>238778</v>
      </c>
      <c r="C38" s="27">
        <v>97.52967413591693</v>
      </c>
      <c r="D38" s="20"/>
      <c r="E38" s="17" t="s">
        <v>52</v>
      </c>
      <c r="F38" s="16">
        <v>10169</v>
      </c>
      <c r="G38" s="24">
        <v>11.271586601343413</v>
      </c>
    </row>
    <row r="39" spans="1:7" ht="12.75">
      <c r="A39" s="15" t="s">
        <v>53</v>
      </c>
      <c r="B39" s="51">
        <v>198763</v>
      </c>
      <c r="C39" s="27">
        <v>81.18541331394542</v>
      </c>
      <c r="E39" s="17" t="s">
        <v>50</v>
      </c>
      <c r="F39" s="16">
        <v>5517</v>
      </c>
      <c r="G39" s="24">
        <v>6.115187656565209</v>
      </c>
    </row>
    <row r="40" spans="1:7" ht="12.75">
      <c r="A40" s="15" t="s">
        <v>54</v>
      </c>
      <c r="B40" s="51">
        <v>31058</v>
      </c>
      <c r="C40" s="27">
        <v>12.685744161159354</v>
      </c>
      <c r="D40" s="20"/>
      <c r="E40" s="17" t="s">
        <v>55</v>
      </c>
      <c r="F40" s="16">
        <v>23883</v>
      </c>
      <c r="G40" s="24">
        <v>26.47254428162894</v>
      </c>
    </row>
    <row r="41" spans="1:7" ht="12.75">
      <c r="A41" s="15" t="s">
        <v>56</v>
      </c>
      <c r="B41" s="51">
        <v>614</v>
      </c>
      <c r="C41" s="27">
        <v>0.2507903572333004</v>
      </c>
      <c r="D41" s="20"/>
      <c r="E41" s="17" t="s">
        <v>57</v>
      </c>
      <c r="F41" s="16">
        <v>19358</v>
      </c>
      <c r="G41" s="24">
        <v>21.456915471413687</v>
      </c>
    </row>
    <row r="42" spans="1:7" ht="12.75">
      <c r="A42" s="15" t="s">
        <v>58</v>
      </c>
      <c r="B42" s="51">
        <v>5826</v>
      </c>
      <c r="C42" s="27">
        <v>2.3796492202625537</v>
      </c>
      <c r="D42" s="20"/>
      <c r="E42" s="17" t="s">
        <v>59</v>
      </c>
      <c r="F42" s="16">
        <v>7171</v>
      </c>
      <c r="G42" s="24">
        <v>7.94852468465273</v>
      </c>
    </row>
    <row r="43" spans="1:7" ht="12.75">
      <c r="A43" s="15" t="s">
        <v>60</v>
      </c>
      <c r="B43" s="51">
        <v>1461</v>
      </c>
      <c r="C43" s="27">
        <v>0.5967503451430812</v>
      </c>
      <c r="D43" s="20"/>
      <c r="E43" s="17"/>
      <c r="F43" s="16"/>
      <c r="G43" s="28"/>
    </row>
    <row r="44" spans="1:7" ht="12.75">
      <c r="A44" s="15" t="s">
        <v>61</v>
      </c>
      <c r="B44" s="51">
        <v>814</v>
      </c>
      <c r="C44" s="27">
        <v>0.3324810273418673</v>
      </c>
      <c r="E44" s="17" t="s">
        <v>62</v>
      </c>
      <c r="F44" s="16">
        <v>33010</v>
      </c>
      <c r="G44" s="23">
        <v>36.58915072380235</v>
      </c>
    </row>
    <row r="45" spans="1:7" ht="12.75">
      <c r="A45" s="15" t="s">
        <v>63</v>
      </c>
      <c r="B45" s="51">
        <v>1200</v>
      </c>
      <c r="C45" s="27">
        <v>0.4901440206514014</v>
      </c>
      <c r="E45" s="17" t="s">
        <v>64</v>
      </c>
      <c r="F45" s="16">
        <v>21706</v>
      </c>
      <c r="G45" s="23">
        <v>24.059500321443615</v>
      </c>
    </row>
    <row r="46" spans="1:7" ht="12.75">
      <c r="A46" s="15" t="s">
        <v>65</v>
      </c>
      <c r="B46" s="51">
        <v>153</v>
      </c>
      <c r="C46" s="27">
        <v>0.062493362633053676</v>
      </c>
      <c r="D46" s="20"/>
      <c r="E46" s="17"/>
      <c r="F46" s="16"/>
      <c r="G46" s="24"/>
    </row>
    <row r="47" spans="1:7" ht="12.75">
      <c r="A47" s="15" t="s">
        <v>66</v>
      </c>
      <c r="B47" s="51">
        <v>969</v>
      </c>
      <c r="C47" s="27">
        <v>0.39579129667600665</v>
      </c>
      <c r="D47" s="20"/>
      <c r="E47" s="17" t="s">
        <v>67</v>
      </c>
      <c r="F47" s="49">
        <v>2.68</v>
      </c>
      <c r="G47" s="23" t="s">
        <v>36</v>
      </c>
    </row>
    <row r="48" spans="1:7" ht="12.75">
      <c r="A48" s="15" t="s">
        <v>68</v>
      </c>
      <c r="B48" s="51">
        <v>580</v>
      </c>
      <c r="C48" s="27">
        <v>0.23690294331484402</v>
      </c>
      <c r="D48" s="20"/>
      <c r="E48" s="17" t="s">
        <v>69</v>
      </c>
      <c r="F48" s="49">
        <v>3.13</v>
      </c>
      <c r="G48" s="23" t="s">
        <v>36</v>
      </c>
    </row>
    <row r="49" spans="1:7" ht="14.25">
      <c r="A49" s="15" t="s">
        <v>119</v>
      </c>
      <c r="B49" s="51">
        <v>649</v>
      </c>
      <c r="C49" s="27">
        <v>0.26508622450229957</v>
      </c>
      <c r="D49" s="20"/>
      <c r="E49" s="17"/>
      <c r="F49" s="49"/>
      <c r="G49" s="23"/>
    </row>
    <row r="50" spans="1:7" ht="12.75">
      <c r="A50" s="15" t="s">
        <v>70</v>
      </c>
      <c r="B50" s="51">
        <v>199</v>
      </c>
      <c r="C50" s="27">
        <v>0.08128221675802406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34</v>
      </c>
      <c r="C51" s="27">
        <v>0.013887413918456373</v>
      </c>
      <c r="D51" s="20"/>
      <c r="E51" s="21" t="s">
        <v>73</v>
      </c>
      <c r="F51" s="44">
        <v>95554</v>
      </c>
      <c r="G51" s="19">
        <v>100</v>
      </c>
    </row>
    <row r="52" spans="1:7" ht="12.75">
      <c r="A52" s="15" t="s">
        <v>74</v>
      </c>
      <c r="B52" s="51">
        <v>86</v>
      </c>
      <c r="C52" s="27">
        <v>0.03512698814668377</v>
      </c>
      <c r="D52" s="20"/>
      <c r="E52" s="17" t="s">
        <v>75</v>
      </c>
      <c r="F52" s="16">
        <v>90218</v>
      </c>
      <c r="G52" s="24">
        <v>94.41572304665425</v>
      </c>
    </row>
    <row r="53" spans="1:7" ht="12.75">
      <c r="A53" s="15" t="s">
        <v>76</v>
      </c>
      <c r="B53" s="51">
        <v>21</v>
      </c>
      <c r="C53" s="27">
        <v>0.008577520361399525</v>
      </c>
      <c r="D53" s="20"/>
      <c r="E53" s="17" t="s">
        <v>77</v>
      </c>
      <c r="F53" s="16">
        <v>5336</v>
      </c>
      <c r="G53" s="24">
        <v>5.584276953345753</v>
      </c>
    </row>
    <row r="54" spans="1:7" ht="14.25">
      <c r="A54" s="15" t="s">
        <v>120</v>
      </c>
      <c r="B54" s="51">
        <v>58</v>
      </c>
      <c r="C54" s="27">
        <v>0.0236902943314844</v>
      </c>
      <c r="D54" s="20"/>
      <c r="E54" s="17" t="s">
        <v>78</v>
      </c>
      <c r="F54" s="16">
        <v>451</v>
      </c>
      <c r="G54" s="24">
        <v>0.4719844276534734</v>
      </c>
    </row>
    <row r="55" spans="1:7" ht="12.75">
      <c r="A55" s="15" t="s">
        <v>79</v>
      </c>
      <c r="B55" s="51">
        <v>2318</v>
      </c>
      <c r="C55" s="27">
        <v>0.9467948665582904</v>
      </c>
      <c r="E55" s="17"/>
      <c r="F55" s="17"/>
      <c r="G55" s="28"/>
    </row>
    <row r="56" spans="1:7" ht="12.75">
      <c r="A56" s="15" t="s">
        <v>121</v>
      </c>
      <c r="B56" s="51">
        <v>6048</v>
      </c>
      <c r="C56" s="27">
        <v>2.470325864083063</v>
      </c>
      <c r="E56" s="17" t="s">
        <v>80</v>
      </c>
      <c r="F56" s="99">
        <v>0.018000000000000002</v>
      </c>
      <c r="G56" s="23" t="s">
        <v>36</v>
      </c>
    </row>
    <row r="57" spans="1:7" ht="12.75">
      <c r="A57" s="15"/>
      <c r="B57" s="51" t="s">
        <v>150</v>
      </c>
      <c r="C57" s="23"/>
      <c r="E57" s="17" t="s">
        <v>81</v>
      </c>
      <c r="F57" s="99">
        <v>0.08199999999999999</v>
      </c>
      <c r="G57" s="23" t="s">
        <v>36</v>
      </c>
    </row>
    <row r="58" spans="1:7" ht="12.75">
      <c r="A58" s="29" t="s">
        <v>82</v>
      </c>
      <c r="B58" s="16" t="s">
        <v>150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203900</v>
      </c>
      <c r="C60" s="27">
        <v>83.28363817568396</v>
      </c>
      <c r="E60" s="21" t="s">
        <v>85</v>
      </c>
      <c r="F60" s="44">
        <v>90218</v>
      </c>
      <c r="G60" s="19">
        <v>100</v>
      </c>
    </row>
    <row r="61" spans="1:7" ht="12.75">
      <c r="A61" s="15" t="s">
        <v>86</v>
      </c>
      <c r="B61" s="51">
        <v>34289</v>
      </c>
      <c r="C61" s="27">
        <v>14.005456936763252</v>
      </c>
      <c r="E61" s="17" t="s">
        <v>87</v>
      </c>
      <c r="F61" s="16">
        <v>71831</v>
      </c>
      <c r="G61" s="24">
        <v>79.61936642355184</v>
      </c>
    </row>
    <row r="62" spans="1:8" ht="12.75">
      <c r="A62" s="15" t="s">
        <v>88</v>
      </c>
      <c r="B62" s="51">
        <v>2088</v>
      </c>
      <c r="C62" s="27">
        <v>0.8528505959334385</v>
      </c>
      <c r="E62" s="17" t="s">
        <v>89</v>
      </c>
      <c r="F62" s="16">
        <v>18387</v>
      </c>
      <c r="G62" s="24">
        <v>20.380633576448158</v>
      </c>
      <c r="H62" s="30"/>
    </row>
    <row r="63" spans="1:7" ht="12.75">
      <c r="A63" s="15" t="s">
        <v>90</v>
      </c>
      <c r="B63" s="51">
        <v>7636</v>
      </c>
      <c r="C63" s="27">
        <v>3.118949784745084</v>
      </c>
      <c r="E63" s="17"/>
      <c r="F63" s="17"/>
      <c r="G63" s="28"/>
    </row>
    <row r="64" spans="1:7" ht="12.75">
      <c r="A64" s="15" t="s">
        <v>91</v>
      </c>
      <c r="B64" s="51">
        <v>499</v>
      </c>
      <c r="C64" s="27">
        <v>0.20381822192087443</v>
      </c>
      <c r="E64" s="17" t="s">
        <v>92</v>
      </c>
      <c r="F64" s="49">
        <v>2.75</v>
      </c>
      <c r="G64" s="23" t="s">
        <v>36</v>
      </c>
    </row>
    <row r="65" spans="1:7" ht="13.5" thickBot="1">
      <c r="A65" s="31" t="s">
        <v>93</v>
      </c>
      <c r="B65" s="57">
        <v>3028</v>
      </c>
      <c r="C65" s="111">
        <v>1.2367967454437028</v>
      </c>
      <c r="D65" s="32"/>
      <c r="E65" s="33" t="s">
        <v>94</v>
      </c>
      <c r="F65" s="53">
        <v>2.42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164</v>
      </c>
    </row>
    <row r="74" ht="12.75">
      <c r="A74" s="130" t="s">
        <v>168</v>
      </c>
    </row>
  </sheetData>
  <sheetProtection/>
  <printOptions/>
  <pageMargins left="0.5" right="0.5" top="0.43" bottom="0.35" header="0.3" footer="0.3"/>
  <pageSetup horizontalDpi="600" verticalDpi="600" orientation="portrait" scale="7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D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</cols>
  <sheetData>
    <row r="1" spans="1:7" ht="15.75">
      <c r="A1" s="37" t="s">
        <v>157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">
      <c r="A3" s="105" t="s">
        <v>153</v>
      </c>
      <c r="B3" s="1"/>
      <c r="C3" s="103" t="s">
        <v>154</v>
      </c>
      <c r="E3" s="104" t="s">
        <v>152</v>
      </c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2"/>
      <c r="DD3" s="102"/>
    </row>
    <row r="4" spans="1:108" ht="12.75">
      <c r="A4" s="7"/>
      <c r="B4" s="8"/>
      <c r="C4" s="60"/>
      <c r="D4" s="9"/>
      <c r="E4" s="10"/>
      <c r="F4" s="8"/>
      <c r="G4" s="61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218590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218590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107081</v>
      </c>
      <c r="C9" s="27">
        <v>48.98714488311451</v>
      </c>
      <c r="D9" s="20"/>
      <c r="E9" s="17" t="s">
        <v>6</v>
      </c>
      <c r="F9" s="22">
        <v>4169</v>
      </c>
      <c r="G9" s="23">
        <v>1.907223569239215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111509</v>
      </c>
      <c r="C10" s="27">
        <v>51.01285511688549</v>
      </c>
      <c r="D10" s="20"/>
      <c r="E10" s="17" t="s">
        <v>8</v>
      </c>
      <c r="F10" s="22">
        <v>910</v>
      </c>
      <c r="G10" s="23">
        <v>0.41630449700352257</v>
      </c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2"/>
      <c r="DD10" s="102"/>
    </row>
    <row r="11" spans="1:108" ht="12.75">
      <c r="A11" s="15"/>
      <c r="B11" s="16"/>
      <c r="C11" s="27"/>
      <c r="D11" s="20"/>
      <c r="E11" s="17" t="s">
        <v>9</v>
      </c>
      <c r="F11" s="22">
        <v>1428</v>
      </c>
      <c r="G11" s="23">
        <v>0.6532778260670662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</row>
    <row r="12" spans="1:108" ht="12.75">
      <c r="A12" s="15" t="s">
        <v>10</v>
      </c>
      <c r="B12" s="16">
        <v>15776</v>
      </c>
      <c r="C12" s="27">
        <v>7.2171645546456835</v>
      </c>
      <c r="D12" s="20"/>
      <c r="E12" s="17" t="s">
        <v>11</v>
      </c>
      <c r="F12" s="22">
        <v>164</v>
      </c>
      <c r="G12" s="23">
        <v>0.075026304954481</v>
      </c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</row>
    <row r="13" spans="1:108" ht="12.75">
      <c r="A13" s="15" t="s">
        <v>12</v>
      </c>
      <c r="B13" s="16">
        <v>17476</v>
      </c>
      <c r="C13" s="27">
        <v>7.994876252344572</v>
      </c>
      <c r="D13" s="20"/>
      <c r="E13" s="17" t="s">
        <v>13</v>
      </c>
      <c r="F13" s="22">
        <v>1667</v>
      </c>
      <c r="G13" s="23">
        <v>0.7626149412141452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</row>
    <row r="14" spans="1:108" ht="12.75">
      <c r="A14" s="15" t="s">
        <v>14</v>
      </c>
      <c r="B14" s="16">
        <v>17861</v>
      </c>
      <c r="C14" s="27">
        <v>8.171005077999908</v>
      </c>
      <c r="D14" s="20"/>
      <c r="E14" s="17" t="s">
        <v>15</v>
      </c>
      <c r="F14" s="22">
        <v>214421</v>
      </c>
      <c r="G14" s="23">
        <v>98.09277643076078</v>
      </c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</row>
    <row r="15" spans="1:108" ht="12.75">
      <c r="A15" s="15" t="s">
        <v>16</v>
      </c>
      <c r="B15" s="16">
        <v>14708</v>
      </c>
      <c r="C15" s="27">
        <v>6.728578617503088</v>
      </c>
      <c r="D15" s="20"/>
      <c r="E15" s="17" t="s">
        <v>115</v>
      </c>
      <c r="F15" s="22">
        <v>187548</v>
      </c>
      <c r="G15" s="23">
        <v>85.7989844000183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</row>
    <row r="16" spans="1:108" ht="12.75">
      <c r="A16" s="15" t="s">
        <v>17</v>
      </c>
      <c r="B16" s="16">
        <v>9911</v>
      </c>
      <c r="C16" s="27">
        <v>4.534059197584519</v>
      </c>
      <c r="D16" s="20"/>
      <c r="E16" s="17"/>
      <c r="F16" s="16"/>
      <c r="G16" s="24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</row>
    <row r="17" spans="1:108" ht="12.75">
      <c r="A17" s="15" t="s">
        <v>18</v>
      </c>
      <c r="B17" s="16">
        <v>28685</v>
      </c>
      <c r="C17" s="27">
        <v>13.122741204995654</v>
      </c>
      <c r="D17" s="20"/>
      <c r="E17" s="21" t="s">
        <v>19</v>
      </c>
      <c r="F17" s="16"/>
      <c r="G17" s="28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</row>
    <row r="18" spans="1:108" ht="12.75">
      <c r="A18" s="15" t="s">
        <v>20</v>
      </c>
      <c r="B18" s="16">
        <v>40303</v>
      </c>
      <c r="C18" s="27">
        <v>18.437714442563703</v>
      </c>
      <c r="D18" s="20"/>
      <c r="E18" s="21" t="s">
        <v>21</v>
      </c>
      <c r="F18" s="44">
        <v>218590</v>
      </c>
      <c r="G18" s="19">
        <v>100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</row>
    <row r="19" spans="1:108" ht="12.75">
      <c r="A19" s="15" t="s">
        <v>22</v>
      </c>
      <c r="B19" s="16">
        <v>31998</v>
      </c>
      <c r="C19" s="27">
        <v>14.638364060570018</v>
      </c>
      <c r="D19" s="20"/>
      <c r="E19" s="17" t="s">
        <v>23</v>
      </c>
      <c r="F19" s="16">
        <v>217028</v>
      </c>
      <c r="G19" s="24">
        <v>99.28542019305549</v>
      </c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</row>
    <row r="20" spans="1:108" ht="12.75">
      <c r="A20" s="15" t="s">
        <v>24</v>
      </c>
      <c r="B20" s="16">
        <v>11520</v>
      </c>
      <c r="C20" s="27">
        <v>5.270140445583055</v>
      </c>
      <c r="D20" s="20"/>
      <c r="E20" s="17" t="s">
        <v>25</v>
      </c>
      <c r="F20" s="16">
        <v>79667</v>
      </c>
      <c r="G20" s="24">
        <v>36.445857541516084</v>
      </c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2.75">
      <c r="A21" s="15" t="s">
        <v>26</v>
      </c>
      <c r="B21" s="16">
        <v>8192</v>
      </c>
      <c r="C21" s="27">
        <v>3.7476554279701726</v>
      </c>
      <c r="D21" s="20"/>
      <c r="E21" s="17" t="s">
        <v>27</v>
      </c>
      <c r="F21" s="16">
        <v>49285</v>
      </c>
      <c r="G21" s="24">
        <v>22.546777071229243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2.75">
      <c r="A22" s="15" t="s">
        <v>28</v>
      </c>
      <c r="B22" s="16">
        <v>12906</v>
      </c>
      <c r="C22" s="27">
        <v>5.904204217942266</v>
      </c>
      <c r="D22" s="20"/>
      <c r="E22" s="17" t="s">
        <v>29</v>
      </c>
      <c r="F22" s="16">
        <v>71326</v>
      </c>
      <c r="G22" s="24">
        <v>32.63003797062995</v>
      </c>
      <c r="H22" s="26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</row>
    <row r="23" spans="1:108" ht="12.75">
      <c r="A23" s="15" t="s">
        <v>30</v>
      </c>
      <c r="B23" s="16">
        <v>7366</v>
      </c>
      <c r="C23" s="27">
        <v>3.36977903838236</v>
      </c>
      <c r="D23" s="20"/>
      <c r="E23" s="17" t="s">
        <v>31</v>
      </c>
      <c r="F23" s="16">
        <v>56713</v>
      </c>
      <c r="G23" s="24">
        <v>25.94491971270415</v>
      </c>
      <c r="H23" s="26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</row>
    <row r="24" spans="1:108" ht="12.75">
      <c r="A24" s="15" t="s">
        <v>32</v>
      </c>
      <c r="B24" s="16">
        <v>1888</v>
      </c>
      <c r="C24" s="27">
        <v>0.8637174619150007</v>
      </c>
      <c r="D24" s="20"/>
      <c r="E24" s="17" t="s">
        <v>33</v>
      </c>
      <c r="F24" s="16">
        <v>8739</v>
      </c>
      <c r="G24" s="24">
        <v>3.9978956036415205</v>
      </c>
      <c r="H24" s="26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</row>
    <row r="25" spans="1:108" ht="12.75">
      <c r="A25" s="15"/>
      <c r="B25" s="46" t="s">
        <v>150</v>
      </c>
      <c r="C25" s="27"/>
      <c r="D25" s="20"/>
      <c r="E25" s="17" t="s">
        <v>34</v>
      </c>
      <c r="F25" s="16">
        <v>3250</v>
      </c>
      <c r="G25" s="24">
        <v>1.4868017750125806</v>
      </c>
      <c r="H25" s="26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</row>
    <row r="26" spans="1:108" ht="12.75">
      <c r="A26" s="15" t="s">
        <v>35</v>
      </c>
      <c r="B26" s="46">
        <v>36.2</v>
      </c>
      <c r="C26" s="27" t="s">
        <v>36</v>
      </c>
      <c r="D26" s="20"/>
      <c r="E26" s="17" t="s">
        <v>37</v>
      </c>
      <c r="F26" s="16">
        <v>8011</v>
      </c>
      <c r="G26" s="24">
        <v>3.6648520060387026</v>
      </c>
      <c r="H26" s="26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</row>
    <row r="27" spans="1:108" ht="12.75">
      <c r="A27" s="15"/>
      <c r="B27" s="16"/>
      <c r="C27" s="27"/>
      <c r="D27" s="20"/>
      <c r="E27" s="17" t="s">
        <v>116</v>
      </c>
      <c r="F27" s="51">
        <v>3938</v>
      </c>
      <c r="G27" s="63">
        <v>1.8015462738460128</v>
      </c>
      <c r="H27" s="26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</row>
    <row r="28" spans="1:108" ht="12.75">
      <c r="A28" s="15" t="s">
        <v>38</v>
      </c>
      <c r="B28" s="16">
        <v>157625</v>
      </c>
      <c r="C28" s="27">
        <v>72.10988608811016</v>
      </c>
      <c r="D28" s="20"/>
      <c r="E28" s="17" t="s">
        <v>39</v>
      </c>
      <c r="F28" s="16">
        <v>1562</v>
      </c>
      <c r="G28" s="24">
        <v>0.714579806944508</v>
      </c>
      <c r="H28" s="26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</row>
    <row r="29" spans="1:108" ht="12.75">
      <c r="A29" s="15" t="s">
        <v>40</v>
      </c>
      <c r="B29" s="16">
        <v>75761</v>
      </c>
      <c r="C29" s="27">
        <v>34.658950546685574</v>
      </c>
      <c r="D29" s="20"/>
      <c r="E29" s="17" t="s">
        <v>41</v>
      </c>
      <c r="F29" s="16">
        <v>966</v>
      </c>
      <c r="G29" s="24">
        <v>0.4419232352806624</v>
      </c>
      <c r="H29" s="26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2.75">
      <c r="A30" s="15" t="s">
        <v>42</v>
      </c>
      <c r="B30" s="16">
        <v>81864</v>
      </c>
      <c r="C30" s="27">
        <v>37.450935541424585</v>
      </c>
      <c r="D30" s="20"/>
      <c r="E30" s="17" t="s">
        <v>43</v>
      </c>
      <c r="F30" s="16">
        <v>596</v>
      </c>
      <c r="G30" s="24">
        <v>0.27265657166384555</v>
      </c>
      <c r="H30" s="26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2.75">
      <c r="A31" s="15" t="s">
        <v>44</v>
      </c>
      <c r="B31" s="16">
        <v>150664</v>
      </c>
      <c r="C31" s="27">
        <v>68.92538542476782</v>
      </c>
      <c r="E31" s="17"/>
      <c r="F31" s="16"/>
      <c r="G31" s="24"/>
      <c r="H31" s="26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</row>
    <row r="32" spans="1:108" ht="12.75">
      <c r="A32" s="15" t="s">
        <v>45</v>
      </c>
      <c r="B32" s="16">
        <v>26837</v>
      </c>
      <c r="C32" s="27">
        <v>12.277322841850038</v>
      </c>
      <c r="E32" s="21" t="s">
        <v>46</v>
      </c>
      <c r="F32" s="47"/>
      <c r="G32" s="24"/>
      <c r="H32" s="26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</row>
    <row r="33" spans="1:108" ht="12.75">
      <c r="A33" s="15" t="s">
        <v>47</v>
      </c>
      <c r="B33" s="16">
        <v>22160</v>
      </c>
      <c r="C33" s="27">
        <v>10.137700718239627</v>
      </c>
      <c r="E33" s="21" t="s">
        <v>48</v>
      </c>
      <c r="F33" s="48">
        <v>79667</v>
      </c>
      <c r="G33" s="19">
        <v>100</v>
      </c>
      <c r="H33" s="26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</row>
    <row r="34" spans="1:108" ht="12.75">
      <c r="A34" s="15" t="s">
        <v>40</v>
      </c>
      <c r="B34" s="16">
        <v>9336</v>
      </c>
      <c r="C34" s="27">
        <v>4.271009652774601</v>
      </c>
      <c r="E34" s="17" t="s">
        <v>49</v>
      </c>
      <c r="F34" s="51">
        <v>60403</v>
      </c>
      <c r="G34" s="24">
        <v>75.81934803620068</v>
      </c>
      <c r="H34" s="26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</row>
    <row r="35" spans="1:108" ht="12.75">
      <c r="A35" s="15" t="s">
        <v>42</v>
      </c>
      <c r="B35" s="16">
        <v>12824</v>
      </c>
      <c r="C35" s="27">
        <v>5.866691065465026</v>
      </c>
      <c r="D35" s="20"/>
      <c r="E35" s="17" t="s">
        <v>50</v>
      </c>
      <c r="F35" s="16">
        <v>30836</v>
      </c>
      <c r="G35" s="24">
        <v>38.706114200358996</v>
      </c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</row>
    <row r="36" spans="1:108" ht="12.75">
      <c r="A36" s="15"/>
      <c r="B36" s="16"/>
      <c r="C36" s="27"/>
      <c r="D36" s="20"/>
      <c r="E36" s="17" t="s">
        <v>51</v>
      </c>
      <c r="F36" s="16">
        <v>49285</v>
      </c>
      <c r="G36" s="24">
        <v>61.863757892226396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24213</v>
      </c>
      <c r="G37" s="24">
        <v>30.392759862929445</v>
      </c>
    </row>
    <row r="38" spans="1:7" ht="12.75">
      <c r="A38" s="15" t="s">
        <v>118</v>
      </c>
      <c r="B38" s="51">
        <v>215378</v>
      </c>
      <c r="C38" s="27">
        <v>98.53058236881833</v>
      </c>
      <c r="D38" s="20"/>
      <c r="E38" s="17" t="s">
        <v>52</v>
      </c>
      <c r="F38" s="16">
        <v>8128</v>
      </c>
      <c r="G38" s="24">
        <v>10.202467772101372</v>
      </c>
    </row>
    <row r="39" spans="1:7" ht="12.75">
      <c r="A39" s="15" t="s">
        <v>53</v>
      </c>
      <c r="B39" s="51">
        <v>189678</v>
      </c>
      <c r="C39" s="27">
        <v>86.77341140948808</v>
      </c>
      <c r="E39" s="17" t="s">
        <v>50</v>
      </c>
      <c r="F39" s="16">
        <v>4893</v>
      </c>
      <c r="G39" s="24">
        <v>6.1418153062121075</v>
      </c>
    </row>
    <row r="40" spans="1:7" ht="12.75">
      <c r="A40" s="15" t="s">
        <v>54</v>
      </c>
      <c r="B40" s="51">
        <v>20260</v>
      </c>
      <c r="C40" s="27">
        <v>9.26849352669381</v>
      </c>
      <c r="D40" s="20"/>
      <c r="E40" s="17" t="s">
        <v>55</v>
      </c>
      <c r="F40" s="16">
        <v>19264</v>
      </c>
      <c r="G40" s="24">
        <v>24.180651963799313</v>
      </c>
    </row>
    <row r="41" spans="1:7" ht="12.75">
      <c r="A41" s="15" t="s">
        <v>56</v>
      </c>
      <c r="B41" s="51">
        <v>498</v>
      </c>
      <c r="C41" s="27">
        <v>0.2278237796788508</v>
      </c>
      <c r="D41" s="20"/>
      <c r="E41" s="17" t="s">
        <v>57</v>
      </c>
      <c r="F41" s="16">
        <v>15726</v>
      </c>
      <c r="G41" s="24">
        <v>19.739666361228615</v>
      </c>
    </row>
    <row r="42" spans="1:7" ht="12.75">
      <c r="A42" s="15" t="s">
        <v>58</v>
      </c>
      <c r="B42" s="51">
        <v>3313</v>
      </c>
      <c r="C42" s="27">
        <v>1.515622855574363</v>
      </c>
      <c r="D42" s="20"/>
      <c r="E42" s="17" t="s">
        <v>59</v>
      </c>
      <c r="F42" s="16">
        <v>5422</v>
      </c>
      <c r="G42" s="24">
        <v>6.805829264312702</v>
      </c>
    </row>
    <row r="43" spans="1:7" ht="12.75">
      <c r="A43" s="15" t="s">
        <v>60</v>
      </c>
      <c r="B43" s="51">
        <v>715</v>
      </c>
      <c r="C43" s="27">
        <v>0.32709639050276773</v>
      </c>
      <c r="D43" s="20"/>
      <c r="E43" s="17"/>
      <c r="F43" s="16"/>
      <c r="G43" s="28"/>
    </row>
    <row r="44" spans="1:7" ht="12.75">
      <c r="A44" s="15" t="s">
        <v>61</v>
      </c>
      <c r="B44" s="51">
        <v>499</v>
      </c>
      <c r="C44" s="27">
        <v>0.22828125714808545</v>
      </c>
      <c r="E44" s="17" t="s">
        <v>62</v>
      </c>
      <c r="F44" s="16">
        <v>33014</v>
      </c>
      <c r="G44" s="23">
        <v>41.439993974920604</v>
      </c>
    </row>
    <row r="45" spans="1:7" ht="12.75">
      <c r="A45" s="15" t="s">
        <v>63</v>
      </c>
      <c r="B45" s="51">
        <v>616</v>
      </c>
      <c r="C45" s="27">
        <v>0.28180612104853836</v>
      </c>
      <c r="E45" s="17" t="s">
        <v>64</v>
      </c>
      <c r="F45" s="16">
        <v>16003</v>
      </c>
      <c r="G45" s="23">
        <v>20.08736365119811</v>
      </c>
    </row>
    <row r="46" spans="1:7" ht="12.75">
      <c r="A46" s="15" t="s">
        <v>65</v>
      </c>
      <c r="B46" s="51">
        <v>155</v>
      </c>
      <c r="C46" s="27">
        <v>0.07090900773136923</v>
      </c>
      <c r="D46" s="20"/>
      <c r="E46" s="17"/>
      <c r="F46" s="16"/>
      <c r="G46" s="24"/>
    </row>
    <row r="47" spans="1:7" ht="12.75">
      <c r="A47" s="15" t="s">
        <v>66</v>
      </c>
      <c r="B47" s="51">
        <v>801</v>
      </c>
      <c r="C47" s="27">
        <v>0.3664394528569468</v>
      </c>
      <c r="D47" s="20"/>
      <c r="E47" s="17" t="s">
        <v>67</v>
      </c>
      <c r="F47" s="49">
        <v>2.72</v>
      </c>
      <c r="G47" s="23" t="s">
        <v>36</v>
      </c>
    </row>
    <row r="48" spans="1:7" ht="12.75">
      <c r="A48" s="15" t="s">
        <v>68</v>
      </c>
      <c r="B48" s="51">
        <v>246</v>
      </c>
      <c r="C48" s="27">
        <v>0.11253945743172149</v>
      </c>
      <c r="D48" s="20"/>
      <c r="E48" s="17" t="s">
        <v>69</v>
      </c>
      <c r="F48" s="49">
        <v>3.14</v>
      </c>
      <c r="G48" s="23" t="s">
        <v>36</v>
      </c>
    </row>
    <row r="49" spans="1:7" ht="14.25">
      <c r="A49" s="15" t="s">
        <v>119</v>
      </c>
      <c r="B49" s="51">
        <v>281</v>
      </c>
      <c r="C49" s="27">
        <v>0.1285511688549339</v>
      </c>
      <c r="D49" s="20"/>
      <c r="E49" s="17"/>
      <c r="F49" s="49"/>
      <c r="G49" s="23"/>
    </row>
    <row r="50" spans="1:7" ht="12.75">
      <c r="A50" s="15" t="s">
        <v>70</v>
      </c>
      <c r="B50" s="51">
        <v>129</v>
      </c>
      <c r="C50" s="27">
        <v>0.05901459353126858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29</v>
      </c>
      <c r="C51" s="27">
        <v>0.013266846607804566</v>
      </c>
      <c r="D51" s="20"/>
      <c r="E51" s="21" t="s">
        <v>73</v>
      </c>
      <c r="F51" s="44">
        <v>83146</v>
      </c>
      <c r="G51" s="19">
        <v>100</v>
      </c>
    </row>
    <row r="52" spans="1:7" ht="12.75">
      <c r="A52" s="15" t="s">
        <v>74</v>
      </c>
      <c r="B52" s="51">
        <v>55</v>
      </c>
      <c r="C52" s="27">
        <v>0.02516126080790521</v>
      </c>
      <c r="D52" s="20"/>
      <c r="E52" s="17" t="s">
        <v>75</v>
      </c>
      <c r="F52" s="16">
        <v>79667</v>
      </c>
      <c r="G52" s="24">
        <v>95.81579390469776</v>
      </c>
    </row>
    <row r="53" spans="1:7" ht="12.75">
      <c r="A53" s="15" t="s">
        <v>76</v>
      </c>
      <c r="B53" s="51">
        <v>30</v>
      </c>
      <c r="C53" s="27">
        <v>0.013724324077039206</v>
      </c>
      <c r="D53" s="20"/>
      <c r="E53" s="17" t="s">
        <v>77</v>
      </c>
      <c r="F53" s="16">
        <v>3479</v>
      </c>
      <c r="G53" s="24">
        <v>4.1842060953022395</v>
      </c>
    </row>
    <row r="54" spans="1:7" ht="14.25">
      <c r="A54" s="15" t="s">
        <v>120</v>
      </c>
      <c r="B54" s="51">
        <v>15</v>
      </c>
      <c r="C54" s="27">
        <v>0.006862162038519603</v>
      </c>
      <c r="D54" s="20"/>
      <c r="E54" s="17" t="s">
        <v>78</v>
      </c>
      <c r="F54" s="16">
        <v>299</v>
      </c>
      <c r="G54" s="24">
        <v>0.3596083996824862</v>
      </c>
    </row>
    <row r="55" spans="1:7" ht="12.75">
      <c r="A55" s="15" t="s">
        <v>79</v>
      </c>
      <c r="B55" s="51">
        <v>1500</v>
      </c>
      <c r="C55" s="27">
        <v>0.6862162038519602</v>
      </c>
      <c r="E55" s="17"/>
      <c r="F55" s="17"/>
      <c r="G55" s="28"/>
    </row>
    <row r="56" spans="1:7" ht="12.75">
      <c r="A56" s="15" t="s">
        <v>121</v>
      </c>
      <c r="B56" s="51">
        <v>3212</v>
      </c>
      <c r="C56" s="27">
        <v>1.4694176311816642</v>
      </c>
      <c r="E56" s="17" t="s">
        <v>80</v>
      </c>
      <c r="F56" s="99">
        <v>0.011000000000000001</v>
      </c>
      <c r="G56" s="23" t="s">
        <v>36</v>
      </c>
    </row>
    <row r="57" spans="1:7" ht="12.75">
      <c r="A57" s="15"/>
      <c r="B57" s="51" t="s">
        <v>150</v>
      </c>
      <c r="C57" s="23"/>
      <c r="E57" s="17" t="s">
        <v>81</v>
      </c>
      <c r="F57" s="99">
        <v>0.055</v>
      </c>
      <c r="G57" s="23" t="s">
        <v>36</v>
      </c>
    </row>
    <row r="58" spans="1:7" ht="12.75">
      <c r="A58" s="29" t="s">
        <v>82</v>
      </c>
      <c r="B58" s="16" t="s">
        <v>150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192410</v>
      </c>
      <c r="C60" s="27">
        <v>88.02323985543713</v>
      </c>
      <c r="E60" s="21" t="s">
        <v>85</v>
      </c>
      <c r="F60" s="44">
        <v>79667</v>
      </c>
      <c r="G60" s="19">
        <v>100</v>
      </c>
    </row>
    <row r="61" spans="1:7" ht="12.75">
      <c r="A61" s="15" t="s">
        <v>86</v>
      </c>
      <c r="B61" s="51">
        <v>21672</v>
      </c>
      <c r="C61" s="27">
        <v>9.914451713253122</v>
      </c>
      <c r="E61" s="17" t="s">
        <v>87</v>
      </c>
      <c r="F61" s="16">
        <v>62148</v>
      </c>
      <c r="G61" s="24">
        <v>78.00971544052116</v>
      </c>
    </row>
    <row r="62" spans="1:8" ht="12.75">
      <c r="A62" s="15" t="s">
        <v>88</v>
      </c>
      <c r="B62" s="51">
        <v>1391</v>
      </c>
      <c r="C62" s="27">
        <v>0.6363511597053845</v>
      </c>
      <c r="E62" s="17" t="s">
        <v>89</v>
      </c>
      <c r="F62" s="16">
        <v>17519</v>
      </c>
      <c r="G62" s="24">
        <v>21.99028455947883</v>
      </c>
      <c r="H62" s="30"/>
    </row>
    <row r="63" spans="1:7" ht="12.75">
      <c r="A63" s="15" t="s">
        <v>90</v>
      </c>
      <c r="B63" s="51">
        <v>4198</v>
      </c>
      <c r="C63" s="27">
        <v>1.9204904158470195</v>
      </c>
      <c r="E63" s="17"/>
      <c r="F63" s="17"/>
      <c r="G63" s="28"/>
    </row>
    <row r="64" spans="1:7" ht="12.75">
      <c r="A64" s="15" t="s">
        <v>91</v>
      </c>
      <c r="B64" s="51">
        <v>270</v>
      </c>
      <c r="C64" s="27">
        <v>0.12351891669335285</v>
      </c>
      <c r="E64" s="17" t="s">
        <v>92</v>
      </c>
      <c r="F64" s="49">
        <v>2.82</v>
      </c>
      <c r="G64" s="23" t="s">
        <v>36</v>
      </c>
    </row>
    <row r="65" spans="1:7" ht="13.5" thickBot="1">
      <c r="A65" s="31" t="s">
        <v>93</v>
      </c>
      <c r="B65" s="57">
        <v>2171</v>
      </c>
      <c r="C65" s="111">
        <v>0.9931835857084038</v>
      </c>
      <c r="D65" s="32"/>
      <c r="E65" s="33" t="s">
        <v>94</v>
      </c>
      <c r="F65" s="53">
        <v>2.38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128</v>
      </c>
    </row>
    <row r="74" ht="12.75">
      <c r="A74" s="130" t="s">
        <v>168</v>
      </c>
    </row>
  </sheetData>
  <sheetProtection/>
  <printOptions/>
  <pageMargins left="0.49" right="0.34" top="0.43" bottom="0.35" header="0.36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P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0" customWidth="1"/>
    <col min="12" max="12" width="14.00390625" style="0" customWidth="1"/>
    <col min="102" max="102" width="7.421875" style="0" customWidth="1"/>
  </cols>
  <sheetData>
    <row r="1" spans="1:7" ht="15.75">
      <c r="A1" s="37" t="s">
        <v>158</v>
      </c>
      <c r="B1" s="1"/>
      <c r="C1" s="2"/>
      <c r="D1" s="2"/>
      <c r="E1" s="3"/>
      <c r="F1" s="4"/>
      <c r="G1" s="38"/>
    </row>
    <row r="2" spans="1:6" ht="12.75">
      <c r="A2" s="6"/>
      <c r="B2" s="1"/>
      <c r="C2" s="2"/>
      <c r="E2" s="5"/>
      <c r="F2" s="5"/>
    </row>
    <row r="3" spans="1:108" ht="15.75" thickBot="1">
      <c r="A3" s="100" t="s">
        <v>151</v>
      </c>
      <c r="B3" s="100" t="s">
        <v>155</v>
      </c>
      <c r="C3" s="106"/>
      <c r="D3" s="40"/>
      <c r="E3" s="100" t="s">
        <v>152</v>
      </c>
      <c r="F3" s="39"/>
      <c r="G3" s="39"/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2"/>
      <c r="CZ3" s="91"/>
      <c r="DA3" s="91"/>
      <c r="DB3" s="91"/>
      <c r="DC3" s="91"/>
      <c r="DD3" s="91"/>
    </row>
    <row r="4" spans="1:108" ht="13.5" thickTop="1">
      <c r="A4" s="7"/>
      <c r="B4" s="8"/>
      <c r="C4" s="41"/>
      <c r="D4" s="9"/>
      <c r="E4" s="10"/>
      <c r="F4" s="8"/>
      <c r="G4" s="41"/>
      <c r="K4" s="90"/>
      <c r="L4" s="90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112"/>
      <c r="Y4" s="94"/>
      <c r="Z4" s="94"/>
      <c r="AA4" s="94"/>
      <c r="AB4" s="94"/>
      <c r="AC4" s="94"/>
      <c r="AD4" s="94"/>
      <c r="AE4" s="95"/>
      <c r="AF4" s="94"/>
      <c r="AG4" s="94"/>
      <c r="AH4" s="94"/>
      <c r="AI4" s="94"/>
      <c r="AJ4" s="95"/>
      <c r="AK4" s="94"/>
      <c r="AL4" s="112"/>
      <c r="AM4" s="94"/>
      <c r="AN4" s="94"/>
      <c r="AO4" s="94"/>
      <c r="AP4" s="94"/>
      <c r="AQ4" s="94"/>
      <c r="AR4" s="94"/>
      <c r="AS4" s="94"/>
      <c r="AT4" s="94"/>
      <c r="AU4" s="94"/>
      <c r="AV4" s="94"/>
      <c r="AX4" s="94"/>
      <c r="AY4" s="94"/>
      <c r="AZ4" s="94"/>
      <c r="BA4" s="94"/>
      <c r="BB4" s="94"/>
      <c r="BC4" s="94"/>
      <c r="BD4" s="91"/>
      <c r="BE4" s="91"/>
      <c r="BF4" s="91"/>
      <c r="BG4" s="91"/>
      <c r="BH4" s="91"/>
      <c r="BI4" s="91"/>
      <c r="BJ4" s="91"/>
      <c r="BK4" s="94"/>
      <c r="BL4" s="91"/>
      <c r="BM4" s="96"/>
      <c r="BN4" s="96"/>
      <c r="BO4" s="96"/>
      <c r="BP4" s="96"/>
      <c r="BQ4" s="91"/>
      <c r="BR4" s="91"/>
      <c r="BS4" s="91"/>
      <c r="BT4" s="91"/>
      <c r="BU4" s="91"/>
      <c r="BV4" s="91"/>
      <c r="BW4" s="91"/>
      <c r="BX4" s="91"/>
      <c r="BY4" s="91"/>
      <c r="CA4" s="91"/>
      <c r="CB4" s="112"/>
      <c r="CC4" s="91"/>
      <c r="CD4" s="91"/>
      <c r="CE4" s="91"/>
      <c r="CF4" s="91"/>
      <c r="CG4" s="91"/>
      <c r="CH4" s="112"/>
      <c r="CI4" s="91"/>
      <c r="CJ4" s="112"/>
      <c r="CK4" s="91"/>
      <c r="CL4" s="112"/>
      <c r="CM4" s="91"/>
      <c r="CN4" s="96"/>
      <c r="CO4" s="91"/>
      <c r="CP4" s="112"/>
      <c r="CQ4" s="91"/>
      <c r="CR4" s="88"/>
      <c r="CS4" s="88"/>
      <c r="CT4" s="91"/>
      <c r="CU4" s="91"/>
      <c r="CV4" s="91"/>
      <c r="CW4" s="91"/>
      <c r="CX4" s="88"/>
      <c r="CY4" s="88"/>
      <c r="CZ4" s="91"/>
      <c r="DA4" s="91"/>
      <c r="DB4" s="91"/>
      <c r="DC4" s="88"/>
      <c r="DD4" s="88"/>
    </row>
    <row r="5" spans="1:108" ht="12.75">
      <c r="A5" s="11" t="s">
        <v>162</v>
      </c>
      <c r="B5" s="12" t="s">
        <v>1</v>
      </c>
      <c r="C5" s="42" t="s">
        <v>2</v>
      </c>
      <c r="D5" s="13"/>
      <c r="E5" s="14" t="s">
        <v>0</v>
      </c>
      <c r="F5" s="12" t="s">
        <v>1</v>
      </c>
      <c r="G5" s="4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43"/>
      <c r="E6" s="17"/>
      <c r="F6" s="16"/>
      <c r="G6" s="43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2"/>
      <c r="CY6" s="92"/>
      <c r="CZ6" s="92"/>
      <c r="DA6" s="91"/>
      <c r="DB6" s="91"/>
      <c r="DC6" s="91"/>
      <c r="DD6" s="98"/>
    </row>
    <row r="7" spans="1:108" ht="14.25">
      <c r="A7" s="18" t="s">
        <v>3</v>
      </c>
      <c r="B7" s="44">
        <v>182132</v>
      </c>
      <c r="C7" s="19">
        <v>100</v>
      </c>
      <c r="D7" s="20"/>
      <c r="E7" s="21" t="s">
        <v>100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4"/>
      <c r="D8" s="20"/>
      <c r="E8" s="21" t="s">
        <v>3</v>
      </c>
      <c r="F8" s="44">
        <v>182132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90936</v>
      </c>
      <c r="C9" s="23">
        <v>49.92862319636308</v>
      </c>
      <c r="D9" s="20"/>
      <c r="E9" s="17" t="s">
        <v>6</v>
      </c>
      <c r="F9" s="22" t="s">
        <v>142</v>
      </c>
      <c r="G9" s="23">
        <v>1.548876638921222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91196</v>
      </c>
      <c r="C10" s="23">
        <v>50.07137680363692</v>
      </c>
      <c r="D10" s="20"/>
      <c r="E10" s="17" t="s">
        <v>8</v>
      </c>
      <c r="F10" s="22" t="s">
        <v>143</v>
      </c>
      <c r="G10" s="23">
        <v>0.4030044143807788</v>
      </c>
      <c r="K10" s="101"/>
      <c r="L10" s="10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2"/>
      <c r="CZ10" s="91"/>
      <c r="DA10" s="91"/>
      <c r="DB10" s="91"/>
      <c r="DC10" s="91"/>
      <c r="DD10" s="91"/>
    </row>
    <row r="11" spans="1:108" ht="12.75">
      <c r="A11" s="15"/>
      <c r="B11" s="16"/>
      <c r="C11" s="24"/>
      <c r="D11" s="20"/>
      <c r="E11" s="17" t="s">
        <v>9</v>
      </c>
      <c r="F11" s="22" t="s">
        <v>144</v>
      </c>
      <c r="G11" s="23">
        <v>0.5528957020183164</v>
      </c>
      <c r="K11" s="90"/>
      <c r="L11" s="90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112"/>
      <c r="Y11" s="94"/>
      <c r="Z11" s="94"/>
      <c r="AA11" s="94"/>
      <c r="AB11" s="94"/>
      <c r="AC11" s="94"/>
      <c r="AD11" s="94"/>
      <c r="AE11" s="95"/>
      <c r="AF11" s="94"/>
      <c r="AG11" s="94"/>
      <c r="AH11" s="94"/>
      <c r="AI11" s="94"/>
      <c r="AJ11" s="95"/>
      <c r="AK11" s="94"/>
      <c r="AL11" s="112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X11" s="94"/>
      <c r="AY11" s="94"/>
      <c r="AZ11" s="94"/>
      <c r="BA11" s="94"/>
      <c r="BB11" s="94"/>
      <c r="BC11" s="94"/>
      <c r="BD11" s="91"/>
      <c r="BE11" s="91"/>
      <c r="BF11" s="91"/>
      <c r="BG11" s="91"/>
      <c r="BH11" s="91"/>
      <c r="BI11" s="91"/>
      <c r="BJ11" s="91"/>
      <c r="BK11" s="94"/>
      <c r="BL11" s="91"/>
      <c r="BM11" s="96"/>
      <c r="BN11" s="96"/>
      <c r="BO11" s="96"/>
      <c r="BP11" s="96"/>
      <c r="BQ11" s="91"/>
      <c r="BR11" s="91"/>
      <c r="BS11" s="91"/>
      <c r="BT11" s="91"/>
      <c r="BU11" s="91"/>
      <c r="BV11" s="91"/>
      <c r="BW11" s="91"/>
      <c r="BX11" s="91"/>
      <c r="BY11" s="91"/>
      <c r="CA11" s="91"/>
      <c r="CB11" s="112"/>
      <c r="CC11" s="91"/>
      <c r="CD11" s="91"/>
      <c r="CE11" s="91"/>
      <c r="CF11" s="91"/>
      <c r="CG11" s="91"/>
      <c r="CH11" s="112"/>
      <c r="CI11" s="91"/>
      <c r="CJ11" s="112"/>
      <c r="CK11" s="91"/>
      <c r="CL11" s="112"/>
      <c r="CM11" s="91"/>
      <c r="CN11" s="96"/>
      <c r="CO11" s="91"/>
      <c r="CP11" s="112"/>
      <c r="CQ11" s="91"/>
      <c r="CR11" s="88"/>
      <c r="CS11" s="88"/>
      <c r="CT11" s="91"/>
      <c r="CU11" s="91"/>
      <c r="CV11" s="91"/>
      <c r="CW11" s="91"/>
      <c r="CX11" s="98"/>
      <c r="CY11" s="88"/>
      <c r="CZ11" s="91"/>
      <c r="DA11" s="91"/>
      <c r="DB11" s="91"/>
      <c r="DC11" s="88"/>
      <c r="DD11" s="88"/>
    </row>
    <row r="12" spans="1:108" ht="12.75">
      <c r="A12" s="15" t="s">
        <v>10</v>
      </c>
      <c r="B12" s="16">
        <v>14761</v>
      </c>
      <c r="C12" s="24">
        <v>8.104561526804735</v>
      </c>
      <c r="D12" s="20"/>
      <c r="E12" s="17" t="s">
        <v>11</v>
      </c>
      <c r="F12" s="22" t="s">
        <v>145</v>
      </c>
      <c r="G12" s="23">
        <v>0.06918059429424812</v>
      </c>
      <c r="K12" s="90"/>
      <c r="L12" s="90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112"/>
      <c r="Y12" s="94"/>
      <c r="Z12" s="94"/>
      <c r="AA12" s="94"/>
      <c r="AB12" s="94"/>
      <c r="AC12" s="94"/>
      <c r="AD12" s="94"/>
      <c r="AE12" s="95"/>
      <c r="AF12" s="94"/>
      <c r="AG12" s="94"/>
      <c r="AH12" s="94"/>
      <c r="AI12" s="94"/>
      <c r="AJ12" s="95"/>
      <c r="AK12" s="94"/>
      <c r="AL12" s="112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X12" s="94"/>
      <c r="AY12" s="94"/>
      <c r="AZ12" s="94"/>
      <c r="BA12" s="94"/>
      <c r="BB12" s="94"/>
      <c r="BC12" s="94"/>
      <c r="BD12" s="91"/>
      <c r="BE12" s="91"/>
      <c r="BF12" s="91"/>
      <c r="BG12" s="91"/>
      <c r="BH12" s="91"/>
      <c r="BI12" s="91"/>
      <c r="BJ12" s="91"/>
      <c r="BK12" s="94"/>
      <c r="BL12" s="91"/>
      <c r="BM12" s="96"/>
      <c r="BN12" s="96"/>
      <c r="BO12" s="96"/>
      <c r="BP12" s="96"/>
      <c r="BQ12" s="91"/>
      <c r="BR12" s="91"/>
      <c r="BS12" s="91"/>
      <c r="BT12" s="91"/>
      <c r="BU12" s="91"/>
      <c r="BV12" s="91"/>
      <c r="BW12" s="91"/>
      <c r="BX12" s="91"/>
      <c r="BY12" s="91"/>
      <c r="CA12" s="91"/>
      <c r="CB12" s="112"/>
      <c r="CC12" s="91"/>
      <c r="CD12" s="91"/>
      <c r="CE12" s="91"/>
      <c r="CF12" s="91"/>
      <c r="CG12" s="91"/>
      <c r="CH12" s="112"/>
      <c r="CI12" s="91"/>
      <c r="CJ12" s="112"/>
      <c r="CK12" s="91"/>
      <c r="CL12" s="112"/>
      <c r="CM12" s="91"/>
      <c r="CN12" s="96"/>
      <c r="CO12" s="91"/>
      <c r="CP12" s="112"/>
      <c r="CQ12" s="91"/>
      <c r="CR12" s="88"/>
      <c r="CS12" s="88"/>
      <c r="CT12" s="91"/>
      <c r="CU12" s="91"/>
      <c r="CV12" s="91"/>
      <c r="CW12" s="91"/>
      <c r="CX12" s="88"/>
      <c r="CY12" s="88"/>
      <c r="CZ12" s="91"/>
      <c r="DA12" s="91"/>
      <c r="DB12" s="91"/>
      <c r="DC12" s="88"/>
      <c r="DD12" s="88"/>
    </row>
    <row r="13" spans="1:108" ht="12.75">
      <c r="A13" s="15" t="s">
        <v>12</v>
      </c>
      <c r="B13" s="16">
        <v>14309</v>
      </c>
      <c r="C13" s="24">
        <v>7.856389871082512</v>
      </c>
      <c r="D13" s="20"/>
      <c r="E13" s="17" t="s">
        <v>13</v>
      </c>
      <c r="F13" s="22" t="s">
        <v>146</v>
      </c>
      <c r="G13" s="23">
        <v>0.5237959282278787</v>
      </c>
      <c r="K13" s="90"/>
      <c r="L13" s="90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112"/>
      <c r="Y13" s="94"/>
      <c r="Z13" s="94"/>
      <c r="AA13" s="94"/>
      <c r="AB13" s="94"/>
      <c r="AC13" s="94"/>
      <c r="AD13" s="94"/>
      <c r="AE13" s="95"/>
      <c r="AF13" s="94"/>
      <c r="AG13" s="94"/>
      <c r="AH13" s="94"/>
      <c r="AI13" s="94"/>
      <c r="AJ13" s="95"/>
      <c r="AK13" s="94"/>
      <c r="AL13" s="112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X13" s="94"/>
      <c r="AY13" s="94"/>
      <c r="AZ13" s="94"/>
      <c r="BA13" s="94"/>
      <c r="BB13" s="94"/>
      <c r="BC13" s="94"/>
      <c r="BD13" s="91"/>
      <c r="BE13" s="91"/>
      <c r="BF13" s="91"/>
      <c r="BG13" s="91"/>
      <c r="BH13" s="91"/>
      <c r="BI13" s="91"/>
      <c r="BJ13" s="91"/>
      <c r="BK13" s="94"/>
      <c r="BL13" s="91"/>
      <c r="BM13" s="96"/>
      <c r="BN13" s="96"/>
      <c r="BO13" s="96"/>
      <c r="BP13" s="96"/>
      <c r="BQ13" s="91"/>
      <c r="BR13" s="91"/>
      <c r="BS13" s="91"/>
      <c r="BT13" s="91"/>
      <c r="BU13" s="91"/>
      <c r="BV13" s="91"/>
      <c r="BW13" s="91"/>
      <c r="BX13" s="91"/>
      <c r="BY13" s="91"/>
      <c r="CA13" s="91"/>
      <c r="CB13" s="112"/>
      <c r="CC13" s="91"/>
      <c r="CD13" s="91"/>
      <c r="CE13" s="91"/>
      <c r="CF13" s="91"/>
      <c r="CG13" s="91"/>
      <c r="CH13" s="112"/>
      <c r="CI13" s="91"/>
      <c r="CJ13" s="112"/>
      <c r="CK13" s="91"/>
      <c r="CL13" s="112"/>
      <c r="CM13" s="91"/>
      <c r="CN13" s="96"/>
      <c r="CO13" s="91"/>
      <c r="CP13" s="112"/>
      <c r="CQ13" s="91"/>
      <c r="CR13" s="88"/>
      <c r="CS13" s="88"/>
      <c r="CT13" s="91"/>
      <c r="CU13" s="91"/>
      <c r="CV13" s="91"/>
      <c r="CW13" s="91"/>
      <c r="CX13" s="88"/>
      <c r="CY13" s="88"/>
      <c r="CZ13" s="91"/>
      <c r="DA13" s="91"/>
      <c r="DB13" s="91"/>
      <c r="DC13" s="88"/>
      <c r="DD13" s="88"/>
    </row>
    <row r="14" spans="1:108" ht="12.75">
      <c r="A14" s="15" t="s">
        <v>14</v>
      </c>
      <c r="B14" s="16">
        <v>12455</v>
      </c>
      <c r="C14" s="24">
        <v>6.8384468407528605</v>
      </c>
      <c r="D14" s="20"/>
      <c r="E14" s="17" t="s">
        <v>15</v>
      </c>
      <c r="F14" s="22" t="s">
        <v>147</v>
      </c>
      <c r="G14" s="23">
        <v>98.45112336107877</v>
      </c>
      <c r="K14" s="90"/>
      <c r="L14" s="90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112"/>
      <c r="Y14" s="94"/>
      <c r="Z14" s="94"/>
      <c r="AA14" s="94"/>
      <c r="AB14" s="94"/>
      <c r="AC14" s="94"/>
      <c r="AD14" s="94"/>
      <c r="AE14" s="95"/>
      <c r="AF14" s="94"/>
      <c r="AG14" s="94"/>
      <c r="AH14" s="94"/>
      <c r="AI14" s="94"/>
      <c r="AJ14" s="95"/>
      <c r="AK14" s="94"/>
      <c r="AL14" s="112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X14" s="94"/>
      <c r="AY14" s="94"/>
      <c r="AZ14" s="94"/>
      <c r="BA14" s="94"/>
      <c r="BB14" s="94"/>
      <c r="BC14" s="94"/>
      <c r="BD14" s="91"/>
      <c r="BE14" s="91"/>
      <c r="BF14" s="91"/>
      <c r="BG14" s="91"/>
      <c r="BH14" s="91"/>
      <c r="BI14" s="91"/>
      <c r="BJ14" s="91"/>
      <c r="BK14" s="94"/>
      <c r="BL14" s="91"/>
      <c r="BM14" s="96"/>
      <c r="BN14" s="96"/>
      <c r="BO14" s="96"/>
      <c r="BP14" s="96"/>
      <c r="BQ14" s="91"/>
      <c r="BR14" s="91"/>
      <c r="BS14" s="91"/>
      <c r="BT14" s="91"/>
      <c r="BU14" s="91"/>
      <c r="BV14" s="91"/>
      <c r="BW14" s="91"/>
      <c r="BX14" s="91"/>
      <c r="BY14" s="91"/>
      <c r="CA14" s="91"/>
      <c r="CB14" s="112"/>
      <c r="CC14" s="91"/>
      <c r="CD14" s="91"/>
      <c r="CE14" s="91"/>
      <c r="CF14" s="91"/>
      <c r="CG14" s="91"/>
      <c r="CH14" s="112"/>
      <c r="CI14" s="91"/>
      <c r="CJ14" s="112"/>
      <c r="CK14" s="91"/>
      <c r="CL14" s="112"/>
      <c r="CM14" s="91"/>
      <c r="CN14" s="96"/>
      <c r="CO14" s="91"/>
      <c r="CP14" s="112"/>
      <c r="CQ14" s="91"/>
      <c r="CR14" s="88"/>
      <c r="CS14" s="88"/>
      <c r="CT14" s="91"/>
      <c r="CU14" s="91"/>
      <c r="CV14" s="91"/>
      <c r="CW14" s="91"/>
      <c r="CX14" s="88"/>
      <c r="CY14" s="88"/>
      <c r="CZ14" s="91"/>
      <c r="DA14" s="91"/>
      <c r="DB14" s="91"/>
      <c r="DC14" s="88"/>
      <c r="DD14" s="88"/>
    </row>
    <row r="15" spans="1:108" ht="12.75">
      <c r="A15" s="15" t="s">
        <v>16</v>
      </c>
      <c r="B15" s="16">
        <v>12771</v>
      </c>
      <c r="C15" s="24">
        <v>7.011947378824149</v>
      </c>
      <c r="D15" s="20"/>
      <c r="E15" s="17" t="s">
        <v>95</v>
      </c>
      <c r="F15" s="22" t="s">
        <v>148</v>
      </c>
      <c r="G15" s="23">
        <v>88.39083741462237</v>
      </c>
      <c r="K15" s="90"/>
      <c r="L15" s="90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112"/>
      <c r="Y15" s="94"/>
      <c r="Z15" s="94"/>
      <c r="AA15" s="94"/>
      <c r="AB15" s="94"/>
      <c r="AC15" s="94"/>
      <c r="AD15" s="94"/>
      <c r="AE15" s="95"/>
      <c r="AF15" s="94"/>
      <c r="AG15" s="94"/>
      <c r="AH15" s="94"/>
      <c r="AI15" s="94"/>
      <c r="AJ15" s="95"/>
      <c r="AK15" s="94"/>
      <c r="AL15" s="112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X15" s="94"/>
      <c r="AY15" s="94"/>
      <c r="AZ15" s="94"/>
      <c r="BA15" s="94"/>
      <c r="BB15" s="94"/>
      <c r="BC15" s="94"/>
      <c r="BD15" s="91"/>
      <c r="BE15" s="91"/>
      <c r="BF15" s="91"/>
      <c r="BG15" s="91"/>
      <c r="BH15" s="91"/>
      <c r="BI15" s="91"/>
      <c r="BJ15" s="91"/>
      <c r="BK15" s="94"/>
      <c r="BL15" s="91"/>
      <c r="BM15" s="96"/>
      <c r="BN15" s="96"/>
      <c r="BO15" s="96"/>
      <c r="BP15" s="96"/>
      <c r="BQ15" s="91"/>
      <c r="BR15" s="91"/>
      <c r="BS15" s="91"/>
      <c r="BT15" s="91"/>
      <c r="BU15" s="91"/>
      <c r="BV15" s="91"/>
      <c r="BW15" s="91"/>
      <c r="BX15" s="91"/>
      <c r="BY15" s="91"/>
      <c r="CA15" s="91"/>
      <c r="CB15" s="112"/>
      <c r="CC15" s="91"/>
      <c r="CD15" s="91"/>
      <c r="CE15" s="91"/>
      <c r="CF15" s="91"/>
      <c r="CG15" s="91"/>
      <c r="CH15" s="112"/>
      <c r="CI15" s="91"/>
      <c r="CJ15" s="112"/>
      <c r="CK15" s="91"/>
      <c r="CL15" s="112"/>
      <c r="CM15" s="91"/>
      <c r="CN15" s="96"/>
      <c r="CO15" s="91"/>
      <c r="CP15" s="112"/>
      <c r="CQ15" s="91"/>
      <c r="CR15" s="88"/>
      <c r="CS15" s="88"/>
      <c r="CT15" s="91"/>
      <c r="CU15" s="91"/>
      <c r="CV15" s="91"/>
      <c r="CW15" s="91"/>
      <c r="CX15" s="88"/>
      <c r="CY15" s="88"/>
      <c r="CZ15" s="91"/>
      <c r="DA15" s="91"/>
      <c r="DB15" s="91"/>
      <c r="DC15" s="88"/>
      <c r="DD15" s="88"/>
    </row>
    <row r="16" spans="1:108" ht="12.75">
      <c r="A16" s="15" t="s">
        <v>17</v>
      </c>
      <c r="B16" s="16">
        <v>12828</v>
      </c>
      <c r="C16" s="24">
        <v>7.043243361957262</v>
      </c>
      <c r="D16" s="20"/>
      <c r="E16" s="17"/>
      <c r="F16" s="16"/>
      <c r="G16" s="45"/>
      <c r="K16" s="90"/>
      <c r="L16" s="90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112"/>
      <c r="Y16" s="94"/>
      <c r="Z16" s="94"/>
      <c r="AA16" s="94"/>
      <c r="AB16" s="94"/>
      <c r="AC16" s="94"/>
      <c r="AD16" s="94"/>
      <c r="AE16" s="95"/>
      <c r="AF16" s="94"/>
      <c r="AG16" s="94"/>
      <c r="AH16" s="94"/>
      <c r="AI16" s="94"/>
      <c r="AJ16" s="95"/>
      <c r="AK16" s="94"/>
      <c r="AL16" s="112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X16" s="94"/>
      <c r="AY16" s="94"/>
      <c r="AZ16" s="94"/>
      <c r="BA16" s="94"/>
      <c r="BB16" s="94"/>
      <c r="BC16" s="94"/>
      <c r="BD16" s="91"/>
      <c r="BE16" s="91"/>
      <c r="BF16" s="91"/>
      <c r="BG16" s="91"/>
      <c r="BH16" s="91"/>
      <c r="BI16" s="91"/>
      <c r="BJ16" s="91"/>
      <c r="BK16" s="94"/>
      <c r="BL16" s="91"/>
      <c r="BM16" s="96"/>
      <c r="BN16" s="96"/>
      <c r="BO16" s="96"/>
      <c r="BP16" s="96"/>
      <c r="BQ16" s="91"/>
      <c r="BR16" s="91"/>
      <c r="BS16" s="91"/>
      <c r="BT16" s="91"/>
      <c r="BU16" s="91"/>
      <c r="BV16" s="91"/>
      <c r="BW16" s="91"/>
      <c r="BX16" s="91"/>
      <c r="BY16" s="91"/>
      <c r="CA16" s="91"/>
      <c r="CB16" s="112"/>
      <c r="CC16" s="91"/>
      <c r="CD16" s="91"/>
      <c r="CE16" s="91"/>
      <c r="CF16" s="91"/>
      <c r="CG16" s="91"/>
      <c r="CH16" s="112"/>
      <c r="CI16" s="91"/>
      <c r="CJ16" s="112"/>
      <c r="CK16" s="91"/>
      <c r="CL16" s="112"/>
      <c r="CM16" s="91"/>
      <c r="CN16" s="96"/>
      <c r="CO16" s="91"/>
      <c r="CP16" s="112"/>
      <c r="CQ16" s="91"/>
      <c r="CR16" s="88"/>
      <c r="CS16" s="88"/>
      <c r="CT16" s="91"/>
      <c r="CU16" s="91"/>
      <c r="CV16" s="91"/>
      <c r="CW16" s="91"/>
      <c r="CX16" s="88"/>
      <c r="CY16" s="88"/>
      <c r="CZ16" s="91"/>
      <c r="DA16" s="91"/>
      <c r="DB16" s="91"/>
      <c r="DC16" s="88"/>
      <c r="DD16" s="88"/>
    </row>
    <row r="17" spans="1:108" ht="12.75">
      <c r="A17" s="15" t="s">
        <v>18</v>
      </c>
      <c r="B17" s="16">
        <v>33986</v>
      </c>
      <c r="C17" s="24">
        <v>18.66009268003426</v>
      </c>
      <c r="D17" s="20"/>
      <c r="E17" s="21" t="s">
        <v>19</v>
      </c>
      <c r="F17" s="16"/>
      <c r="G17" s="43"/>
      <c r="K17" s="90"/>
      <c r="L17" s="90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112"/>
      <c r="Y17" s="94"/>
      <c r="Z17" s="94"/>
      <c r="AA17" s="94"/>
      <c r="AB17" s="94"/>
      <c r="AC17" s="94"/>
      <c r="AD17" s="94"/>
      <c r="AE17" s="95"/>
      <c r="AF17" s="94"/>
      <c r="AG17" s="94"/>
      <c r="AH17" s="94"/>
      <c r="AI17" s="94"/>
      <c r="AJ17" s="95"/>
      <c r="AK17" s="94"/>
      <c r="AL17" s="112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X17" s="94"/>
      <c r="AY17" s="94"/>
      <c r="AZ17" s="94"/>
      <c r="BA17" s="94"/>
      <c r="BB17" s="94"/>
      <c r="BC17" s="94"/>
      <c r="BD17" s="91"/>
      <c r="BE17" s="91"/>
      <c r="BF17" s="91"/>
      <c r="BG17" s="91"/>
      <c r="BH17" s="91"/>
      <c r="BI17" s="91"/>
      <c r="BJ17" s="91"/>
      <c r="BK17" s="94"/>
      <c r="BL17" s="91"/>
      <c r="BM17" s="96"/>
      <c r="BN17" s="96"/>
      <c r="BO17" s="96"/>
      <c r="BP17" s="96"/>
      <c r="BQ17" s="91"/>
      <c r="BR17" s="91"/>
      <c r="BS17" s="91"/>
      <c r="BT17" s="91"/>
      <c r="BU17" s="91"/>
      <c r="BV17" s="91"/>
      <c r="BW17" s="91"/>
      <c r="BX17" s="91"/>
      <c r="BY17" s="91"/>
      <c r="CA17" s="91"/>
      <c r="CB17" s="112"/>
      <c r="CC17" s="91"/>
      <c r="CD17" s="91"/>
      <c r="CE17" s="91"/>
      <c r="CF17" s="91"/>
      <c r="CG17" s="91"/>
      <c r="CH17" s="112"/>
      <c r="CI17" s="91"/>
      <c r="CJ17" s="112"/>
      <c r="CK17" s="91"/>
      <c r="CL17" s="112"/>
      <c r="CM17" s="91"/>
      <c r="CN17" s="96"/>
      <c r="CO17" s="91"/>
      <c r="CP17" s="112"/>
      <c r="CQ17" s="91"/>
      <c r="CR17" s="88"/>
      <c r="CS17" s="88"/>
      <c r="CT17" s="91"/>
      <c r="CU17" s="91"/>
      <c r="CV17" s="91"/>
      <c r="CW17" s="91"/>
      <c r="CX17" s="88"/>
      <c r="CY17" s="88"/>
      <c r="CZ17" s="91"/>
      <c r="DA17" s="91"/>
      <c r="DB17" s="91"/>
      <c r="DC17" s="88"/>
      <c r="DD17" s="88"/>
    </row>
    <row r="18" spans="1:108" ht="12.75">
      <c r="A18" s="15" t="s">
        <v>20</v>
      </c>
      <c r="B18" s="16">
        <v>30740</v>
      </c>
      <c r="C18" s="24">
        <v>16.877868798453868</v>
      </c>
      <c r="D18" s="20"/>
      <c r="E18" s="21" t="s">
        <v>21</v>
      </c>
      <c r="F18" s="44">
        <v>182132</v>
      </c>
      <c r="G18" s="19">
        <v>100</v>
      </c>
      <c r="K18" s="90"/>
      <c r="L18" s="90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112"/>
      <c r="Y18" s="94"/>
      <c r="Z18" s="94"/>
      <c r="AA18" s="94"/>
      <c r="AB18" s="94"/>
      <c r="AC18" s="94"/>
      <c r="AD18" s="94"/>
      <c r="AE18" s="95"/>
      <c r="AF18" s="94"/>
      <c r="AG18" s="94"/>
      <c r="AH18" s="94"/>
      <c r="AI18" s="94"/>
      <c r="AJ18" s="95"/>
      <c r="AK18" s="94"/>
      <c r="AL18" s="112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X18" s="94"/>
      <c r="AY18" s="94"/>
      <c r="AZ18" s="94"/>
      <c r="BA18" s="94"/>
      <c r="BB18" s="94"/>
      <c r="BC18" s="94"/>
      <c r="BD18" s="91"/>
      <c r="BE18" s="91"/>
      <c r="BF18" s="91"/>
      <c r="BG18" s="91"/>
      <c r="BH18" s="91"/>
      <c r="BI18" s="91"/>
      <c r="BJ18" s="91"/>
      <c r="BK18" s="94"/>
      <c r="BL18" s="91"/>
      <c r="BM18" s="96"/>
      <c r="BN18" s="96"/>
      <c r="BO18" s="96"/>
      <c r="BP18" s="96"/>
      <c r="BQ18" s="91"/>
      <c r="BR18" s="91"/>
      <c r="BS18" s="91"/>
      <c r="BT18" s="91"/>
      <c r="BU18" s="91"/>
      <c r="BV18" s="91"/>
      <c r="BW18" s="91"/>
      <c r="BX18" s="91"/>
      <c r="BY18" s="91"/>
      <c r="CA18" s="91"/>
      <c r="CB18" s="112"/>
      <c r="CC18" s="91"/>
      <c r="CD18" s="91"/>
      <c r="CE18" s="91"/>
      <c r="CF18" s="91"/>
      <c r="CG18" s="91"/>
      <c r="CH18" s="112"/>
      <c r="CI18" s="91"/>
      <c r="CJ18" s="112"/>
      <c r="CK18" s="91"/>
      <c r="CL18" s="112"/>
      <c r="CM18" s="91"/>
      <c r="CN18" s="96"/>
      <c r="CO18" s="91"/>
      <c r="CP18" s="112"/>
      <c r="CQ18" s="91"/>
      <c r="CR18" s="88"/>
      <c r="CS18" s="88"/>
      <c r="CT18" s="91"/>
      <c r="CU18" s="91"/>
      <c r="CV18" s="91"/>
      <c r="CW18" s="91"/>
      <c r="CX18" s="88"/>
      <c r="CY18" s="88"/>
      <c r="CZ18" s="91"/>
      <c r="DA18" s="91"/>
      <c r="DB18" s="91"/>
      <c r="DC18" s="88"/>
      <c r="DD18" s="88"/>
    </row>
    <row r="19" spans="1:108" ht="12.75">
      <c r="A19" s="15" t="s">
        <v>22</v>
      </c>
      <c r="B19" s="16">
        <v>21016</v>
      </c>
      <c r="C19" s="24">
        <v>11.538883886412053</v>
      </c>
      <c r="D19" s="20"/>
      <c r="E19" s="17" t="s">
        <v>23</v>
      </c>
      <c r="F19" s="16">
        <v>178711</v>
      </c>
      <c r="G19" s="23">
        <v>98.12169195967759</v>
      </c>
      <c r="K19" s="90"/>
      <c r="L19" s="90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112"/>
      <c r="Y19" s="94"/>
      <c r="Z19" s="94"/>
      <c r="AA19" s="94"/>
      <c r="AB19" s="94"/>
      <c r="AC19" s="94"/>
      <c r="AD19" s="94"/>
      <c r="AE19" s="95"/>
      <c r="AF19" s="94"/>
      <c r="AG19" s="94"/>
      <c r="AH19" s="94"/>
      <c r="AI19" s="94"/>
      <c r="AJ19" s="95"/>
      <c r="AK19" s="94"/>
      <c r="AL19" s="112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X19" s="94"/>
      <c r="AY19" s="94"/>
      <c r="AZ19" s="94"/>
      <c r="BA19" s="94"/>
      <c r="BB19" s="94"/>
      <c r="BC19" s="94"/>
      <c r="BD19" s="91"/>
      <c r="BE19" s="91"/>
      <c r="BF19" s="91"/>
      <c r="BG19" s="91"/>
      <c r="BH19" s="91"/>
      <c r="BI19" s="91"/>
      <c r="BJ19" s="91"/>
      <c r="BK19" s="94"/>
      <c r="BL19" s="91"/>
      <c r="BM19" s="96"/>
      <c r="BN19" s="96"/>
      <c r="BO19" s="96"/>
      <c r="BP19" s="96"/>
      <c r="BQ19" s="91"/>
      <c r="BR19" s="91"/>
      <c r="BS19" s="91"/>
      <c r="BT19" s="91"/>
      <c r="BU19" s="91"/>
      <c r="BV19" s="91"/>
      <c r="BW19" s="91"/>
      <c r="BX19" s="91"/>
      <c r="BY19" s="91"/>
      <c r="CA19" s="91"/>
      <c r="CB19" s="112"/>
      <c r="CC19" s="91"/>
      <c r="CD19" s="91"/>
      <c r="CE19" s="91"/>
      <c r="CF19" s="91"/>
      <c r="CG19" s="91"/>
      <c r="CH19" s="112"/>
      <c r="CI19" s="91"/>
      <c r="CJ19" s="112"/>
      <c r="CK19" s="91"/>
      <c r="CL19" s="112"/>
      <c r="CM19" s="91"/>
      <c r="CN19" s="96"/>
      <c r="CO19" s="91"/>
      <c r="CP19" s="112"/>
      <c r="CQ19" s="91"/>
      <c r="CR19" s="88"/>
      <c r="CS19" s="88"/>
      <c r="CT19" s="91"/>
      <c r="CU19" s="91"/>
      <c r="CV19" s="91"/>
      <c r="CW19" s="91"/>
      <c r="CX19" s="88"/>
      <c r="CY19" s="88"/>
      <c r="CZ19" s="91"/>
      <c r="DA19" s="91"/>
      <c r="DB19" s="91"/>
      <c r="DC19" s="88"/>
      <c r="DD19" s="88"/>
    </row>
    <row r="20" spans="1:108" ht="12.75">
      <c r="A20" s="15" t="s">
        <v>24</v>
      </c>
      <c r="B20" s="16">
        <v>7517</v>
      </c>
      <c r="C20" s="24">
        <v>4.127226407221136</v>
      </c>
      <c r="D20" s="20"/>
      <c r="E20" s="17" t="s">
        <v>25</v>
      </c>
      <c r="F20" s="16">
        <v>63193</v>
      </c>
      <c r="G20" s="23">
        <v>34.69626424790811</v>
      </c>
      <c r="K20" s="90"/>
      <c r="L20" s="90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112"/>
      <c r="Y20" s="94"/>
      <c r="Z20" s="94"/>
      <c r="AA20" s="94"/>
      <c r="AB20" s="94"/>
      <c r="AC20" s="94"/>
      <c r="AD20" s="94"/>
      <c r="AE20" s="95"/>
      <c r="AF20" s="94"/>
      <c r="AG20" s="94"/>
      <c r="AH20" s="94"/>
      <c r="AI20" s="94"/>
      <c r="AJ20" s="95"/>
      <c r="AK20" s="94"/>
      <c r="AL20" s="112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X20" s="94"/>
      <c r="AY20" s="94"/>
      <c r="AZ20" s="94"/>
      <c r="BA20" s="94"/>
      <c r="BB20" s="94"/>
      <c r="BC20" s="94"/>
      <c r="BD20" s="91"/>
      <c r="BE20" s="91"/>
      <c r="BF20" s="91"/>
      <c r="BG20" s="91"/>
      <c r="BH20" s="91"/>
      <c r="BI20" s="91"/>
      <c r="BJ20" s="91"/>
      <c r="BK20" s="94"/>
      <c r="BL20" s="91"/>
      <c r="BM20" s="96"/>
      <c r="BN20" s="96"/>
      <c r="BO20" s="96"/>
      <c r="BP20" s="96"/>
      <c r="BQ20" s="91"/>
      <c r="BR20" s="91"/>
      <c r="BS20" s="91"/>
      <c r="BT20" s="91"/>
      <c r="BU20" s="91"/>
      <c r="BV20" s="91"/>
      <c r="BW20" s="91"/>
      <c r="BX20" s="91"/>
      <c r="BY20" s="91"/>
      <c r="CA20" s="91"/>
      <c r="CB20" s="112"/>
      <c r="CC20" s="91"/>
      <c r="CD20" s="91"/>
      <c r="CE20" s="91"/>
      <c r="CF20" s="91"/>
      <c r="CG20" s="91"/>
      <c r="CH20" s="112"/>
      <c r="CI20" s="91"/>
      <c r="CJ20" s="112"/>
      <c r="CK20" s="91"/>
      <c r="CL20" s="112"/>
      <c r="CM20" s="91"/>
      <c r="CN20" s="96"/>
      <c r="CO20" s="91"/>
      <c r="CP20" s="112"/>
      <c r="CQ20" s="91"/>
      <c r="CR20" s="88"/>
      <c r="CS20" s="88"/>
      <c r="CT20" s="91"/>
      <c r="CU20" s="91"/>
      <c r="CV20" s="91"/>
      <c r="CW20" s="91"/>
      <c r="CX20" s="88"/>
      <c r="CY20" s="88"/>
      <c r="CZ20" s="91"/>
      <c r="DA20" s="91"/>
      <c r="DB20" s="91"/>
      <c r="DC20" s="88"/>
      <c r="DD20" s="88"/>
    </row>
    <row r="21" spans="1:108" ht="12.75">
      <c r="A21" s="15" t="s">
        <v>26</v>
      </c>
      <c r="B21" s="16">
        <v>6715</v>
      </c>
      <c r="C21" s="24">
        <v>3.68688643401489</v>
      </c>
      <c r="D21" s="20"/>
      <c r="E21" s="17" t="s">
        <v>27</v>
      </c>
      <c r="F21" s="16">
        <v>42421</v>
      </c>
      <c r="G21" s="23">
        <v>23.291349131399205</v>
      </c>
      <c r="K21" s="90"/>
      <c r="L21" s="90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112"/>
      <c r="Y21" s="94"/>
      <c r="Z21" s="94"/>
      <c r="AA21" s="94"/>
      <c r="AB21" s="94"/>
      <c r="AC21" s="94"/>
      <c r="AD21" s="94"/>
      <c r="AE21" s="95"/>
      <c r="AF21" s="94"/>
      <c r="AG21" s="94"/>
      <c r="AH21" s="94"/>
      <c r="AI21" s="94"/>
      <c r="AJ21" s="95"/>
      <c r="AK21" s="94"/>
      <c r="AL21" s="112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X21" s="94"/>
      <c r="AY21" s="94"/>
      <c r="AZ21" s="94"/>
      <c r="BA21" s="94"/>
      <c r="BB21" s="94"/>
      <c r="BC21" s="94"/>
      <c r="BD21" s="91"/>
      <c r="BE21" s="91"/>
      <c r="BF21" s="91"/>
      <c r="BG21" s="91"/>
      <c r="BH21" s="91"/>
      <c r="BI21" s="91"/>
      <c r="BJ21" s="91"/>
      <c r="BK21" s="94"/>
      <c r="BL21" s="91"/>
      <c r="BM21" s="96"/>
      <c r="BN21" s="96"/>
      <c r="BO21" s="96"/>
      <c r="BP21" s="96"/>
      <c r="BQ21" s="91"/>
      <c r="BR21" s="91"/>
      <c r="BS21" s="91"/>
      <c r="BT21" s="91"/>
      <c r="BU21" s="91"/>
      <c r="BV21" s="91"/>
      <c r="BW21" s="91"/>
      <c r="BX21" s="91"/>
      <c r="BY21" s="91"/>
      <c r="CA21" s="91"/>
      <c r="CB21" s="112"/>
      <c r="CC21" s="91"/>
      <c r="CD21" s="91"/>
      <c r="CE21" s="91"/>
      <c r="CF21" s="91"/>
      <c r="CG21" s="91"/>
      <c r="CH21" s="112"/>
      <c r="CI21" s="91"/>
      <c r="CJ21" s="112"/>
      <c r="CK21" s="91"/>
      <c r="CL21" s="112"/>
      <c r="CM21" s="91"/>
      <c r="CN21" s="96"/>
      <c r="CO21" s="91"/>
      <c r="CP21" s="112"/>
      <c r="CQ21" s="91"/>
      <c r="CR21" s="88"/>
      <c r="CS21" s="88"/>
      <c r="CT21" s="91"/>
      <c r="CU21" s="91"/>
      <c r="CV21" s="91"/>
      <c r="CW21" s="91"/>
      <c r="CX21" s="88"/>
      <c r="CY21" s="88"/>
      <c r="CZ21" s="91"/>
      <c r="DA21" s="91"/>
      <c r="DB21" s="91"/>
      <c r="DC21" s="88"/>
      <c r="DD21" s="88"/>
    </row>
    <row r="22" spans="1:108" ht="12.75">
      <c r="A22" s="15" t="s">
        <v>28</v>
      </c>
      <c r="B22" s="16">
        <v>9793</v>
      </c>
      <c r="C22" s="24">
        <v>5.376869523202951</v>
      </c>
      <c r="D22" s="20"/>
      <c r="E22" s="17" t="s">
        <v>29</v>
      </c>
      <c r="F22" s="16">
        <v>60525</v>
      </c>
      <c r="G22" s="23">
        <v>33.23139261634419</v>
      </c>
      <c r="H22" s="26"/>
      <c r="K22" s="90"/>
      <c r="L22" s="90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112"/>
      <c r="Y22" s="94"/>
      <c r="Z22" s="94"/>
      <c r="AA22" s="94"/>
      <c r="AB22" s="94"/>
      <c r="AC22" s="94"/>
      <c r="AD22" s="94"/>
      <c r="AE22" s="95"/>
      <c r="AF22" s="94"/>
      <c r="AG22" s="94"/>
      <c r="AH22" s="94"/>
      <c r="AI22" s="94"/>
      <c r="AJ22" s="95"/>
      <c r="AK22" s="94"/>
      <c r="AL22" s="112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X22" s="94"/>
      <c r="AY22" s="94"/>
      <c r="AZ22" s="94"/>
      <c r="BA22" s="94"/>
      <c r="BB22" s="94"/>
      <c r="BC22" s="94"/>
      <c r="BD22" s="91"/>
      <c r="BE22" s="91"/>
      <c r="BF22" s="91"/>
      <c r="BG22" s="91"/>
      <c r="BH22" s="91"/>
      <c r="BI22" s="91"/>
      <c r="BJ22" s="91"/>
      <c r="BK22" s="94"/>
      <c r="BL22" s="91"/>
      <c r="BM22" s="96"/>
      <c r="BN22" s="96"/>
      <c r="BO22" s="96"/>
      <c r="BP22" s="96"/>
      <c r="BQ22" s="91"/>
      <c r="BR22" s="91"/>
      <c r="BS22" s="91"/>
      <c r="BT22" s="91"/>
      <c r="BU22" s="91"/>
      <c r="BV22" s="91"/>
      <c r="BW22" s="91"/>
      <c r="BX22" s="91"/>
      <c r="BY22" s="91"/>
      <c r="CA22" s="91"/>
      <c r="CB22" s="112"/>
      <c r="CC22" s="91"/>
      <c r="CD22" s="91"/>
      <c r="CE22" s="91"/>
      <c r="CF22" s="91"/>
      <c r="CG22" s="91"/>
      <c r="CH22" s="112"/>
      <c r="CI22" s="91"/>
      <c r="CJ22" s="112"/>
      <c r="CK22" s="91"/>
      <c r="CL22" s="112"/>
      <c r="CM22" s="91"/>
      <c r="CN22" s="96"/>
      <c r="CO22" s="91"/>
      <c r="CP22" s="112"/>
      <c r="CQ22" s="91"/>
      <c r="CR22" s="88"/>
      <c r="CS22" s="88"/>
      <c r="CT22" s="91"/>
      <c r="CU22" s="91"/>
      <c r="CV22" s="91"/>
      <c r="CW22" s="91"/>
      <c r="CX22" s="88"/>
      <c r="CY22" s="88"/>
      <c r="CZ22" s="91"/>
      <c r="DA22" s="91"/>
      <c r="DB22" s="91"/>
      <c r="DC22" s="88"/>
      <c r="DD22" s="88"/>
    </row>
    <row r="23" spans="1:108" ht="12.75">
      <c r="A23" s="15" t="s">
        <v>30</v>
      </c>
      <c r="B23" s="16">
        <v>4099</v>
      </c>
      <c r="C23" s="24">
        <v>2.2505655239057387</v>
      </c>
      <c r="D23" s="20"/>
      <c r="E23" s="17" t="s">
        <v>31</v>
      </c>
      <c r="F23" s="16">
        <v>45409</v>
      </c>
      <c r="G23" s="23">
        <v>24.93191751037709</v>
      </c>
      <c r="H23" s="26"/>
      <c r="K23" s="90"/>
      <c r="L23" s="90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112"/>
      <c r="Y23" s="94"/>
      <c r="Z23" s="94"/>
      <c r="AA23" s="94"/>
      <c r="AB23" s="94"/>
      <c r="AC23" s="94"/>
      <c r="AD23" s="94"/>
      <c r="AE23" s="95"/>
      <c r="AF23" s="94"/>
      <c r="AG23" s="94"/>
      <c r="AH23" s="94"/>
      <c r="AI23" s="94"/>
      <c r="AJ23" s="95"/>
      <c r="AK23" s="94"/>
      <c r="AL23" s="112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X23" s="94"/>
      <c r="AY23" s="94"/>
      <c r="AZ23" s="94"/>
      <c r="BA23" s="94"/>
      <c r="BB23" s="94"/>
      <c r="BC23" s="94"/>
      <c r="BD23" s="91"/>
      <c r="BE23" s="91"/>
      <c r="BF23" s="91"/>
      <c r="BG23" s="91"/>
      <c r="BH23" s="91"/>
      <c r="BI23" s="91"/>
      <c r="BJ23" s="91"/>
      <c r="BK23" s="94"/>
      <c r="BL23" s="91"/>
      <c r="BM23" s="96"/>
      <c r="BN23" s="96"/>
      <c r="BO23" s="96"/>
      <c r="BP23" s="96"/>
      <c r="BQ23" s="91"/>
      <c r="BR23" s="91"/>
      <c r="BS23" s="91"/>
      <c r="BT23" s="91"/>
      <c r="BU23" s="91"/>
      <c r="BV23" s="91"/>
      <c r="BW23" s="91"/>
      <c r="BX23" s="91"/>
      <c r="BY23" s="91"/>
      <c r="CA23" s="91"/>
      <c r="CB23" s="112"/>
      <c r="CC23" s="91"/>
      <c r="CD23" s="91"/>
      <c r="CE23" s="91"/>
      <c r="CF23" s="91"/>
      <c r="CG23" s="91"/>
      <c r="CH23" s="112"/>
      <c r="CI23" s="91"/>
      <c r="CJ23" s="112"/>
      <c r="CK23" s="91"/>
      <c r="CL23" s="112"/>
      <c r="CM23" s="91"/>
      <c r="CN23" s="96"/>
      <c r="CO23" s="91"/>
      <c r="CP23" s="112"/>
      <c r="CQ23" s="91"/>
      <c r="CR23" s="88"/>
      <c r="CS23" s="88"/>
      <c r="CT23" s="91"/>
      <c r="CU23" s="91"/>
      <c r="CV23" s="91"/>
      <c r="CW23" s="91"/>
      <c r="CX23" s="88"/>
      <c r="CY23" s="88"/>
      <c r="CZ23" s="91"/>
      <c r="DA23" s="91"/>
      <c r="DB23" s="91"/>
      <c r="DC23" s="88"/>
      <c r="DD23" s="88"/>
    </row>
    <row r="24" spans="1:108" ht="12.75">
      <c r="A24" s="15" t="s">
        <v>32</v>
      </c>
      <c r="B24" s="16">
        <v>1142</v>
      </c>
      <c r="C24" s="24">
        <v>0.6270177673335823</v>
      </c>
      <c r="D24" s="20"/>
      <c r="E24" s="17" t="s">
        <v>33</v>
      </c>
      <c r="F24" s="16">
        <v>7013</v>
      </c>
      <c r="G24" s="23">
        <v>3.850504030044144</v>
      </c>
      <c r="H24" s="26"/>
      <c r="K24" s="90"/>
      <c r="L24" s="90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112"/>
      <c r="Y24" s="94"/>
      <c r="Z24" s="94"/>
      <c r="AA24" s="94"/>
      <c r="AB24" s="94"/>
      <c r="AC24" s="94"/>
      <c r="AD24" s="94"/>
      <c r="AE24" s="95"/>
      <c r="AF24" s="94"/>
      <c r="AG24" s="94"/>
      <c r="AH24" s="94"/>
      <c r="AI24" s="94"/>
      <c r="AJ24" s="95"/>
      <c r="AK24" s="94"/>
      <c r="AL24" s="112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X24" s="94"/>
      <c r="AY24" s="94"/>
      <c r="AZ24" s="94"/>
      <c r="BA24" s="94"/>
      <c r="BB24" s="94"/>
      <c r="BC24" s="94"/>
      <c r="BD24" s="91"/>
      <c r="BE24" s="91"/>
      <c r="BF24" s="91"/>
      <c r="BG24" s="91"/>
      <c r="BH24" s="91"/>
      <c r="BI24" s="91"/>
      <c r="BJ24" s="91"/>
      <c r="BK24" s="94"/>
      <c r="BL24" s="91"/>
      <c r="BM24" s="96"/>
      <c r="BN24" s="96"/>
      <c r="BO24" s="96"/>
      <c r="BP24" s="96"/>
      <c r="BQ24" s="91"/>
      <c r="BR24" s="91"/>
      <c r="BS24" s="91"/>
      <c r="BT24" s="91"/>
      <c r="BU24" s="91"/>
      <c r="BV24" s="91"/>
      <c r="BW24" s="91"/>
      <c r="BX24" s="91"/>
      <c r="BY24" s="91"/>
      <c r="CA24" s="91"/>
      <c r="CB24" s="112"/>
      <c r="CC24" s="91"/>
      <c r="CD24" s="91"/>
      <c r="CE24" s="91"/>
      <c r="CF24" s="91"/>
      <c r="CG24" s="91"/>
      <c r="CH24" s="112"/>
      <c r="CI24" s="91"/>
      <c r="CJ24" s="112"/>
      <c r="CK24" s="91"/>
      <c r="CL24" s="112"/>
      <c r="CM24" s="91"/>
      <c r="CN24" s="96"/>
      <c r="CO24" s="91"/>
      <c r="CP24" s="112"/>
      <c r="CQ24" s="91"/>
      <c r="CR24" s="88"/>
      <c r="CS24" s="88"/>
      <c r="CT24" s="91"/>
      <c r="CU24" s="91"/>
      <c r="CV24" s="91"/>
      <c r="CW24" s="91"/>
      <c r="CX24" s="88"/>
      <c r="CY24" s="88"/>
      <c r="CZ24" s="91"/>
      <c r="DA24" s="91"/>
      <c r="DB24" s="91"/>
      <c r="DC24" s="88"/>
      <c r="DD24" s="88"/>
    </row>
    <row r="25" spans="1:108" ht="12.75">
      <c r="A25" s="15"/>
      <c r="B25" s="46" t="s">
        <v>150</v>
      </c>
      <c r="C25" s="24"/>
      <c r="D25" s="20"/>
      <c r="E25" s="17" t="s">
        <v>34</v>
      </c>
      <c r="F25" s="16">
        <v>2566</v>
      </c>
      <c r="G25" s="23">
        <v>1.4088682933257197</v>
      </c>
      <c r="H25" s="26"/>
      <c r="K25" s="90"/>
      <c r="L25" s="90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112"/>
      <c r="Y25" s="94"/>
      <c r="Z25" s="94"/>
      <c r="AA25" s="94"/>
      <c r="AB25" s="94"/>
      <c r="AC25" s="94"/>
      <c r="AD25" s="94"/>
      <c r="AE25" s="95"/>
      <c r="AF25" s="94"/>
      <c r="AG25" s="94"/>
      <c r="AH25" s="94"/>
      <c r="AI25" s="94"/>
      <c r="AJ25" s="95"/>
      <c r="AK25" s="94"/>
      <c r="AL25" s="112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X25" s="94"/>
      <c r="AY25" s="94"/>
      <c r="AZ25" s="94"/>
      <c r="BA25" s="94"/>
      <c r="BB25" s="94"/>
      <c r="BC25" s="94"/>
      <c r="BD25" s="91"/>
      <c r="BE25" s="91"/>
      <c r="BF25" s="91"/>
      <c r="BG25" s="91"/>
      <c r="BH25" s="91"/>
      <c r="BI25" s="91"/>
      <c r="BJ25" s="91"/>
      <c r="BK25" s="94"/>
      <c r="BL25" s="91"/>
      <c r="BM25" s="96"/>
      <c r="BN25" s="96"/>
      <c r="BO25" s="96"/>
      <c r="BP25" s="96"/>
      <c r="BQ25" s="91"/>
      <c r="BR25" s="91"/>
      <c r="BS25" s="91"/>
      <c r="BT25" s="91"/>
      <c r="BU25" s="91"/>
      <c r="BV25" s="91"/>
      <c r="BW25" s="91"/>
      <c r="BX25" s="91"/>
      <c r="BY25" s="91"/>
      <c r="CA25" s="91"/>
      <c r="CB25" s="112"/>
      <c r="CC25" s="91"/>
      <c r="CD25" s="91"/>
      <c r="CE25" s="91"/>
      <c r="CF25" s="91"/>
      <c r="CG25" s="91"/>
      <c r="CH25" s="112"/>
      <c r="CI25" s="91"/>
      <c r="CJ25" s="112"/>
      <c r="CK25" s="91"/>
      <c r="CL25" s="112"/>
      <c r="CM25" s="91"/>
      <c r="CN25" s="96"/>
      <c r="CO25" s="91"/>
      <c r="CP25" s="112"/>
      <c r="CQ25" s="91"/>
      <c r="CR25" s="88"/>
      <c r="CS25" s="88"/>
      <c r="CT25" s="91"/>
      <c r="CU25" s="91"/>
      <c r="CV25" s="91"/>
      <c r="CW25" s="91"/>
      <c r="CX25" s="88"/>
      <c r="CY25" s="88"/>
      <c r="CZ25" s="91"/>
      <c r="DA25" s="91"/>
      <c r="DB25" s="91"/>
      <c r="DC25" s="88"/>
      <c r="DD25" s="88"/>
    </row>
    <row r="26" spans="1:108" ht="12.75">
      <c r="A26" s="15" t="s">
        <v>35</v>
      </c>
      <c r="B26" s="46">
        <v>32.1</v>
      </c>
      <c r="C26" s="27" t="s">
        <v>36</v>
      </c>
      <c r="D26" s="20"/>
      <c r="E26" s="17" t="s">
        <v>37</v>
      </c>
      <c r="F26" s="16">
        <v>5559</v>
      </c>
      <c r="G26" s="23">
        <v>3.0521819339819474</v>
      </c>
      <c r="H26" s="26"/>
      <c r="K26" s="90"/>
      <c r="L26" s="90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112"/>
      <c r="Y26" s="94"/>
      <c r="Z26" s="94"/>
      <c r="AA26" s="94"/>
      <c r="AB26" s="94"/>
      <c r="AC26" s="94"/>
      <c r="AD26" s="94"/>
      <c r="AE26" s="95"/>
      <c r="AF26" s="94"/>
      <c r="AG26" s="94"/>
      <c r="AH26" s="94"/>
      <c r="AI26" s="94"/>
      <c r="AJ26" s="95"/>
      <c r="AK26" s="94"/>
      <c r="AL26" s="112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X26" s="94"/>
      <c r="AY26" s="94"/>
      <c r="AZ26" s="94"/>
      <c r="BA26" s="94"/>
      <c r="BB26" s="94"/>
      <c r="BC26" s="94"/>
      <c r="BD26" s="91"/>
      <c r="BE26" s="91"/>
      <c r="BF26" s="91"/>
      <c r="BG26" s="91"/>
      <c r="BH26" s="91"/>
      <c r="BI26" s="91"/>
      <c r="BJ26" s="91"/>
      <c r="BK26" s="94"/>
      <c r="BL26" s="91"/>
      <c r="BM26" s="96"/>
      <c r="BN26" s="96"/>
      <c r="BO26" s="96"/>
      <c r="BP26" s="96"/>
      <c r="BQ26" s="91"/>
      <c r="BR26" s="91"/>
      <c r="BS26" s="91"/>
      <c r="BT26" s="91"/>
      <c r="BU26" s="91"/>
      <c r="BV26" s="91"/>
      <c r="BW26" s="91"/>
      <c r="BX26" s="91"/>
      <c r="BY26" s="91"/>
      <c r="CA26" s="91"/>
      <c r="CB26" s="112"/>
      <c r="CC26" s="91"/>
      <c r="CD26" s="91"/>
      <c r="CE26" s="91"/>
      <c r="CF26" s="91"/>
      <c r="CG26" s="91"/>
      <c r="CH26" s="112"/>
      <c r="CI26" s="91"/>
      <c r="CJ26" s="112"/>
      <c r="CK26" s="91"/>
      <c r="CL26" s="112"/>
      <c r="CM26" s="91"/>
      <c r="CN26" s="96"/>
      <c r="CO26" s="91"/>
      <c r="CP26" s="112"/>
      <c r="CQ26" s="91"/>
      <c r="CR26" s="88"/>
      <c r="CS26" s="88"/>
      <c r="CT26" s="91"/>
      <c r="CU26" s="91"/>
      <c r="CV26" s="91"/>
      <c r="CW26" s="91"/>
      <c r="CX26" s="88"/>
      <c r="CY26" s="88"/>
      <c r="CZ26" s="91"/>
      <c r="DA26" s="91"/>
      <c r="DB26" s="91"/>
      <c r="DC26" s="88"/>
      <c r="DD26" s="88"/>
    </row>
    <row r="27" spans="1:108" ht="14.25">
      <c r="A27" s="15"/>
      <c r="B27" s="16"/>
      <c r="C27" s="24"/>
      <c r="D27" s="20"/>
      <c r="E27" s="17" t="s">
        <v>101</v>
      </c>
      <c r="F27" s="51">
        <v>2077</v>
      </c>
      <c r="G27" s="63">
        <v>1.1403817011837567</v>
      </c>
      <c r="H27" s="26"/>
      <c r="K27" s="90"/>
      <c r="L27" s="90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112"/>
      <c r="Y27" s="94"/>
      <c r="Z27" s="94"/>
      <c r="AA27" s="94"/>
      <c r="AB27" s="94"/>
      <c r="AC27" s="94"/>
      <c r="AD27" s="94"/>
      <c r="AE27" s="95"/>
      <c r="AF27" s="94"/>
      <c r="AG27" s="94"/>
      <c r="AH27" s="94"/>
      <c r="AI27" s="94"/>
      <c r="AJ27" s="95"/>
      <c r="AK27" s="94"/>
      <c r="AL27" s="112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X27" s="94"/>
      <c r="AY27" s="94"/>
      <c r="AZ27" s="94"/>
      <c r="BA27" s="94"/>
      <c r="BB27" s="94"/>
      <c r="BC27" s="94"/>
      <c r="BD27" s="91"/>
      <c r="BE27" s="91"/>
      <c r="BF27" s="91"/>
      <c r="BG27" s="91"/>
      <c r="BH27" s="91"/>
      <c r="BI27" s="91"/>
      <c r="BJ27" s="91"/>
      <c r="BK27" s="94"/>
      <c r="BL27" s="91"/>
      <c r="BM27" s="96"/>
      <c r="BN27" s="96"/>
      <c r="BO27" s="96"/>
      <c r="BP27" s="96"/>
      <c r="BQ27" s="91"/>
      <c r="BR27" s="91"/>
      <c r="BS27" s="91"/>
      <c r="BT27" s="91"/>
      <c r="BU27" s="91"/>
      <c r="BV27" s="91"/>
      <c r="BW27" s="91"/>
      <c r="BX27" s="91"/>
      <c r="BY27" s="91"/>
      <c r="CA27" s="91"/>
      <c r="CB27" s="112"/>
      <c r="CC27" s="91"/>
      <c r="CD27" s="91"/>
      <c r="CE27" s="91"/>
      <c r="CF27" s="91"/>
      <c r="CG27" s="91"/>
      <c r="CH27" s="112"/>
      <c r="CI27" s="91"/>
      <c r="CJ27" s="112"/>
      <c r="CK27" s="91"/>
      <c r="CL27" s="112"/>
      <c r="CM27" s="91"/>
      <c r="CN27" s="96"/>
      <c r="CO27" s="91"/>
      <c r="CP27" s="112"/>
      <c r="CQ27" s="91"/>
      <c r="CR27" s="88"/>
      <c r="CS27" s="88"/>
      <c r="CT27" s="91"/>
      <c r="CU27" s="91"/>
      <c r="CV27" s="91"/>
      <c r="CW27" s="91"/>
      <c r="CX27" s="88"/>
      <c r="CY27" s="88"/>
      <c r="CZ27" s="91"/>
      <c r="DA27" s="91"/>
      <c r="DB27" s="91"/>
      <c r="DC27" s="88"/>
      <c r="DD27" s="88"/>
    </row>
    <row r="28" spans="1:108" ht="12.75">
      <c r="A28" s="15" t="s">
        <v>38</v>
      </c>
      <c r="B28" s="16">
        <v>133350</v>
      </c>
      <c r="C28" s="24">
        <v>73.21612896141261</v>
      </c>
      <c r="D28" s="20"/>
      <c r="E28" s="17" t="s">
        <v>39</v>
      </c>
      <c r="F28" s="16">
        <v>3421</v>
      </c>
      <c r="G28" s="23">
        <v>1.8783080403224035</v>
      </c>
      <c r="H28" s="26"/>
      <c r="K28" s="90"/>
      <c r="L28" s="90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112"/>
      <c r="Y28" s="94"/>
      <c r="Z28" s="94"/>
      <c r="AA28" s="94"/>
      <c r="AB28" s="94"/>
      <c r="AC28" s="94"/>
      <c r="AD28" s="94"/>
      <c r="AE28" s="95"/>
      <c r="AF28" s="94"/>
      <c r="AG28" s="94"/>
      <c r="AH28" s="94"/>
      <c r="AI28" s="94"/>
      <c r="AJ28" s="95"/>
      <c r="AK28" s="94"/>
      <c r="AL28" s="112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X28" s="94"/>
      <c r="AY28" s="94"/>
      <c r="AZ28" s="94"/>
      <c r="BA28" s="94"/>
      <c r="BB28" s="94"/>
      <c r="BC28" s="94"/>
      <c r="BD28" s="91"/>
      <c r="BE28" s="91"/>
      <c r="BF28" s="91"/>
      <c r="BG28" s="91"/>
      <c r="BH28" s="91"/>
      <c r="BI28" s="91"/>
      <c r="BJ28" s="91"/>
      <c r="BK28" s="94"/>
      <c r="BL28" s="91"/>
      <c r="BM28" s="96"/>
      <c r="BN28" s="96"/>
      <c r="BO28" s="96"/>
      <c r="BP28" s="96"/>
      <c r="BQ28" s="91"/>
      <c r="BR28" s="91"/>
      <c r="BS28" s="91"/>
      <c r="BT28" s="91"/>
      <c r="BU28" s="91"/>
      <c r="BV28" s="91"/>
      <c r="BW28" s="91"/>
      <c r="BX28" s="91"/>
      <c r="BY28" s="91"/>
      <c r="CA28" s="91"/>
      <c r="CB28" s="112"/>
      <c r="CC28" s="91"/>
      <c r="CD28" s="91"/>
      <c r="CE28" s="91"/>
      <c r="CF28" s="91"/>
      <c r="CG28" s="91"/>
      <c r="CH28" s="112"/>
      <c r="CI28" s="91"/>
      <c r="CJ28" s="112"/>
      <c r="CK28" s="91"/>
      <c r="CL28" s="112"/>
      <c r="CM28" s="91"/>
      <c r="CN28" s="96"/>
      <c r="CO28" s="91"/>
      <c r="CP28" s="112"/>
      <c r="CQ28" s="91"/>
      <c r="CR28" s="88"/>
      <c r="CS28" s="88"/>
      <c r="CT28" s="91"/>
      <c r="CU28" s="91"/>
      <c r="CV28" s="91"/>
      <c r="CW28" s="91"/>
      <c r="CX28" s="88"/>
      <c r="CY28" s="88"/>
      <c r="CZ28" s="91"/>
      <c r="DA28" s="91"/>
      <c r="DB28" s="91"/>
      <c r="DC28" s="88"/>
      <c r="DD28" s="88"/>
    </row>
    <row r="29" spans="1:108" ht="12.75">
      <c r="A29" s="15" t="s">
        <v>40</v>
      </c>
      <c r="B29" s="16">
        <v>65991</v>
      </c>
      <c r="C29" s="24">
        <v>36.23251268310895</v>
      </c>
      <c r="D29" s="20"/>
      <c r="E29" s="17" t="s">
        <v>41</v>
      </c>
      <c r="F29" s="16">
        <v>729</v>
      </c>
      <c r="G29" s="23">
        <v>0.4002591527024356</v>
      </c>
      <c r="H29" s="26"/>
      <c r="K29" s="90"/>
      <c r="L29" s="90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112"/>
      <c r="Y29" s="94"/>
      <c r="Z29" s="94"/>
      <c r="AA29" s="94"/>
      <c r="AB29" s="94"/>
      <c r="AC29" s="94"/>
      <c r="AD29" s="94"/>
      <c r="AE29" s="95"/>
      <c r="AF29" s="94"/>
      <c r="AG29" s="94"/>
      <c r="AH29" s="94"/>
      <c r="AI29" s="94"/>
      <c r="AJ29" s="95"/>
      <c r="AK29" s="94"/>
      <c r="AL29" s="112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X29" s="94"/>
      <c r="AY29" s="94"/>
      <c r="AZ29" s="94"/>
      <c r="BA29" s="94"/>
      <c r="BB29" s="94"/>
      <c r="BC29" s="94"/>
      <c r="BD29" s="91"/>
      <c r="BE29" s="91"/>
      <c r="BF29" s="91"/>
      <c r="BG29" s="91"/>
      <c r="BH29" s="91"/>
      <c r="BI29" s="91"/>
      <c r="BJ29" s="91"/>
      <c r="BK29" s="94"/>
      <c r="BL29" s="91"/>
      <c r="BM29" s="96"/>
      <c r="BN29" s="96"/>
      <c r="BO29" s="96"/>
      <c r="BP29" s="96"/>
      <c r="BQ29" s="91"/>
      <c r="BR29" s="91"/>
      <c r="BS29" s="91"/>
      <c r="BT29" s="91"/>
      <c r="BU29" s="91"/>
      <c r="BV29" s="91"/>
      <c r="BW29" s="91"/>
      <c r="BX29" s="91"/>
      <c r="BY29" s="91"/>
      <c r="CA29" s="91"/>
      <c r="CB29" s="112"/>
      <c r="CC29" s="91"/>
      <c r="CD29" s="91"/>
      <c r="CE29" s="91"/>
      <c r="CF29" s="91"/>
      <c r="CG29" s="91"/>
      <c r="CH29" s="112"/>
      <c r="CI29" s="91"/>
      <c r="CJ29" s="112"/>
      <c r="CK29" s="91"/>
      <c r="CL29" s="112"/>
      <c r="CM29" s="91"/>
      <c r="CN29" s="96"/>
      <c r="CO29" s="91"/>
      <c r="CP29" s="112"/>
      <c r="CQ29" s="91"/>
      <c r="CR29" s="88"/>
      <c r="CS29" s="88"/>
      <c r="CT29" s="91"/>
      <c r="CU29" s="91"/>
      <c r="CV29" s="91"/>
      <c r="CW29" s="91"/>
      <c r="CX29" s="88"/>
      <c r="CY29" s="88"/>
      <c r="CZ29" s="91"/>
      <c r="DA29" s="91"/>
      <c r="DB29" s="91"/>
      <c r="DC29" s="88"/>
      <c r="DD29" s="88"/>
    </row>
    <row r="30" spans="1:108" ht="12.75">
      <c r="A30" s="15" t="s">
        <v>42</v>
      </c>
      <c r="B30" s="16">
        <v>67359</v>
      </c>
      <c r="C30" s="24">
        <v>36.98361627830365</v>
      </c>
      <c r="D30" s="20"/>
      <c r="E30" s="17" t="s">
        <v>43</v>
      </c>
      <c r="F30" s="16">
        <v>2692</v>
      </c>
      <c r="G30" s="23">
        <v>1.478048887619968</v>
      </c>
      <c r="H30" s="26"/>
      <c r="K30" s="90"/>
      <c r="L30" s="90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112"/>
      <c r="Y30" s="94"/>
      <c r="Z30" s="94"/>
      <c r="AA30" s="94"/>
      <c r="AB30" s="94"/>
      <c r="AC30" s="94"/>
      <c r="AD30" s="94"/>
      <c r="AE30" s="95"/>
      <c r="AF30" s="94"/>
      <c r="AG30" s="94"/>
      <c r="AH30" s="94"/>
      <c r="AI30" s="94"/>
      <c r="AJ30" s="95"/>
      <c r="AK30" s="94"/>
      <c r="AL30" s="112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X30" s="94"/>
      <c r="AY30" s="94"/>
      <c r="AZ30" s="94"/>
      <c r="BA30" s="94"/>
      <c r="BB30" s="94"/>
      <c r="BC30" s="94"/>
      <c r="BD30" s="91"/>
      <c r="BE30" s="91"/>
      <c r="BF30" s="91"/>
      <c r="BG30" s="91"/>
      <c r="BH30" s="91"/>
      <c r="BI30" s="91"/>
      <c r="BJ30" s="91"/>
      <c r="BK30" s="94"/>
      <c r="BL30" s="91"/>
      <c r="BM30" s="96"/>
      <c r="BN30" s="96"/>
      <c r="BO30" s="96"/>
      <c r="BP30" s="96"/>
      <c r="BQ30" s="91"/>
      <c r="BR30" s="91"/>
      <c r="BS30" s="91"/>
      <c r="BT30" s="91"/>
      <c r="BU30" s="91"/>
      <c r="BV30" s="91"/>
      <c r="BW30" s="91"/>
      <c r="BX30" s="91"/>
      <c r="BY30" s="91"/>
      <c r="CA30" s="91"/>
      <c r="CB30" s="112"/>
      <c r="CC30" s="91"/>
      <c r="CD30" s="91"/>
      <c r="CE30" s="91"/>
      <c r="CF30" s="91"/>
      <c r="CG30" s="91"/>
      <c r="CH30" s="112"/>
      <c r="CI30" s="91"/>
      <c r="CJ30" s="112"/>
      <c r="CK30" s="91"/>
      <c r="CL30" s="112"/>
      <c r="CM30" s="91"/>
      <c r="CN30" s="96"/>
      <c r="CO30" s="91"/>
      <c r="CP30" s="112"/>
      <c r="CQ30" s="91"/>
      <c r="CR30" s="88"/>
      <c r="CS30" s="88"/>
      <c r="CT30" s="91"/>
      <c r="CU30" s="91"/>
      <c r="CV30" s="91"/>
      <c r="CW30" s="91"/>
      <c r="CX30" s="88"/>
      <c r="CY30" s="88"/>
      <c r="CZ30" s="91"/>
      <c r="DA30" s="91"/>
      <c r="DB30" s="91"/>
      <c r="DC30" s="88"/>
      <c r="DD30" s="88"/>
    </row>
    <row r="31" spans="1:108" ht="12.75">
      <c r="A31" s="15" t="s">
        <v>44</v>
      </c>
      <c r="B31" s="16">
        <v>125222</v>
      </c>
      <c r="C31" s="24">
        <v>68.75343157709793</v>
      </c>
      <c r="E31" s="17"/>
      <c r="F31" s="16"/>
      <c r="G31" s="24"/>
      <c r="H31" s="26"/>
      <c r="K31" s="90"/>
      <c r="L31" s="90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112"/>
      <c r="Y31" s="94"/>
      <c r="Z31" s="94"/>
      <c r="AA31" s="94"/>
      <c r="AB31" s="94"/>
      <c r="AC31" s="94"/>
      <c r="AD31" s="94"/>
      <c r="AE31" s="95"/>
      <c r="AF31" s="94"/>
      <c r="AG31" s="94"/>
      <c r="AH31" s="94"/>
      <c r="AI31" s="94"/>
      <c r="AJ31" s="95"/>
      <c r="AK31" s="94"/>
      <c r="AL31" s="112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X31" s="94"/>
      <c r="AY31" s="94"/>
      <c r="AZ31" s="94"/>
      <c r="BA31" s="94"/>
      <c r="BB31" s="94"/>
      <c r="BC31" s="94"/>
      <c r="BD31" s="91"/>
      <c r="BE31" s="91"/>
      <c r="BF31" s="91"/>
      <c r="BG31" s="91"/>
      <c r="BH31" s="91"/>
      <c r="BI31" s="91"/>
      <c r="BJ31" s="91"/>
      <c r="BK31" s="94"/>
      <c r="BL31" s="91"/>
      <c r="BM31" s="96"/>
      <c r="BN31" s="96"/>
      <c r="BO31" s="96"/>
      <c r="BP31" s="96"/>
      <c r="BQ31" s="91"/>
      <c r="BR31" s="91"/>
      <c r="BS31" s="91"/>
      <c r="BT31" s="91"/>
      <c r="BU31" s="91"/>
      <c r="BV31" s="91"/>
      <c r="BW31" s="91"/>
      <c r="BX31" s="91"/>
      <c r="BY31" s="91"/>
      <c r="CA31" s="91"/>
      <c r="CB31" s="112"/>
      <c r="CC31" s="91"/>
      <c r="CD31" s="91"/>
      <c r="CE31" s="91"/>
      <c r="CF31" s="91"/>
      <c r="CG31" s="91"/>
      <c r="CH31" s="112"/>
      <c r="CI31" s="91"/>
      <c r="CJ31" s="112"/>
      <c r="CK31" s="91"/>
      <c r="CL31" s="112"/>
      <c r="CM31" s="91"/>
      <c r="CN31" s="96"/>
      <c r="CO31" s="91"/>
      <c r="CP31" s="112"/>
      <c r="CQ31" s="91"/>
      <c r="CR31" s="88"/>
      <c r="CS31" s="88"/>
      <c r="CT31" s="91"/>
      <c r="CU31" s="91"/>
      <c r="CV31" s="91"/>
      <c r="CW31" s="91"/>
      <c r="CX31" s="88"/>
      <c r="CY31" s="88"/>
      <c r="CZ31" s="91"/>
      <c r="DA31" s="91"/>
      <c r="DB31" s="91"/>
      <c r="DC31" s="88"/>
      <c r="DD31" s="88"/>
    </row>
    <row r="32" spans="1:108" ht="12.75">
      <c r="A32" s="15" t="s">
        <v>45</v>
      </c>
      <c r="B32" s="16">
        <v>19005</v>
      </c>
      <c r="C32" s="24">
        <v>10.434739639382427</v>
      </c>
      <c r="E32" s="21" t="s">
        <v>46</v>
      </c>
      <c r="F32" s="47"/>
      <c r="G32" s="24"/>
      <c r="H32" s="26"/>
      <c r="K32" s="90"/>
      <c r="L32" s="90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112"/>
      <c r="Y32" s="94"/>
      <c r="Z32" s="94"/>
      <c r="AA32" s="94"/>
      <c r="AB32" s="94"/>
      <c r="AC32" s="94"/>
      <c r="AD32" s="94"/>
      <c r="AE32" s="95"/>
      <c r="AF32" s="94"/>
      <c r="AG32" s="94"/>
      <c r="AH32" s="94"/>
      <c r="AI32" s="94"/>
      <c r="AJ32" s="95"/>
      <c r="AK32" s="94"/>
      <c r="AL32" s="112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X32" s="94"/>
      <c r="AY32" s="94"/>
      <c r="AZ32" s="94"/>
      <c r="BA32" s="94"/>
      <c r="BB32" s="94"/>
      <c r="BC32" s="94"/>
      <c r="BD32" s="91"/>
      <c r="BE32" s="91"/>
      <c r="BF32" s="91"/>
      <c r="BG32" s="91"/>
      <c r="BH32" s="91"/>
      <c r="BI32" s="91"/>
      <c r="BJ32" s="91"/>
      <c r="BK32" s="94"/>
      <c r="BL32" s="91"/>
      <c r="BM32" s="96"/>
      <c r="BN32" s="96"/>
      <c r="BO32" s="96"/>
      <c r="BP32" s="96"/>
      <c r="BQ32" s="91"/>
      <c r="BR32" s="91"/>
      <c r="BS32" s="91"/>
      <c r="BT32" s="91"/>
      <c r="BU32" s="91"/>
      <c r="BV32" s="91"/>
      <c r="BW32" s="91"/>
      <c r="BX32" s="91"/>
      <c r="BY32" s="91"/>
      <c r="CA32" s="91"/>
      <c r="CB32" s="112"/>
      <c r="CC32" s="91"/>
      <c r="CD32" s="91"/>
      <c r="CE32" s="91"/>
      <c r="CF32" s="91"/>
      <c r="CG32" s="91"/>
      <c r="CH32" s="112"/>
      <c r="CI32" s="91"/>
      <c r="CJ32" s="112"/>
      <c r="CK32" s="91"/>
      <c r="CL32" s="112"/>
      <c r="CM32" s="91"/>
      <c r="CN32" s="96"/>
      <c r="CO32" s="91"/>
      <c r="CP32" s="112"/>
      <c r="CQ32" s="91"/>
      <c r="CR32" s="88"/>
      <c r="CS32" s="88"/>
      <c r="CT32" s="91"/>
      <c r="CU32" s="91"/>
      <c r="CV32" s="91"/>
      <c r="CW32" s="91"/>
      <c r="CX32" s="88"/>
      <c r="CY32" s="88"/>
      <c r="CZ32" s="91"/>
      <c r="DA32" s="91"/>
      <c r="DB32" s="91"/>
      <c r="DC32" s="88"/>
      <c r="DD32" s="88"/>
    </row>
    <row r="33" spans="1:108" ht="12.75">
      <c r="A33" s="15" t="s">
        <v>47</v>
      </c>
      <c r="B33" s="16">
        <v>15034</v>
      </c>
      <c r="C33" s="24">
        <v>8.254452814442272</v>
      </c>
      <c r="E33" s="21" t="s">
        <v>48</v>
      </c>
      <c r="F33" s="48">
        <v>63193</v>
      </c>
      <c r="G33" s="19">
        <v>100</v>
      </c>
      <c r="H33" s="26"/>
      <c r="K33" s="90"/>
      <c r="L33" s="90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112"/>
      <c r="Y33" s="94"/>
      <c r="Z33" s="94"/>
      <c r="AA33" s="94"/>
      <c r="AB33" s="94"/>
      <c r="AC33" s="94"/>
      <c r="AD33" s="94"/>
      <c r="AE33" s="95"/>
      <c r="AF33" s="94"/>
      <c r="AG33" s="94"/>
      <c r="AH33" s="94"/>
      <c r="AI33" s="94"/>
      <c r="AJ33" s="95"/>
      <c r="AK33" s="94"/>
      <c r="AL33" s="112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X33" s="94"/>
      <c r="AY33" s="94"/>
      <c r="AZ33" s="94"/>
      <c r="BA33" s="94"/>
      <c r="BB33" s="94"/>
      <c r="BC33" s="94"/>
      <c r="BD33" s="91"/>
      <c r="BE33" s="91"/>
      <c r="BF33" s="91"/>
      <c r="BG33" s="91"/>
      <c r="BH33" s="91"/>
      <c r="BI33" s="91"/>
      <c r="BJ33" s="91"/>
      <c r="BK33" s="94"/>
      <c r="BL33" s="91"/>
      <c r="BM33" s="96"/>
      <c r="BN33" s="96"/>
      <c r="BO33" s="96"/>
      <c r="BP33" s="96"/>
      <c r="BQ33" s="91"/>
      <c r="BR33" s="91"/>
      <c r="BS33" s="91"/>
      <c r="BT33" s="91"/>
      <c r="BU33" s="91"/>
      <c r="BV33" s="91"/>
      <c r="BW33" s="91"/>
      <c r="BX33" s="91"/>
      <c r="BY33" s="91"/>
      <c r="CA33" s="91"/>
      <c r="CB33" s="112"/>
      <c r="CC33" s="91"/>
      <c r="CD33" s="91"/>
      <c r="CE33" s="91"/>
      <c r="CF33" s="91"/>
      <c r="CG33" s="91"/>
      <c r="CH33" s="112"/>
      <c r="CI33" s="91"/>
      <c r="CJ33" s="112"/>
      <c r="CK33" s="91"/>
      <c r="CL33" s="112"/>
      <c r="CM33" s="91"/>
      <c r="CN33" s="96"/>
      <c r="CO33" s="91"/>
      <c r="CP33" s="112"/>
      <c r="CQ33" s="91"/>
      <c r="CR33" s="88"/>
      <c r="CS33" s="88"/>
      <c r="CT33" s="91"/>
      <c r="CU33" s="91"/>
      <c r="CV33" s="91"/>
      <c r="CW33" s="91"/>
      <c r="CX33" s="88"/>
      <c r="CY33" s="88"/>
      <c r="CZ33" s="91"/>
      <c r="DA33" s="91"/>
      <c r="DB33" s="91"/>
      <c r="DC33" s="88"/>
      <c r="DD33" s="88"/>
    </row>
    <row r="34" spans="1:108" ht="12.75">
      <c r="A34" s="15" t="s">
        <v>40</v>
      </c>
      <c r="B34" s="16">
        <v>6184</v>
      </c>
      <c r="C34" s="24">
        <v>3.3953396437748444</v>
      </c>
      <c r="E34" s="17" t="s">
        <v>49</v>
      </c>
      <c r="F34" s="51" t="s">
        <v>149</v>
      </c>
      <c r="G34" s="23">
        <v>79.3727153323944</v>
      </c>
      <c r="H34" s="26"/>
      <c r="K34" s="90"/>
      <c r="L34" s="90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112"/>
      <c r="Y34" s="94"/>
      <c r="Z34" s="94"/>
      <c r="AA34" s="94"/>
      <c r="AB34" s="94"/>
      <c r="AC34" s="94"/>
      <c r="AD34" s="94"/>
      <c r="AE34" s="95"/>
      <c r="AF34" s="94"/>
      <c r="AG34" s="94"/>
      <c r="AH34" s="94"/>
      <c r="AI34" s="94"/>
      <c r="AJ34" s="95"/>
      <c r="AK34" s="94"/>
      <c r="AL34" s="112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X34" s="94"/>
      <c r="AY34" s="94"/>
      <c r="AZ34" s="94"/>
      <c r="BA34" s="94"/>
      <c r="BB34" s="94"/>
      <c r="BC34" s="94"/>
      <c r="BD34" s="91"/>
      <c r="BE34" s="91"/>
      <c r="BF34" s="91"/>
      <c r="BG34" s="91"/>
      <c r="BH34" s="91"/>
      <c r="BI34" s="91"/>
      <c r="BJ34" s="91"/>
      <c r="BK34" s="94"/>
      <c r="BL34" s="91"/>
      <c r="BM34" s="96"/>
      <c r="BN34" s="96"/>
      <c r="BO34" s="96"/>
      <c r="BP34" s="96"/>
      <c r="BQ34" s="91"/>
      <c r="BR34" s="91"/>
      <c r="BS34" s="91"/>
      <c r="BT34" s="91"/>
      <c r="BU34" s="91"/>
      <c r="BV34" s="91"/>
      <c r="BW34" s="91"/>
      <c r="BX34" s="91"/>
      <c r="BY34" s="91"/>
      <c r="CA34" s="91"/>
      <c r="CB34" s="112"/>
      <c r="CC34" s="91"/>
      <c r="CD34" s="91"/>
      <c r="CE34" s="91"/>
      <c r="CF34" s="91"/>
      <c r="CG34" s="91"/>
      <c r="CH34" s="112"/>
      <c r="CI34" s="91"/>
      <c r="CJ34" s="112"/>
      <c r="CK34" s="91"/>
      <c r="CL34" s="112"/>
      <c r="CM34" s="91"/>
      <c r="CN34" s="96"/>
      <c r="CO34" s="91"/>
      <c r="CP34" s="112"/>
      <c r="CQ34" s="91"/>
      <c r="CR34" s="88"/>
      <c r="CS34" s="88"/>
      <c r="CT34" s="91"/>
      <c r="CU34" s="91"/>
      <c r="CV34" s="91"/>
      <c r="CW34" s="91"/>
      <c r="CX34" s="88"/>
      <c r="CY34" s="88"/>
      <c r="CZ34" s="91"/>
      <c r="DA34" s="91"/>
      <c r="DB34" s="91"/>
      <c r="DC34" s="88"/>
      <c r="DD34" s="88"/>
    </row>
    <row r="35" spans="1:62" ht="12.75">
      <c r="A35" s="15" t="s">
        <v>42</v>
      </c>
      <c r="B35" s="16">
        <v>8850</v>
      </c>
      <c r="C35" s="24">
        <v>4.859113170667428</v>
      </c>
      <c r="D35" s="20"/>
      <c r="E35" s="17" t="s">
        <v>50</v>
      </c>
      <c r="F35" s="16">
        <v>25597</v>
      </c>
      <c r="G35" s="23">
        <v>40.506068710141946</v>
      </c>
      <c r="K35" s="90"/>
      <c r="L35" s="90"/>
      <c r="BD35" s="91"/>
      <c r="BE35" s="91"/>
      <c r="BF35" s="91"/>
      <c r="BG35" s="91"/>
      <c r="BH35" s="91"/>
      <c r="BI35" s="91"/>
      <c r="BJ35" s="91"/>
    </row>
    <row r="36" spans="1:7" ht="12.75">
      <c r="A36" s="15"/>
      <c r="B36" s="16"/>
      <c r="C36" s="24"/>
      <c r="D36" s="20"/>
      <c r="E36" s="17" t="s">
        <v>51</v>
      </c>
      <c r="F36" s="16">
        <v>42421</v>
      </c>
      <c r="G36" s="23">
        <v>67.12927064706534</v>
      </c>
    </row>
    <row r="37" spans="1:120" ht="15" thickBot="1">
      <c r="A37" s="18" t="s">
        <v>102</v>
      </c>
      <c r="B37" s="16"/>
      <c r="C37" s="24"/>
      <c r="D37" s="20"/>
      <c r="E37" s="17" t="s">
        <v>50</v>
      </c>
      <c r="F37" s="16">
        <v>21490</v>
      </c>
      <c r="G37" s="23">
        <v>34.006931147437214</v>
      </c>
      <c r="DE37" s="114"/>
      <c r="DF37" s="115"/>
      <c r="DG37" s="116"/>
      <c r="DH37" s="116"/>
      <c r="DI37" s="115"/>
      <c r="DJ37" s="115"/>
      <c r="DK37" s="113"/>
      <c r="DL37" s="114"/>
      <c r="DM37" s="114"/>
      <c r="DN37" s="115"/>
      <c r="DO37" s="117"/>
      <c r="DP37" s="118"/>
    </row>
    <row r="38" spans="1:7" ht="15" thickTop="1">
      <c r="A38" s="15" t="s">
        <v>103</v>
      </c>
      <c r="B38" s="51">
        <v>182132</v>
      </c>
      <c r="C38" s="24">
        <v>100</v>
      </c>
      <c r="D38" s="20"/>
      <c r="E38" s="17" t="s">
        <v>52</v>
      </c>
      <c r="F38" s="16">
        <v>5825</v>
      </c>
      <c r="G38" s="23">
        <v>9.21779310999636</v>
      </c>
    </row>
    <row r="39" spans="1:7" ht="12.75">
      <c r="A39" s="15" t="s">
        <v>53</v>
      </c>
      <c r="B39" s="51" t="s">
        <v>131</v>
      </c>
      <c r="C39" s="24">
        <v>89.25339863395779</v>
      </c>
      <c r="E39" s="17" t="s">
        <v>50</v>
      </c>
      <c r="F39" s="16">
        <v>3221</v>
      </c>
      <c r="G39" s="23">
        <v>5.09708353773361</v>
      </c>
    </row>
    <row r="40" spans="1:7" ht="12.75">
      <c r="A40" s="15" t="s">
        <v>54</v>
      </c>
      <c r="B40" s="51" t="s">
        <v>132</v>
      </c>
      <c r="C40" s="24">
        <v>8.526782772933917</v>
      </c>
      <c r="D40" s="20"/>
      <c r="E40" s="17" t="s">
        <v>55</v>
      </c>
      <c r="F40" s="16">
        <v>13035</v>
      </c>
      <c r="G40" s="23">
        <v>20.62728466760559</v>
      </c>
    </row>
    <row r="41" spans="1:7" ht="12.75">
      <c r="A41" s="15" t="s">
        <v>56</v>
      </c>
      <c r="B41" s="51">
        <v>490</v>
      </c>
      <c r="C41" s="24">
        <v>0.2690356444776316</v>
      </c>
      <c r="D41" s="20"/>
      <c r="E41" s="17" t="s">
        <v>57</v>
      </c>
      <c r="F41" s="16">
        <v>10669</v>
      </c>
      <c r="G41" s="23">
        <v>16.88319908850664</v>
      </c>
    </row>
    <row r="42" spans="1:7" ht="12.75">
      <c r="A42" s="15" t="s">
        <v>58</v>
      </c>
      <c r="B42" s="51">
        <v>2396</v>
      </c>
      <c r="C42" s="24">
        <v>1.3155293962620518</v>
      </c>
      <c r="D42" s="20"/>
      <c r="E42" s="17" t="s">
        <v>59</v>
      </c>
      <c r="F42" s="16">
        <v>3497</v>
      </c>
      <c r="G42" s="23">
        <v>5.533840773503394</v>
      </c>
    </row>
    <row r="43" spans="1:7" ht="12.75">
      <c r="A43" s="15" t="s">
        <v>60</v>
      </c>
      <c r="B43" s="51" t="s">
        <v>133</v>
      </c>
      <c r="C43" s="24">
        <v>0.2349943996661762</v>
      </c>
      <c r="D43" s="20"/>
      <c r="E43" s="17"/>
      <c r="F43" s="16"/>
      <c r="G43" s="28"/>
    </row>
    <row r="44" spans="1:7" ht="12.75">
      <c r="A44" s="15" t="s">
        <v>61</v>
      </c>
      <c r="B44" s="51" t="s">
        <v>134</v>
      </c>
      <c r="C44" s="24">
        <v>0.17185338106428305</v>
      </c>
      <c r="E44" s="17" t="s">
        <v>62</v>
      </c>
      <c r="F44" s="16">
        <v>27388</v>
      </c>
      <c r="G44" s="23">
        <v>43.34024338138718</v>
      </c>
    </row>
    <row r="45" spans="1:7" ht="12.75">
      <c r="A45" s="15" t="s">
        <v>63</v>
      </c>
      <c r="B45" s="51" t="s">
        <v>135</v>
      </c>
      <c r="C45" s="24">
        <v>0.20534557354006983</v>
      </c>
      <c r="E45" s="17" t="s">
        <v>64</v>
      </c>
      <c r="F45" s="16">
        <v>11009</v>
      </c>
      <c r="G45" s="23">
        <v>17.421233364454924</v>
      </c>
    </row>
    <row r="46" spans="1:7" ht="12.75">
      <c r="A46" s="15" t="s">
        <v>65</v>
      </c>
      <c r="B46" s="51" t="s">
        <v>136</v>
      </c>
      <c r="C46" s="24">
        <v>0.11200667647640174</v>
      </c>
      <c r="D46" s="20"/>
      <c r="E46" s="17"/>
      <c r="F46" s="16"/>
      <c r="G46" s="24"/>
    </row>
    <row r="47" spans="1:7" ht="12.75">
      <c r="A47" s="15" t="s">
        <v>66</v>
      </c>
      <c r="B47" s="51" t="s">
        <v>130</v>
      </c>
      <c r="C47" s="24">
        <v>0.44363428722025783</v>
      </c>
      <c r="D47" s="20"/>
      <c r="E47" s="17" t="s">
        <v>67</v>
      </c>
      <c r="F47" s="49">
        <v>2.83</v>
      </c>
      <c r="G47" s="50" t="s">
        <v>36</v>
      </c>
    </row>
    <row r="48" spans="1:7" ht="12.75">
      <c r="A48" s="15" t="s">
        <v>68</v>
      </c>
      <c r="B48" s="51" t="s">
        <v>137</v>
      </c>
      <c r="C48" s="24">
        <v>0.051610919552851776</v>
      </c>
      <c r="D48" s="20"/>
      <c r="E48" s="17" t="s">
        <v>69</v>
      </c>
      <c r="F48" s="49">
        <v>3.19</v>
      </c>
      <c r="G48" s="50" t="s">
        <v>36</v>
      </c>
    </row>
    <row r="49" spans="1:7" ht="12.75">
      <c r="A49" s="15" t="s">
        <v>96</v>
      </c>
      <c r="B49" s="51">
        <v>175</v>
      </c>
      <c r="C49" s="24">
        <v>0.09608415874201129</v>
      </c>
      <c r="D49" s="20"/>
      <c r="E49" s="17"/>
      <c r="F49" s="49"/>
      <c r="G49" s="50"/>
    </row>
    <row r="50" spans="1:7" ht="12.75">
      <c r="A50" s="15" t="s">
        <v>70</v>
      </c>
      <c r="B50" s="51">
        <v>107</v>
      </c>
      <c r="C50" s="24">
        <v>0.05874859991654405</v>
      </c>
      <c r="D50" s="20"/>
      <c r="E50" s="21" t="s">
        <v>71</v>
      </c>
      <c r="F50" s="49"/>
      <c r="G50" s="50"/>
    </row>
    <row r="51" spans="1:7" ht="12.75">
      <c r="A51" s="15" t="s">
        <v>72</v>
      </c>
      <c r="B51" s="51" t="s">
        <v>138</v>
      </c>
      <c r="C51" s="24">
        <v>0.029099773790437704</v>
      </c>
      <c r="D51" s="20"/>
      <c r="E51" s="21" t="s">
        <v>73</v>
      </c>
      <c r="F51" s="44">
        <v>66446</v>
      </c>
      <c r="G51" s="19">
        <v>100</v>
      </c>
    </row>
    <row r="52" spans="1:7" ht="12.75">
      <c r="A52" s="15" t="s">
        <v>74</v>
      </c>
      <c r="B52" s="51" t="s">
        <v>139</v>
      </c>
      <c r="C52" s="24">
        <v>0.021962093426745436</v>
      </c>
      <c r="D52" s="20"/>
      <c r="E52" s="17" t="s">
        <v>75</v>
      </c>
      <c r="F52" s="16">
        <v>63193</v>
      </c>
      <c r="G52" s="23">
        <v>95.10429521716883</v>
      </c>
    </row>
    <row r="53" spans="1:7" ht="12.75">
      <c r="A53" s="15" t="s">
        <v>76</v>
      </c>
      <c r="B53" s="51" t="s">
        <v>140</v>
      </c>
      <c r="C53" s="24">
        <v>0.007137680363692267</v>
      </c>
      <c r="D53" s="20"/>
      <c r="E53" s="17" t="s">
        <v>77</v>
      </c>
      <c r="F53" s="16">
        <v>3253</v>
      </c>
      <c r="G53" s="23">
        <v>4.895704782831171</v>
      </c>
    </row>
    <row r="54" spans="1:7" ht="12.75">
      <c r="A54" s="15" t="s">
        <v>97</v>
      </c>
      <c r="B54" s="51">
        <v>1</v>
      </c>
      <c r="C54" s="24">
        <v>0.000549052335668636</v>
      </c>
      <c r="D54" s="20"/>
      <c r="E54" s="17" t="s">
        <v>78</v>
      </c>
      <c r="F54" s="16">
        <v>195</v>
      </c>
      <c r="G54" s="23">
        <v>0.2934713903018993</v>
      </c>
    </row>
    <row r="55" spans="1:7" ht="12.75">
      <c r="A55" s="15" t="s">
        <v>79</v>
      </c>
      <c r="B55" s="51" t="s">
        <v>141</v>
      </c>
      <c r="C55" s="24">
        <v>0.5765049524520677</v>
      </c>
      <c r="E55" s="17"/>
      <c r="F55" s="17"/>
      <c r="G55" s="43"/>
    </row>
    <row r="56" spans="1:7" ht="14.25">
      <c r="A56" s="15" t="s">
        <v>104</v>
      </c>
      <c r="B56" s="51" t="s">
        <v>106</v>
      </c>
      <c r="C56" s="63" t="s">
        <v>106</v>
      </c>
      <c r="E56" s="17" t="s">
        <v>80</v>
      </c>
      <c r="F56" s="99">
        <v>0.02096260271675331</v>
      </c>
      <c r="G56" s="50" t="s">
        <v>36</v>
      </c>
    </row>
    <row r="57" spans="1:7" ht="12.75">
      <c r="A57" s="15"/>
      <c r="B57" s="51" t="s">
        <v>150</v>
      </c>
      <c r="C57" s="52"/>
      <c r="E57" s="17" t="s">
        <v>81</v>
      </c>
      <c r="F57" s="99">
        <v>0.0503916148352914</v>
      </c>
      <c r="G57" s="50" t="s">
        <v>36</v>
      </c>
    </row>
    <row r="58" spans="1:7" ht="12.75">
      <c r="A58" s="29" t="s">
        <v>82</v>
      </c>
      <c r="B58" s="16" t="s">
        <v>150</v>
      </c>
      <c r="C58" s="24"/>
      <c r="E58" s="17"/>
      <c r="F58" s="17"/>
      <c r="G58" s="43"/>
    </row>
    <row r="59" spans="1:7" ht="14.25">
      <c r="A59" s="29" t="s">
        <v>105</v>
      </c>
      <c r="B59" s="16"/>
      <c r="C59" s="24"/>
      <c r="E59" s="21" t="s">
        <v>83</v>
      </c>
      <c r="F59" s="17"/>
      <c r="G59" s="43"/>
    </row>
    <row r="60" spans="1:7" ht="12.75">
      <c r="A60" s="15" t="s">
        <v>84</v>
      </c>
      <c r="B60" s="51" t="s">
        <v>106</v>
      </c>
      <c r="C60" s="63" t="s">
        <v>106</v>
      </c>
      <c r="E60" s="21" t="s">
        <v>85</v>
      </c>
      <c r="F60" s="44">
        <v>63193</v>
      </c>
      <c r="G60" s="19">
        <v>100</v>
      </c>
    </row>
    <row r="61" spans="1:7" ht="12.75">
      <c r="A61" s="15" t="s">
        <v>86</v>
      </c>
      <c r="B61" s="51" t="s">
        <v>106</v>
      </c>
      <c r="C61" s="63" t="s">
        <v>106</v>
      </c>
      <c r="E61" s="17" t="s">
        <v>87</v>
      </c>
      <c r="F61" s="16">
        <v>46704</v>
      </c>
      <c r="G61" s="23">
        <v>73.90692007026095</v>
      </c>
    </row>
    <row r="62" spans="1:8" ht="12.75">
      <c r="A62" s="15" t="s">
        <v>88</v>
      </c>
      <c r="B62" s="51" t="s">
        <v>106</v>
      </c>
      <c r="C62" s="63" t="s">
        <v>106</v>
      </c>
      <c r="E62" s="17" t="s">
        <v>89</v>
      </c>
      <c r="F62" s="16">
        <v>16489</v>
      </c>
      <c r="G62" s="23">
        <v>26.093079929739055</v>
      </c>
      <c r="H62" s="30"/>
    </row>
    <row r="63" spans="1:7" ht="12.75">
      <c r="A63" s="15" t="s">
        <v>90</v>
      </c>
      <c r="B63" s="51" t="s">
        <v>106</v>
      </c>
      <c r="C63" s="63" t="s">
        <v>106</v>
      </c>
      <c r="E63" s="17"/>
      <c r="F63" s="17"/>
      <c r="G63" s="43"/>
    </row>
    <row r="64" spans="1:7" ht="12.75">
      <c r="A64" s="15" t="s">
        <v>91</v>
      </c>
      <c r="B64" s="51" t="s">
        <v>106</v>
      </c>
      <c r="C64" s="63" t="s">
        <v>106</v>
      </c>
      <c r="E64" s="17" t="s">
        <v>92</v>
      </c>
      <c r="F64" s="49">
        <v>2.92</v>
      </c>
      <c r="G64" s="50" t="s">
        <v>36</v>
      </c>
    </row>
    <row r="65" spans="1:7" ht="13.5" thickBot="1">
      <c r="A65" s="31" t="s">
        <v>93</v>
      </c>
      <c r="B65" s="57" t="s">
        <v>106</v>
      </c>
      <c r="C65" s="54" t="s">
        <v>106</v>
      </c>
      <c r="D65" s="32"/>
      <c r="E65" s="33" t="s">
        <v>94</v>
      </c>
      <c r="F65" s="53">
        <v>2.56</v>
      </c>
      <c r="G65" s="54" t="s">
        <v>36</v>
      </c>
    </row>
    <row r="66" spans="2:7" ht="13.5" thickTop="1">
      <c r="B66" s="34"/>
      <c r="C66" s="34"/>
      <c r="F66" s="35"/>
      <c r="G66" s="55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ht="12.75">
      <c r="A77" s="130" t="s">
        <v>168</v>
      </c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</cols>
  <sheetData>
    <row r="1" spans="1:7" ht="15.75">
      <c r="A1" s="37" t="s">
        <v>166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156</v>
      </c>
      <c r="B3" s="39"/>
      <c r="C3" s="103" t="s">
        <v>154</v>
      </c>
      <c r="E3" s="104" t="s">
        <v>152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161</v>
      </c>
      <c r="C5" s="70" t="s">
        <v>161</v>
      </c>
      <c r="D5" s="13"/>
      <c r="E5" s="14" t="s">
        <v>0</v>
      </c>
      <c r="F5" s="12" t="s">
        <v>161</v>
      </c>
      <c r="G5" s="70" t="s">
        <v>161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26236</v>
      </c>
      <c r="C7" s="72">
        <v>0.1200237888284002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26236</v>
      </c>
      <c r="G8" s="72">
        <v>0.1200237888284002</v>
      </c>
    </row>
    <row r="9" spans="1:7" ht="12.75">
      <c r="A9" s="15" t="s">
        <v>5</v>
      </c>
      <c r="B9" s="79">
        <v>12612</v>
      </c>
      <c r="C9" s="80">
        <v>0.11777999831902952</v>
      </c>
      <c r="D9" s="20"/>
      <c r="E9" s="17" t="s">
        <v>6</v>
      </c>
      <c r="F9" s="79">
        <v>4444</v>
      </c>
      <c r="G9" s="80">
        <v>1.0659630606860158</v>
      </c>
    </row>
    <row r="10" spans="1:7" ht="12.75">
      <c r="A10" s="15" t="s">
        <v>7</v>
      </c>
      <c r="B10" s="79">
        <v>13624</v>
      </c>
      <c r="C10" s="80">
        <v>0.12217847886717664</v>
      </c>
      <c r="D10" s="20"/>
      <c r="E10" s="17" t="s">
        <v>8</v>
      </c>
      <c r="F10" s="79">
        <v>1286</v>
      </c>
      <c r="G10" s="80">
        <v>1.4131868131868133</v>
      </c>
    </row>
    <row r="11" spans="1:7" ht="12.75">
      <c r="A11" s="15"/>
      <c r="B11" s="16"/>
      <c r="C11" s="80"/>
      <c r="D11" s="20"/>
      <c r="E11" s="17" t="s">
        <v>9</v>
      </c>
      <c r="F11" s="79">
        <v>1365</v>
      </c>
      <c r="G11" s="80">
        <v>0.9558823529411765</v>
      </c>
    </row>
    <row r="12" spans="1:7" ht="12.75">
      <c r="A12" s="15" t="s">
        <v>10</v>
      </c>
      <c r="B12" s="79">
        <v>-794</v>
      </c>
      <c r="C12" s="80">
        <v>-0.050329614604462475</v>
      </c>
      <c r="D12" s="20"/>
      <c r="E12" s="17" t="s">
        <v>11</v>
      </c>
      <c r="F12" s="79">
        <v>141</v>
      </c>
      <c r="G12" s="80">
        <v>0.8597560975609756</v>
      </c>
    </row>
    <row r="13" spans="1:7" ht="12.75">
      <c r="A13" s="15" t="s">
        <v>12</v>
      </c>
      <c r="B13" s="79">
        <v>-1131</v>
      </c>
      <c r="C13" s="80">
        <v>-0.0647173266193637</v>
      </c>
      <c r="D13" s="20"/>
      <c r="E13" s="17" t="s">
        <v>13</v>
      </c>
      <c r="F13" s="79">
        <v>1652</v>
      </c>
      <c r="G13" s="80">
        <v>0.991001799640072</v>
      </c>
    </row>
    <row r="14" spans="1:7" ht="12.75">
      <c r="A14" s="15" t="s">
        <v>14</v>
      </c>
      <c r="B14" s="79">
        <v>145</v>
      </c>
      <c r="C14" s="80">
        <v>0.008118246458764907</v>
      </c>
      <c r="D14" s="20"/>
      <c r="E14" s="17" t="s">
        <v>15</v>
      </c>
      <c r="F14" s="79">
        <v>21792</v>
      </c>
      <c r="G14" s="80">
        <v>0.10163183643393138</v>
      </c>
    </row>
    <row r="15" spans="1:7" ht="12.75">
      <c r="A15" s="15" t="s">
        <v>16</v>
      </c>
      <c r="B15" s="79">
        <v>2635</v>
      </c>
      <c r="C15" s="80">
        <v>0.17915420179494154</v>
      </c>
      <c r="D15" s="20"/>
      <c r="E15" s="17" t="s">
        <v>95</v>
      </c>
      <c r="F15" s="79">
        <v>6456</v>
      </c>
      <c r="G15" s="80">
        <v>0.03442318766395803</v>
      </c>
    </row>
    <row r="16" spans="1:7" ht="12.75">
      <c r="A16" s="15" t="s">
        <v>17</v>
      </c>
      <c r="B16" s="79">
        <v>3995</v>
      </c>
      <c r="C16" s="80">
        <v>0.40308747855917665</v>
      </c>
      <c r="D16" s="20"/>
      <c r="E16" s="17"/>
      <c r="F16" s="16"/>
      <c r="G16" s="73"/>
    </row>
    <row r="17" spans="1:7" ht="12.75">
      <c r="A17" s="15" t="s">
        <v>18</v>
      </c>
      <c r="B17" s="79">
        <v>-479</v>
      </c>
      <c r="C17" s="80">
        <v>-0.016698622973679623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-6253</v>
      </c>
      <c r="C18" s="80">
        <v>-0.15514974071409077</v>
      </c>
      <c r="D18" s="20"/>
      <c r="E18" s="21" t="s">
        <v>21</v>
      </c>
      <c r="F18" s="44">
        <v>26236</v>
      </c>
      <c r="G18" s="72">
        <v>0.1200237888284002</v>
      </c>
    </row>
    <row r="19" spans="1:7" ht="12.75">
      <c r="A19" s="15" t="s">
        <v>22</v>
      </c>
      <c r="B19" s="79">
        <v>8841</v>
      </c>
      <c r="C19" s="80">
        <v>0.2762985186574161</v>
      </c>
      <c r="D19" s="20"/>
      <c r="E19" s="17" t="s">
        <v>23</v>
      </c>
      <c r="F19" s="79">
        <v>25055</v>
      </c>
      <c r="G19" s="80">
        <v>0.11544593324363676</v>
      </c>
    </row>
    <row r="20" spans="1:7" ht="12.75">
      <c r="A20" s="15" t="s">
        <v>24</v>
      </c>
      <c r="B20" s="79">
        <v>4895</v>
      </c>
      <c r="C20" s="80">
        <v>0.4249131944444444</v>
      </c>
      <c r="D20" s="20"/>
      <c r="E20" s="17" t="s">
        <v>25</v>
      </c>
      <c r="F20" s="79">
        <v>10551</v>
      </c>
      <c r="G20" s="80">
        <v>0.13243877640679327</v>
      </c>
    </row>
    <row r="21" spans="1:7" ht="12.75">
      <c r="A21" s="15" t="s">
        <v>26</v>
      </c>
      <c r="B21" s="79">
        <v>5978</v>
      </c>
      <c r="C21" s="80">
        <v>0.729736328125</v>
      </c>
      <c r="D21" s="20"/>
      <c r="E21" s="17" t="s">
        <v>27</v>
      </c>
      <c r="F21" s="79">
        <v>2943</v>
      </c>
      <c r="G21" s="80">
        <v>0.0597139088972304</v>
      </c>
    </row>
    <row r="22" spans="1:8" ht="12.75">
      <c r="A22" s="15" t="s">
        <v>28</v>
      </c>
      <c r="B22" s="79">
        <v>4490</v>
      </c>
      <c r="C22" s="80">
        <v>0.3479002014566868</v>
      </c>
      <c r="D22" s="20"/>
      <c r="E22" s="17" t="s">
        <v>29</v>
      </c>
      <c r="F22" s="79">
        <v>4529</v>
      </c>
      <c r="G22" s="80">
        <v>0.06349718195328492</v>
      </c>
      <c r="H22" s="26"/>
    </row>
    <row r="23" spans="1:8" ht="12.75">
      <c r="A23" s="15" t="s">
        <v>30</v>
      </c>
      <c r="B23" s="79">
        <v>2230</v>
      </c>
      <c r="C23" s="80">
        <v>0.3027423296225903</v>
      </c>
      <c r="D23" s="20"/>
      <c r="E23" s="17" t="s">
        <v>31</v>
      </c>
      <c r="F23" s="79">
        <v>-2226</v>
      </c>
      <c r="G23" s="80">
        <v>-0.039250260081462804</v>
      </c>
      <c r="H23" s="26"/>
    </row>
    <row r="24" spans="1:8" ht="12.75">
      <c r="A24" s="15" t="s">
        <v>32</v>
      </c>
      <c r="B24" s="79">
        <v>1684</v>
      </c>
      <c r="C24" s="80">
        <v>0.8919491525423728</v>
      </c>
      <c r="D24" s="20"/>
      <c r="E24" s="17" t="s">
        <v>33</v>
      </c>
      <c r="F24" s="79">
        <v>4481</v>
      </c>
      <c r="G24" s="80">
        <v>0.5127588968989587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1671</v>
      </c>
      <c r="G25" s="80">
        <v>0.5141538461538462</v>
      </c>
      <c r="H25" s="26"/>
    </row>
    <row r="26" spans="1:8" ht="12.75">
      <c r="A26" s="15" t="s">
        <v>35</v>
      </c>
      <c r="B26" s="87">
        <v>3.1999999999999957</v>
      </c>
      <c r="C26" s="80">
        <v>0.08839779005524849</v>
      </c>
      <c r="D26" s="20"/>
      <c r="E26" s="17" t="s">
        <v>37</v>
      </c>
      <c r="F26" s="79">
        <v>2551</v>
      </c>
      <c r="G26" s="80">
        <v>0.31843714892023467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1413</v>
      </c>
      <c r="G27" s="80">
        <v>0.35881157948197057</v>
      </c>
      <c r="H27" s="26"/>
    </row>
    <row r="28" spans="1:8" ht="12.75">
      <c r="A28" s="15" t="s">
        <v>38</v>
      </c>
      <c r="B28" s="79">
        <v>26791</v>
      </c>
      <c r="C28" s="80">
        <v>0.16996669310071372</v>
      </c>
      <c r="D28" s="20"/>
      <c r="E28" s="17" t="s">
        <v>39</v>
      </c>
      <c r="F28" s="79">
        <v>1181</v>
      </c>
      <c r="G28" s="80">
        <v>0.7560819462227913</v>
      </c>
      <c r="H28" s="26"/>
    </row>
    <row r="29" spans="1:8" ht="12.75">
      <c r="A29" s="15" t="s">
        <v>40</v>
      </c>
      <c r="B29" s="79">
        <v>13034</v>
      </c>
      <c r="C29" s="80">
        <v>0.1720410237457267</v>
      </c>
      <c r="D29" s="20"/>
      <c r="E29" s="17" t="s">
        <v>41</v>
      </c>
      <c r="F29" s="79">
        <v>325</v>
      </c>
      <c r="G29" s="80">
        <v>0.3364389233954451</v>
      </c>
      <c r="H29" s="26"/>
    </row>
    <row r="30" spans="1:8" ht="12.75">
      <c r="A30" s="15" t="s">
        <v>42</v>
      </c>
      <c r="B30" s="79">
        <v>13757</v>
      </c>
      <c r="C30" s="80">
        <v>0.1680470047884296</v>
      </c>
      <c r="D30" s="20"/>
      <c r="E30" s="17" t="s">
        <v>43</v>
      </c>
      <c r="F30" s="79">
        <v>856</v>
      </c>
      <c r="G30" s="80">
        <v>1.436241610738255</v>
      </c>
      <c r="H30" s="26"/>
    </row>
    <row r="31" spans="1:8" ht="12.75">
      <c r="A31" s="15" t="s">
        <v>44</v>
      </c>
      <c r="B31" s="79">
        <v>24567</v>
      </c>
      <c r="C31" s="80">
        <v>0.16305819572027824</v>
      </c>
      <c r="E31" s="17"/>
      <c r="F31" s="16"/>
      <c r="G31" s="73"/>
      <c r="H31" s="26"/>
    </row>
    <row r="32" spans="1:8" ht="12.75">
      <c r="A32" s="15" t="s">
        <v>45</v>
      </c>
      <c r="B32" s="79">
        <v>11961</v>
      </c>
      <c r="C32" s="80">
        <v>0.4456906509669486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8404</v>
      </c>
      <c r="C33" s="80">
        <v>0.3792418772563177</v>
      </c>
      <c r="E33" s="21" t="s">
        <v>48</v>
      </c>
      <c r="F33" s="44">
        <v>10551</v>
      </c>
      <c r="G33" s="72">
        <v>0.13243877640679327</v>
      </c>
      <c r="H33" s="26"/>
    </row>
    <row r="34" spans="1:8" ht="12.75">
      <c r="A34" s="15" t="s">
        <v>40</v>
      </c>
      <c r="B34" s="79">
        <v>3797</v>
      </c>
      <c r="C34" s="80">
        <v>0.40670522707797774</v>
      </c>
      <c r="E34" s="17" t="s">
        <v>49</v>
      </c>
      <c r="F34" s="79">
        <v>5932</v>
      </c>
      <c r="G34" s="80">
        <v>0.09820704269655481</v>
      </c>
      <c r="H34" s="26"/>
    </row>
    <row r="35" spans="1:7" ht="12.75">
      <c r="A35" s="15" t="s">
        <v>42</v>
      </c>
      <c r="B35" s="79">
        <v>4607</v>
      </c>
      <c r="C35" s="80">
        <v>0.3592482844666251</v>
      </c>
      <c r="D35" s="20"/>
      <c r="E35" s="17" t="s">
        <v>50</v>
      </c>
      <c r="F35" s="79">
        <v>-888</v>
      </c>
      <c r="G35" s="80">
        <v>-0.028797509404592036</v>
      </c>
    </row>
    <row r="36" spans="1:7" ht="12.75">
      <c r="A36" s="15"/>
      <c r="B36" s="16"/>
      <c r="C36" s="73"/>
      <c r="D36" s="20"/>
      <c r="E36" s="17" t="s">
        <v>51</v>
      </c>
      <c r="F36" s="79">
        <v>2943</v>
      </c>
      <c r="G36" s="80">
        <v>0.0597139088972304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-1806</v>
      </c>
      <c r="G37" s="80">
        <v>-0.0745880312228968</v>
      </c>
    </row>
    <row r="38" spans="1:7" ht="14.25">
      <c r="A38" s="15" t="s">
        <v>103</v>
      </c>
      <c r="B38" s="79">
        <v>23400</v>
      </c>
      <c r="C38" s="80">
        <v>0.10864619413310551</v>
      </c>
      <c r="D38" s="20"/>
      <c r="E38" s="17" t="s">
        <v>52</v>
      </c>
      <c r="F38" s="79">
        <v>2041</v>
      </c>
      <c r="G38" s="80">
        <v>0.25110728346456695</v>
      </c>
    </row>
    <row r="39" spans="1:7" ht="12.75">
      <c r="A39" s="15" t="s">
        <v>53</v>
      </c>
      <c r="B39" s="79">
        <v>9085</v>
      </c>
      <c r="C39" s="80">
        <v>0.04789696222018368</v>
      </c>
      <c r="E39" s="17" t="s">
        <v>50</v>
      </c>
      <c r="F39" s="79">
        <v>624</v>
      </c>
      <c r="G39" s="80">
        <v>0.12752912323727775</v>
      </c>
    </row>
    <row r="40" spans="1:7" ht="12.75">
      <c r="A40" s="15" t="s">
        <v>54</v>
      </c>
      <c r="B40" s="79">
        <v>10798</v>
      </c>
      <c r="C40" s="80">
        <v>0.5329713721618954</v>
      </c>
      <c r="D40" s="20"/>
      <c r="E40" s="17" t="s">
        <v>55</v>
      </c>
      <c r="F40" s="79">
        <v>4619</v>
      </c>
      <c r="G40" s="80">
        <v>0.2397736710963455</v>
      </c>
    </row>
    <row r="41" spans="1:7" ht="12.75">
      <c r="A41" s="15" t="s">
        <v>56</v>
      </c>
      <c r="B41" s="79">
        <v>116</v>
      </c>
      <c r="C41" s="80">
        <v>0.23293172690763053</v>
      </c>
      <c r="D41" s="20"/>
      <c r="E41" s="17" t="s">
        <v>57</v>
      </c>
      <c r="F41" s="79">
        <v>3632</v>
      </c>
      <c r="G41" s="80">
        <v>0.2309551061935648</v>
      </c>
    </row>
    <row r="42" spans="1:7" ht="12.75">
      <c r="A42" s="15" t="s">
        <v>58</v>
      </c>
      <c r="B42" s="79">
        <v>2513</v>
      </c>
      <c r="C42" s="80">
        <v>0.7585270147902203</v>
      </c>
      <c r="D42" s="20"/>
      <c r="E42" s="17" t="s">
        <v>59</v>
      </c>
      <c r="F42" s="79">
        <v>1749</v>
      </c>
      <c r="G42" s="80">
        <v>0.32257469568424935</v>
      </c>
    </row>
    <row r="43" spans="1:7" ht="12.75">
      <c r="A43" s="15" t="s">
        <v>60</v>
      </c>
      <c r="B43" s="79">
        <v>746</v>
      </c>
      <c r="C43" s="80">
        <v>1.0433566433566435</v>
      </c>
      <c r="D43" s="20"/>
      <c r="E43" s="17"/>
      <c r="F43" s="16"/>
      <c r="G43" s="71"/>
    </row>
    <row r="44" spans="1:7" ht="12.75">
      <c r="A44" s="15" t="s">
        <v>61</v>
      </c>
      <c r="B44" s="79">
        <v>315</v>
      </c>
      <c r="C44" s="80">
        <v>0.6312625250501002</v>
      </c>
      <c r="E44" s="17" t="s">
        <v>62</v>
      </c>
      <c r="F44" s="79">
        <v>-4</v>
      </c>
      <c r="G44" s="80">
        <v>-0.00012116071969467499</v>
      </c>
    </row>
    <row r="45" spans="1:7" ht="12.75">
      <c r="A45" s="15" t="s">
        <v>63</v>
      </c>
      <c r="B45" s="79">
        <v>584</v>
      </c>
      <c r="C45" s="80">
        <v>0.948051948051948</v>
      </c>
      <c r="E45" s="17" t="s">
        <v>64</v>
      </c>
      <c r="F45" s="79">
        <v>5703</v>
      </c>
      <c r="G45" s="80">
        <v>0.3563706804974067</v>
      </c>
    </row>
    <row r="46" spans="1:7" ht="12.75">
      <c r="A46" s="15" t="s">
        <v>65</v>
      </c>
      <c r="B46" s="79">
        <v>-2</v>
      </c>
      <c r="C46" s="80">
        <v>-0.012903225806451613</v>
      </c>
      <c r="D46" s="20"/>
      <c r="E46" s="17"/>
      <c r="F46" s="16"/>
      <c r="G46" s="73"/>
    </row>
    <row r="47" spans="1:7" ht="12.75">
      <c r="A47" s="15" t="s">
        <v>66</v>
      </c>
      <c r="B47" s="79">
        <v>168</v>
      </c>
      <c r="C47" s="80">
        <v>0.20973782771535582</v>
      </c>
      <c r="D47" s="20"/>
      <c r="E47" s="17" t="s">
        <v>67</v>
      </c>
      <c r="F47" s="89">
        <v>-0.040000000000000036</v>
      </c>
      <c r="G47" s="80">
        <v>-0.014705882352941188</v>
      </c>
    </row>
    <row r="48" spans="1:7" ht="12.75">
      <c r="A48" s="15" t="s">
        <v>68</v>
      </c>
      <c r="B48" s="79">
        <v>334</v>
      </c>
      <c r="C48" s="80">
        <v>1.3577235772357723</v>
      </c>
      <c r="D48" s="20"/>
      <c r="E48" s="17" t="s">
        <v>69</v>
      </c>
      <c r="F48" s="89">
        <v>-0.010000000000000231</v>
      </c>
      <c r="G48" s="80">
        <v>-0.003184713375796252</v>
      </c>
    </row>
    <row r="49" spans="1:7" ht="14.25">
      <c r="A49" s="15" t="s">
        <v>119</v>
      </c>
      <c r="B49" s="79">
        <v>368</v>
      </c>
      <c r="C49" s="80">
        <v>1.309608540925267</v>
      </c>
      <c r="D49" s="20"/>
      <c r="E49" s="17"/>
      <c r="F49" s="49"/>
      <c r="G49" s="75"/>
    </row>
    <row r="50" spans="1:7" ht="12.75">
      <c r="A50" s="15" t="s">
        <v>70</v>
      </c>
      <c r="B50" s="79">
        <v>70</v>
      </c>
      <c r="C50" s="80">
        <v>0.5426356589147286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5</v>
      </c>
      <c r="C51" s="80">
        <v>0.1724137931034483</v>
      </c>
      <c r="D51" s="20"/>
      <c r="E51" s="21" t="s">
        <v>73</v>
      </c>
      <c r="F51" s="44">
        <v>12408</v>
      </c>
      <c r="G51" s="72">
        <v>0.14923147234984244</v>
      </c>
    </row>
    <row r="52" spans="1:7" ht="12.75">
      <c r="A52" s="15" t="s">
        <v>74</v>
      </c>
      <c r="B52" s="79">
        <v>31</v>
      </c>
      <c r="C52" s="80">
        <v>0.5636363636363636</v>
      </c>
      <c r="D52" s="20"/>
      <c r="E52" s="17" t="s">
        <v>75</v>
      </c>
      <c r="F52" s="79">
        <v>10551</v>
      </c>
      <c r="G52" s="80">
        <v>0.13243877640679327</v>
      </c>
    </row>
    <row r="53" spans="1:7" ht="12.75">
      <c r="A53" s="15" t="s">
        <v>76</v>
      </c>
      <c r="B53" s="79">
        <v>-9</v>
      </c>
      <c r="C53" s="80">
        <v>-0.3</v>
      </c>
      <c r="D53" s="20"/>
      <c r="E53" s="17" t="s">
        <v>77</v>
      </c>
      <c r="F53" s="79">
        <v>1857</v>
      </c>
      <c r="G53" s="80">
        <v>0.5337740730094855</v>
      </c>
    </row>
    <row r="54" spans="1:7" ht="14.25">
      <c r="A54" s="15" t="s">
        <v>120</v>
      </c>
      <c r="B54" s="79">
        <v>43</v>
      </c>
      <c r="C54" s="80">
        <v>2.8666666666666667</v>
      </c>
      <c r="D54" s="20"/>
      <c r="E54" s="17" t="s">
        <v>78</v>
      </c>
      <c r="F54" s="79">
        <v>152</v>
      </c>
      <c r="G54" s="80">
        <v>0.5083612040133779</v>
      </c>
    </row>
    <row r="55" spans="1:7" ht="12.75">
      <c r="A55" s="125" t="s">
        <v>165</v>
      </c>
      <c r="B55" s="79">
        <v>818</v>
      </c>
      <c r="C55" s="80">
        <v>0.5453333333333333</v>
      </c>
      <c r="E55" s="17"/>
      <c r="F55" s="17"/>
      <c r="G55" s="71"/>
    </row>
    <row r="56" spans="1:10" ht="12.75">
      <c r="A56" s="15" t="s">
        <v>121</v>
      </c>
      <c r="B56" s="79">
        <v>2836</v>
      </c>
      <c r="C56" s="80">
        <v>0.8829389788293898</v>
      </c>
      <c r="E56" s="17" t="s">
        <v>159</v>
      </c>
      <c r="F56" s="131">
        <f>0.007*100</f>
        <v>0.7000000000000001</v>
      </c>
      <c r="G56" s="80">
        <v>0.6363636363636364</v>
      </c>
      <c r="J56" s="83"/>
    </row>
    <row r="57" spans="1:10" ht="12.75">
      <c r="A57" s="15"/>
      <c r="B57" s="22"/>
      <c r="C57" s="75"/>
      <c r="E57" s="17" t="s">
        <v>160</v>
      </c>
      <c r="F57" s="131">
        <f>0.027*100</f>
        <v>2.7</v>
      </c>
      <c r="G57" s="80">
        <v>0.49090909090909074</v>
      </c>
      <c r="J57" s="83"/>
    </row>
    <row r="58" spans="1:10" ht="12.75">
      <c r="A58" s="29" t="s">
        <v>82</v>
      </c>
      <c r="B58" s="16"/>
      <c r="C58" s="73"/>
      <c r="E58" s="17"/>
      <c r="F58" s="17"/>
      <c r="G58" s="71"/>
      <c r="J58" s="83"/>
    </row>
    <row r="59" spans="1:7" ht="14.25">
      <c r="A59" s="124" t="s">
        <v>122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79">
        <v>11490</v>
      </c>
      <c r="C60" s="80">
        <v>0.05971623096512655</v>
      </c>
      <c r="E60" s="21" t="s">
        <v>85</v>
      </c>
      <c r="F60" s="44">
        <v>10551</v>
      </c>
      <c r="G60" s="72">
        <v>0.13243877640679327</v>
      </c>
    </row>
    <row r="61" spans="1:7" ht="12.75">
      <c r="A61" s="15" t="s">
        <v>86</v>
      </c>
      <c r="B61" s="79">
        <v>12617</v>
      </c>
      <c r="C61" s="80">
        <v>0.5821797711332595</v>
      </c>
      <c r="E61" s="17" t="s">
        <v>87</v>
      </c>
      <c r="F61" s="79">
        <v>9683</v>
      </c>
      <c r="G61" s="80">
        <v>0.1558054965566068</v>
      </c>
    </row>
    <row r="62" spans="1:8" ht="12.75">
      <c r="A62" s="15" t="s">
        <v>88</v>
      </c>
      <c r="B62" s="79">
        <v>697</v>
      </c>
      <c r="C62" s="80">
        <v>0.501078360891445</v>
      </c>
      <c r="E62" s="17" t="s">
        <v>89</v>
      </c>
      <c r="F62" s="79">
        <v>868</v>
      </c>
      <c r="G62" s="80">
        <v>0.049546206975283974</v>
      </c>
      <c r="H62" s="30"/>
    </row>
    <row r="63" spans="1:7" ht="12.75">
      <c r="A63" s="15" t="s">
        <v>90</v>
      </c>
      <c r="B63" s="79">
        <v>3438</v>
      </c>
      <c r="C63" s="80">
        <v>0.8189614101953311</v>
      </c>
      <c r="E63" s="17"/>
      <c r="F63" s="17"/>
      <c r="G63" s="71"/>
    </row>
    <row r="64" spans="1:7" ht="12.75">
      <c r="A64" s="15" t="s">
        <v>91</v>
      </c>
      <c r="B64" s="79">
        <v>229</v>
      </c>
      <c r="C64" s="80">
        <v>0.8481481481481481</v>
      </c>
      <c r="E64" s="17" t="s">
        <v>92</v>
      </c>
      <c r="F64" s="89">
        <v>-0.06999999999999984</v>
      </c>
      <c r="G64" s="80">
        <v>-0.02482269503546094</v>
      </c>
    </row>
    <row r="65" spans="1:7" ht="13.5" thickBot="1">
      <c r="A65" s="15" t="s">
        <v>93</v>
      </c>
      <c r="B65" s="79">
        <v>857</v>
      </c>
      <c r="C65" s="80">
        <v>0.39474896361123907</v>
      </c>
      <c r="D65" s="119"/>
      <c r="E65" s="17" t="s">
        <v>94</v>
      </c>
      <c r="F65" s="89">
        <v>0.040000000000000036</v>
      </c>
      <c r="G65" s="80">
        <v>0.016806722689075647</v>
      </c>
    </row>
    <row r="66" spans="1:7" ht="13.5" thickTop="1">
      <c r="A66" s="120"/>
      <c r="B66" s="121"/>
      <c r="C66" s="122"/>
      <c r="D66" s="120"/>
      <c r="E66" s="120"/>
      <c r="F66" s="123"/>
      <c r="G66" s="122"/>
    </row>
    <row r="67" spans="1:6" ht="12.75">
      <c r="A67" t="s">
        <v>123</v>
      </c>
      <c r="B67" s="5"/>
      <c r="F67" s="5"/>
    </row>
    <row r="68" spans="1:6" ht="14.25">
      <c r="A68" s="36" t="s">
        <v>124</v>
      </c>
      <c r="B68" s="5"/>
      <c r="F68" s="5"/>
    </row>
    <row r="69" spans="1:6" ht="14.25">
      <c r="A69" s="36" t="s">
        <v>125</v>
      </c>
      <c r="B69" s="5"/>
      <c r="F69" s="5"/>
    </row>
    <row r="70" spans="1:6" ht="14.25">
      <c r="A70" s="36" t="s">
        <v>126</v>
      </c>
      <c r="B70" s="5"/>
      <c r="F70" s="5"/>
    </row>
    <row r="71" spans="1:6" ht="12.75">
      <c r="A71" t="s">
        <v>127</v>
      </c>
      <c r="B71" s="5"/>
      <c r="F71" s="5"/>
    </row>
    <row r="72" spans="1:6" ht="12.75">
      <c r="A72" s="56"/>
      <c r="B72" s="5"/>
      <c r="F72" s="5"/>
    </row>
    <row r="73" spans="1:6" ht="12.75">
      <c r="A73" s="56" t="s">
        <v>112</v>
      </c>
      <c r="B73" s="5"/>
      <c r="F73" s="5"/>
    </row>
    <row r="74" spans="1:6" ht="12.75">
      <c r="A74" s="56" t="s">
        <v>113</v>
      </c>
      <c r="B74" s="5"/>
      <c r="F74" s="5"/>
    </row>
    <row r="75" spans="1:7" ht="12.75">
      <c r="A75" s="130" t="s">
        <v>168</v>
      </c>
      <c r="C75"/>
      <c r="G75"/>
    </row>
  </sheetData>
  <sheetProtection/>
  <printOptions/>
  <pageMargins left="0.4" right="0.4" top="0.4" bottom="0.35" header="0.3" footer="0.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  <col min="10" max="10" width="9.140625" style="88" customWidth="1"/>
  </cols>
  <sheetData>
    <row r="1" spans="1:7" ht="15.75">
      <c r="A1" s="37" t="s">
        <v>167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156</v>
      </c>
      <c r="B3" s="39"/>
      <c r="C3" s="103" t="s">
        <v>154</v>
      </c>
      <c r="E3" s="104" t="s">
        <v>152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161</v>
      </c>
      <c r="C5" s="70" t="s">
        <v>161</v>
      </c>
      <c r="D5" s="13"/>
      <c r="E5" s="14" t="s">
        <v>0</v>
      </c>
      <c r="F5" s="12" t="s">
        <v>161</v>
      </c>
      <c r="G5" s="70" t="s">
        <v>161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36458</v>
      </c>
      <c r="C7" s="72">
        <v>0.2001735005380713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36458</v>
      </c>
      <c r="G8" s="72">
        <v>0.2001735005380713</v>
      </c>
    </row>
    <row r="9" spans="1:7" ht="12.75">
      <c r="A9" s="15" t="s">
        <v>5</v>
      </c>
      <c r="B9" s="79">
        <v>16145</v>
      </c>
      <c r="C9" s="80">
        <v>0.17754244743555908</v>
      </c>
      <c r="D9" s="20"/>
      <c r="E9" s="17" t="s">
        <v>6</v>
      </c>
      <c r="F9" s="79">
        <v>1348</v>
      </c>
      <c r="G9" s="80">
        <v>0.477844735909252</v>
      </c>
    </row>
    <row r="10" spans="1:7" ht="12.75">
      <c r="A10" s="15" t="s">
        <v>7</v>
      </c>
      <c r="B10" s="79">
        <v>20313</v>
      </c>
      <c r="C10" s="80">
        <v>0.22274003245756394</v>
      </c>
      <c r="D10" s="20"/>
      <c r="E10" s="17" t="s">
        <v>8</v>
      </c>
      <c r="F10" s="79">
        <v>176</v>
      </c>
      <c r="G10" s="80">
        <v>0.23978201634877383</v>
      </c>
    </row>
    <row r="11" spans="1:7" ht="12.75">
      <c r="A11" s="15"/>
      <c r="B11" s="16"/>
      <c r="C11" s="80"/>
      <c r="D11" s="20"/>
      <c r="E11" s="17" t="s">
        <v>9</v>
      </c>
      <c r="F11" s="79">
        <v>421</v>
      </c>
      <c r="G11" s="80">
        <v>0.41807348560079444</v>
      </c>
    </row>
    <row r="12" spans="1:7" ht="12.75">
      <c r="A12" s="15" t="s">
        <v>10</v>
      </c>
      <c r="B12" s="79">
        <v>1015</v>
      </c>
      <c r="C12" s="80">
        <v>0.068762278978389</v>
      </c>
      <c r="D12" s="20"/>
      <c r="E12" s="17" t="s">
        <v>11</v>
      </c>
      <c r="F12" s="79">
        <v>38</v>
      </c>
      <c r="G12" s="80">
        <v>0.30158730158730157</v>
      </c>
    </row>
    <row r="13" spans="1:7" ht="12.75">
      <c r="A13" s="15" t="s">
        <v>12</v>
      </c>
      <c r="B13" s="79">
        <v>3167</v>
      </c>
      <c r="C13" s="80">
        <v>0.22132923334964008</v>
      </c>
      <c r="D13" s="20"/>
      <c r="E13" s="17" t="s">
        <v>13</v>
      </c>
      <c r="F13" s="79">
        <v>713</v>
      </c>
      <c r="G13" s="80">
        <v>0.7473794549266247</v>
      </c>
    </row>
    <row r="14" spans="1:7" ht="12.75">
      <c r="A14" s="15" t="s">
        <v>14</v>
      </c>
      <c r="B14" s="79">
        <v>5406</v>
      </c>
      <c r="C14" s="80">
        <v>0.4340425531914894</v>
      </c>
      <c r="D14" s="20"/>
      <c r="E14" s="17" t="s">
        <v>15</v>
      </c>
      <c r="F14" s="79">
        <v>35110</v>
      </c>
      <c r="G14" s="80">
        <v>0.19580505378922655</v>
      </c>
    </row>
    <row r="15" spans="1:7" ht="12.75">
      <c r="A15" s="15" t="s">
        <v>16</v>
      </c>
      <c r="B15" s="79">
        <v>1937</v>
      </c>
      <c r="C15" s="80">
        <v>0.15167175632291913</v>
      </c>
      <c r="D15" s="20"/>
      <c r="E15" s="17" t="s">
        <v>95</v>
      </c>
      <c r="F15" s="79">
        <v>26560</v>
      </c>
      <c r="G15" s="80">
        <v>0.16498124083782642</v>
      </c>
    </row>
    <row r="16" spans="1:7" ht="12.75">
      <c r="A16" s="15" t="s">
        <v>17</v>
      </c>
      <c r="B16" s="79">
        <v>-2917</v>
      </c>
      <c r="C16" s="80">
        <v>-0.22739320236981603</v>
      </c>
      <c r="D16" s="20"/>
      <c r="E16" s="17"/>
      <c r="F16" s="16"/>
      <c r="G16" s="73"/>
    </row>
    <row r="17" spans="1:7" ht="12.75">
      <c r="A17" s="15" t="s">
        <v>18</v>
      </c>
      <c r="B17" s="79">
        <v>-5301</v>
      </c>
      <c r="C17" s="80">
        <v>-0.15597599011357619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9563</v>
      </c>
      <c r="C18" s="80">
        <v>0.3110930383864671</v>
      </c>
      <c r="D18" s="20"/>
      <c r="E18" s="21" t="s">
        <v>21</v>
      </c>
      <c r="F18" s="81">
        <v>36458</v>
      </c>
      <c r="G18" s="82">
        <v>0.2001735005380713</v>
      </c>
    </row>
    <row r="19" spans="1:7" ht="12.75">
      <c r="A19" s="15" t="s">
        <v>22</v>
      </c>
      <c r="B19" s="79">
        <v>10982</v>
      </c>
      <c r="C19" s="80">
        <v>0.5225542443852303</v>
      </c>
      <c r="D19" s="20"/>
      <c r="E19" s="17" t="s">
        <v>23</v>
      </c>
      <c r="F19" s="79">
        <v>38317</v>
      </c>
      <c r="G19" s="80">
        <v>0.2144076190049857</v>
      </c>
    </row>
    <row r="20" spans="1:7" ht="12.75">
      <c r="A20" s="15" t="s">
        <v>24</v>
      </c>
      <c r="B20" s="79">
        <v>4003</v>
      </c>
      <c r="C20" s="80">
        <v>0.5325262737794333</v>
      </c>
      <c r="D20" s="20"/>
      <c r="E20" s="17" t="s">
        <v>25</v>
      </c>
      <c r="F20" s="79">
        <v>16474</v>
      </c>
      <c r="G20" s="80">
        <v>0.2606934312344722</v>
      </c>
    </row>
    <row r="21" spans="1:7" ht="12.75">
      <c r="A21" s="15" t="s">
        <v>26</v>
      </c>
      <c r="B21" s="79">
        <v>1477</v>
      </c>
      <c r="C21" s="80">
        <v>0.21995532390171257</v>
      </c>
      <c r="D21" s="20"/>
      <c r="E21" s="17" t="s">
        <v>27</v>
      </c>
      <c r="F21" s="79">
        <v>6864</v>
      </c>
      <c r="G21" s="80">
        <v>0.16180665236557365</v>
      </c>
    </row>
    <row r="22" spans="1:8" ht="12.75">
      <c r="A22" s="15" t="s">
        <v>28</v>
      </c>
      <c r="B22" s="79">
        <v>3113</v>
      </c>
      <c r="C22" s="80">
        <v>0.31788011845195546</v>
      </c>
      <c r="D22" s="20"/>
      <c r="E22" s="17" t="s">
        <v>29</v>
      </c>
      <c r="F22" s="79">
        <v>10801</v>
      </c>
      <c r="G22" s="80">
        <v>0.17845518380834366</v>
      </c>
      <c r="H22" s="26"/>
    </row>
    <row r="23" spans="1:8" ht="12.75">
      <c r="A23" s="15" t="s">
        <v>30</v>
      </c>
      <c r="B23" s="79">
        <v>3267</v>
      </c>
      <c r="C23" s="80">
        <v>0.7970236643083679</v>
      </c>
      <c r="D23" s="20"/>
      <c r="E23" s="17" t="s">
        <v>31</v>
      </c>
      <c r="F23" s="79">
        <v>11304</v>
      </c>
      <c r="G23" s="80">
        <v>0.2489374353101808</v>
      </c>
      <c r="H23" s="26"/>
    </row>
    <row r="24" spans="1:8" ht="12.75">
      <c r="A24" s="15" t="s">
        <v>32</v>
      </c>
      <c r="B24" s="79">
        <v>746</v>
      </c>
      <c r="C24" s="80">
        <v>0.6532399299474606</v>
      </c>
      <c r="D24" s="20"/>
      <c r="E24" s="17" t="s">
        <v>33</v>
      </c>
      <c r="F24" s="79">
        <v>1726</v>
      </c>
      <c r="G24" s="80">
        <v>0.24611435904748324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684</v>
      </c>
      <c r="G25" s="80">
        <v>0.2665627435697584</v>
      </c>
      <c r="H25" s="26"/>
    </row>
    <row r="26" spans="1:8" ht="12.75">
      <c r="A26" s="15" t="s">
        <v>35</v>
      </c>
      <c r="B26" s="87">
        <v>4.100000000000001</v>
      </c>
      <c r="C26" s="80">
        <v>0.12772585669781936</v>
      </c>
      <c r="D26" s="20"/>
      <c r="E26" s="17" t="s">
        <v>37</v>
      </c>
      <c r="F26" s="79">
        <v>2452</v>
      </c>
      <c r="G26" s="80">
        <v>0.44108652635366075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1861</v>
      </c>
      <c r="G27" s="80">
        <v>0.8960038517091959</v>
      </c>
      <c r="H27" s="26"/>
    </row>
    <row r="28" spans="1:8" ht="12.75">
      <c r="A28" s="15" t="s">
        <v>38</v>
      </c>
      <c r="B28" s="79">
        <v>24275</v>
      </c>
      <c r="C28" s="80">
        <v>0.182039745031871</v>
      </c>
      <c r="D28" s="20"/>
      <c r="E28" s="17" t="s">
        <v>39</v>
      </c>
      <c r="F28" s="79">
        <v>-1859</v>
      </c>
      <c r="G28" s="80">
        <v>-0.5434083601286174</v>
      </c>
      <c r="H28" s="26"/>
    </row>
    <row r="29" spans="1:8" ht="12.75">
      <c r="A29" s="15" t="s">
        <v>40</v>
      </c>
      <c r="B29" s="79">
        <v>9770</v>
      </c>
      <c r="C29" s="80">
        <v>0.14805049173372126</v>
      </c>
      <c r="D29" s="20"/>
      <c r="E29" s="17" t="s">
        <v>41</v>
      </c>
      <c r="F29" s="79">
        <v>237</v>
      </c>
      <c r="G29" s="80">
        <v>0.32510288065843623</v>
      </c>
      <c r="H29" s="26"/>
    </row>
    <row r="30" spans="1:8" ht="12.75">
      <c r="A30" s="15" t="s">
        <v>42</v>
      </c>
      <c r="B30" s="79">
        <v>14505</v>
      </c>
      <c r="C30" s="80">
        <v>0.21533870752238007</v>
      </c>
      <c r="D30" s="20"/>
      <c r="E30" s="17" t="s">
        <v>43</v>
      </c>
      <c r="F30" s="79">
        <v>-2096</v>
      </c>
      <c r="G30" s="80">
        <v>-0.7786032689450223</v>
      </c>
      <c r="H30" s="26"/>
    </row>
    <row r="31" spans="1:8" ht="12.75">
      <c r="A31" s="15" t="s">
        <v>44</v>
      </c>
      <c r="B31" s="79">
        <v>25442</v>
      </c>
      <c r="C31" s="80">
        <v>0.20317516091421636</v>
      </c>
      <c r="E31" s="17"/>
      <c r="F31" s="16"/>
      <c r="G31" s="73"/>
      <c r="H31" s="26"/>
    </row>
    <row r="32" spans="1:8" ht="12.75">
      <c r="A32" s="15" t="s">
        <v>45</v>
      </c>
      <c r="B32" s="79">
        <v>7832</v>
      </c>
      <c r="C32" s="80">
        <v>0.41210207840042096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7126</v>
      </c>
      <c r="C33" s="80">
        <v>0.47399228415591327</v>
      </c>
      <c r="E33" s="21" t="s">
        <v>48</v>
      </c>
      <c r="F33" s="81">
        <v>16474</v>
      </c>
      <c r="G33" s="82">
        <v>0.2606934312344722</v>
      </c>
      <c r="H33" s="26"/>
    </row>
    <row r="34" spans="1:8" ht="12.75">
      <c r="A34" s="15" t="s">
        <v>40</v>
      </c>
      <c r="B34" s="79">
        <v>3152</v>
      </c>
      <c r="C34" s="80">
        <v>0.5097024579560155</v>
      </c>
      <c r="E34" s="17" t="s">
        <v>49</v>
      </c>
      <c r="F34" s="79">
        <v>10245</v>
      </c>
      <c r="G34" s="80">
        <v>0.20425455560429046</v>
      </c>
      <c r="H34" s="26"/>
    </row>
    <row r="35" spans="1:7" ht="12.75">
      <c r="A35" s="15" t="s">
        <v>42</v>
      </c>
      <c r="B35" s="79">
        <v>3974</v>
      </c>
      <c r="C35" s="80">
        <v>0.4490395480225989</v>
      </c>
      <c r="D35" s="20"/>
      <c r="E35" s="17" t="s">
        <v>50</v>
      </c>
      <c r="F35" s="79">
        <v>5239</v>
      </c>
      <c r="G35" s="80">
        <v>0.20467242254951754</v>
      </c>
    </row>
    <row r="36" spans="1:7" ht="12.75">
      <c r="A36" s="15"/>
      <c r="B36" s="16"/>
      <c r="C36" s="73"/>
      <c r="D36" s="20"/>
      <c r="E36" s="17" t="s">
        <v>51</v>
      </c>
      <c r="F36" s="79">
        <v>6864</v>
      </c>
      <c r="G36" s="80">
        <v>0.16180665236557365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2723</v>
      </c>
      <c r="G37" s="80">
        <v>0.1267100977198697</v>
      </c>
    </row>
    <row r="38" spans="1:7" ht="14.25">
      <c r="A38" s="15" t="s">
        <v>103</v>
      </c>
      <c r="B38" s="79">
        <v>33246</v>
      </c>
      <c r="C38" s="80">
        <v>0.18253793951639471</v>
      </c>
      <c r="D38" s="20"/>
      <c r="E38" s="17" t="s">
        <v>52</v>
      </c>
      <c r="F38" s="79">
        <v>2303</v>
      </c>
      <c r="G38" s="80">
        <v>0.3953648068669528</v>
      </c>
    </row>
    <row r="39" spans="1:7" ht="12.75">
      <c r="A39" s="15" t="s">
        <v>53</v>
      </c>
      <c r="B39" s="79">
        <v>27119</v>
      </c>
      <c r="C39" s="80">
        <v>0.16682558332666908</v>
      </c>
      <c r="E39" s="17" t="s">
        <v>50</v>
      </c>
      <c r="F39" s="79">
        <v>1672</v>
      </c>
      <c r="G39" s="80">
        <v>0.5190934492393666</v>
      </c>
    </row>
    <row r="40" spans="1:7" ht="12.75">
      <c r="A40" s="15" t="s">
        <v>54</v>
      </c>
      <c r="B40" s="79">
        <v>4730</v>
      </c>
      <c r="C40" s="80">
        <v>0.304571796522859</v>
      </c>
      <c r="D40" s="20"/>
      <c r="E40" s="17" t="s">
        <v>55</v>
      </c>
      <c r="F40" s="79">
        <v>6229</v>
      </c>
      <c r="G40" s="80">
        <v>0.47786728039892595</v>
      </c>
    </row>
    <row r="41" spans="1:7" ht="12.75">
      <c r="A41" s="15" t="s">
        <v>56</v>
      </c>
      <c r="B41" s="79">
        <v>8</v>
      </c>
      <c r="C41" s="80">
        <v>0.0163265306122449</v>
      </c>
      <c r="D41" s="20"/>
      <c r="E41" s="17" t="s">
        <v>57</v>
      </c>
      <c r="F41" s="79">
        <v>5057</v>
      </c>
      <c r="G41" s="80">
        <v>0.4739900646733527</v>
      </c>
    </row>
    <row r="42" spans="1:7" ht="12.75">
      <c r="A42" s="15" t="s">
        <v>58</v>
      </c>
      <c r="B42" s="79">
        <v>917</v>
      </c>
      <c r="C42" s="80">
        <v>0.3827212020033389</v>
      </c>
      <c r="D42" s="20"/>
      <c r="E42" s="17" t="s">
        <v>59</v>
      </c>
      <c r="F42" s="79">
        <v>1925</v>
      </c>
      <c r="G42" s="80">
        <v>0.550471832999714</v>
      </c>
    </row>
    <row r="43" spans="1:7" ht="12.75">
      <c r="A43" s="15" t="s">
        <v>60</v>
      </c>
      <c r="B43" s="79">
        <v>287</v>
      </c>
      <c r="C43" s="80">
        <v>0.6705607476635514</v>
      </c>
      <c r="D43" s="20"/>
      <c r="E43" s="17"/>
      <c r="F43" s="16"/>
      <c r="G43" s="71"/>
    </row>
    <row r="44" spans="1:7" ht="12.75">
      <c r="A44" s="15" t="s">
        <v>61</v>
      </c>
      <c r="B44" s="79">
        <v>186</v>
      </c>
      <c r="C44" s="80">
        <v>0.5942492012779552</v>
      </c>
      <c r="E44" s="17" t="s">
        <v>62</v>
      </c>
      <c r="F44" s="79">
        <v>5626</v>
      </c>
      <c r="G44" s="80">
        <v>0.20541843142982327</v>
      </c>
    </row>
    <row r="45" spans="1:7" ht="12.75">
      <c r="A45" s="15" t="s">
        <v>63</v>
      </c>
      <c r="B45" s="79">
        <v>242</v>
      </c>
      <c r="C45" s="80">
        <v>0.6470588235294118</v>
      </c>
      <c r="E45" s="17" t="s">
        <v>64</v>
      </c>
      <c r="F45" s="79">
        <v>4994</v>
      </c>
      <c r="G45" s="80">
        <v>0.4536288491234445</v>
      </c>
    </row>
    <row r="46" spans="1:7" ht="12.75">
      <c r="A46" s="15" t="s">
        <v>65</v>
      </c>
      <c r="B46" s="79">
        <v>-49</v>
      </c>
      <c r="C46" s="80">
        <v>-0.24019607843137256</v>
      </c>
      <c r="D46" s="20"/>
      <c r="E46" s="17"/>
      <c r="F46" s="16"/>
      <c r="G46" s="73"/>
    </row>
    <row r="47" spans="1:7" ht="12.75">
      <c r="A47" s="15" t="s">
        <v>66</v>
      </c>
      <c r="B47" s="79">
        <v>-7</v>
      </c>
      <c r="C47" s="80">
        <v>-0.008663366336633664</v>
      </c>
      <c r="D47" s="20"/>
      <c r="E47" s="17" t="s">
        <v>67</v>
      </c>
      <c r="F47" s="89">
        <v>-0.10999999999999988</v>
      </c>
      <c r="G47" s="80">
        <v>-0.03886925795052999</v>
      </c>
    </row>
    <row r="48" spans="1:7" ht="12.75">
      <c r="A48" s="15" t="s">
        <v>68</v>
      </c>
      <c r="B48" s="79">
        <v>152</v>
      </c>
      <c r="C48" s="80">
        <v>1.6170212765957446</v>
      </c>
      <c r="D48" s="20"/>
      <c r="E48" s="17" t="s">
        <v>69</v>
      </c>
      <c r="F48" s="89">
        <v>-0.04999999999999982</v>
      </c>
      <c r="G48" s="80">
        <v>-0.015673981191222514</v>
      </c>
    </row>
    <row r="49" spans="1:7" ht="12.75">
      <c r="A49" s="15" t="s">
        <v>96</v>
      </c>
      <c r="B49" s="79">
        <v>106</v>
      </c>
      <c r="C49" s="80">
        <v>0.6057142857142858</v>
      </c>
      <c r="D49" s="20"/>
      <c r="E49" s="17"/>
      <c r="F49" s="49"/>
      <c r="G49" s="75"/>
    </row>
    <row r="50" spans="1:7" ht="12.75">
      <c r="A50" s="15" t="s">
        <v>70</v>
      </c>
      <c r="B50" s="79">
        <v>22</v>
      </c>
      <c r="C50" s="80">
        <v>0.205607476635514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-24</v>
      </c>
      <c r="C51" s="80">
        <v>-0.4528301886792453</v>
      </c>
      <c r="D51" s="20"/>
      <c r="E51" s="21" t="s">
        <v>73</v>
      </c>
      <c r="F51" s="81">
        <v>16700</v>
      </c>
      <c r="G51" s="82">
        <v>0.251331908617524</v>
      </c>
    </row>
    <row r="52" spans="1:7" ht="12.75">
      <c r="A52" s="15" t="s">
        <v>74</v>
      </c>
      <c r="B52" s="79">
        <v>15</v>
      </c>
      <c r="C52" s="80">
        <v>0.375</v>
      </c>
      <c r="D52" s="20"/>
      <c r="E52" s="17" t="s">
        <v>75</v>
      </c>
      <c r="F52" s="79">
        <v>16474</v>
      </c>
      <c r="G52" s="80">
        <v>0.2606934312344722</v>
      </c>
    </row>
    <row r="53" spans="1:7" ht="12.75">
      <c r="A53" s="15" t="s">
        <v>76</v>
      </c>
      <c r="B53" s="79">
        <v>17</v>
      </c>
      <c r="C53" s="80">
        <v>1.3076923076923077</v>
      </c>
      <c r="D53" s="20"/>
      <c r="E53" s="17" t="s">
        <v>77</v>
      </c>
      <c r="F53" s="79">
        <v>226</v>
      </c>
      <c r="G53" s="80">
        <v>0.06947433138641254</v>
      </c>
    </row>
    <row r="54" spans="1:7" ht="12.75">
      <c r="A54" s="15" t="s">
        <v>97</v>
      </c>
      <c r="B54" s="79">
        <v>14</v>
      </c>
      <c r="C54" s="107">
        <v>14</v>
      </c>
      <c r="D54" s="20"/>
      <c r="E54" s="17" t="s">
        <v>78</v>
      </c>
      <c r="F54" s="79">
        <v>104</v>
      </c>
      <c r="G54" s="80">
        <v>0.5333333333333333</v>
      </c>
    </row>
    <row r="55" spans="1:11" ht="12.75">
      <c r="A55" s="15" t="s">
        <v>79</v>
      </c>
      <c r="B55" s="79">
        <v>450</v>
      </c>
      <c r="C55" s="80">
        <v>0.42857142857142855</v>
      </c>
      <c r="E55" s="17"/>
      <c r="F55" s="17"/>
      <c r="G55" s="71"/>
      <c r="I55" s="83"/>
      <c r="J55" s="127"/>
      <c r="K55" s="83"/>
    </row>
    <row r="56" spans="1:11" ht="14.25">
      <c r="A56" s="15" t="s">
        <v>104</v>
      </c>
      <c r="B56" s="51" t="s">
        <v>106</v>
      </c>
      <c r="C56" s="74" t="s">
        <v>106</v>
      </c>
      <c r="E56" s="17" t="s">
        <v>159</v>
      </c>
      <c r="F56" s="109">
        <v>-0.996260271675331</v>
      </c>
      <c r="G56" s="108">
        <v>-0.4752559999999999</v>
      </c>
      <c r="I56" s="83"/>
      <c r="J56" s="126"/>
      <c r="K56" s="83"/>
    </row>
    <row r="57" spans="1:11" ht="12.75">
      <c r="A57" s="15"/>
      <c r="B57" s="22"/>
      <c r="C57" s="75"/>
      <c r="E57" s="17" t="s">
        <v>160</v>
      </c>
      <c r="F57" s="109">
        <v>0.4608385164708597</v>
      </c>
      <c r="G57" s="108">
        <v>0.09145142857142874</v>
      </c>
      <c r="I57" s="83"/>
      <c r="J57" s="127"/>
      <c r="K57" s="83"/>
    </row>
    <row r="58" spans="1:11" ht="12.75">
      <c r="A58" s="29" t="s">
        <v>82</v>
      </c>
      <c r="B58" s="16"/>
      <c r="C58" s="73"/>
      <c r="E58" s="17"/>
      <c r="F58" s="17"/>
      <c r="G58" s="71"/>
      <c r="I58" s="83"/>
      <c r="J58" s="127"/>
      <c r="K58" s="83"/>
    </row>
    <row r="59" spans="1:7" ht="14.25">
      <c r="A59" s="29" t="s">
        <v>105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51" t="s">
        <v>106</v>
      </c>
      <c r="C60" s="74" t="s">
        <v>106</v>
      </c>
      <c r="E60" s="21" t="s">
        <v>85</v>
      </c>
      <c r="F60" s="81">
        <v>16474</v>
      </c>
      <c r="G60" s="82">
        <v>0.2606934312344722</v>
      </c>
    </row>
    <row r="61" spans="1:7" ht="12.75">
      <c r="A61" s="15" t="s">
        <v>86</v>
      </c>
      <c r="B61" s="51" t="s">
        <v>106</v>
      </c>
      <c r="C61" s="74" t="s">
        <v>106</v>
      </c>
      <c r="E61" s="17" t="s">
        <v>87</v>
      </c>
      <c r="F61" s="79">
        <v>15444</v>
      </c>
      <c r="G61" s="80">
        <v>0.3306783144912641</v>
      </c>
    </row>
    <row r="62" spans="1:8" ht="12.75">
      <c r="A62" s="15" t="s">
        <v>88</v>
      </c>
      <c r="B62" s="51" t="s">
        <v>106</v>
      </c>
      <c r="C62" s="74" t="s">
        <v>106</v>
      </c>
      <c r="E62" s="17" t="s">
        <v>89</v>
      </c>
      <c r="F62" s="79">
        <v>1030</v>
      </c>
      <c r="G62" s="80">
        <v>0.06246588634847474</v>
      </c>
      <c r="H62" s="30"/>
    </row>
    <row r="63" spans="1:7" ht="12.75">
      <c r="A63" s="15" t="s">
        <v>90</v>
      </c>
      <c r="B63" s="51" t="s">
        <v>106</v>
      </c>
      <c r="C63" s="74" t="s">
        <v>106</v>
      </c>
      <c r="E63" s="17"/>
      <c r="F63" s="17"/>
      <c r="G63" s="71"/>
    </row>
    <row r="64" spans="1:7" ht="12.75">
      <c r="A64" s="15" t="s">
        <v>91</v>
      </c>
      <c r="B64" s="51" t="s">
        <v>106</v>
      </c>
      <c r="C64" s="74" t="s">
        <v>106</v>
      </c>
      <c r="E64" s="17" t="s">
        <v>92</v>
      </c>
      <c r="F64" s="89">
        <v>-0.10000000000000009</v>
      </c>
      <c r="G64" s="80">
        <v>-0.034246575342465786</v>
      </c>
    </row>
    <row r="65" spans="1:7" ht="13.5" thickBot="1">
      <c r="A65" s="31" t="s">
        <v>93</v>
      </c>
      <c r="B65" s="57" t="s">
        <v>106</v>
      </c>
      <c r="C65" s="76" t="s">
        <v>106</v>
      </c>
      <c r="D65" s="32"/>
      <c r="E65" s="33" t="s">
        <v>94</v>
      </c>
      <c r="F65" s="53">
        <v>-0.18000000000000016</v>
      </c>
      <c r="G65" s="85">
        <v>-0.07031250000000006</v>
      </c>
    </row>
    <row r="66" spans="2:7" ht="13.5" thickTop="1">
      <c r="B66" s="34"/>
      <c r="C66" s="77"/>
      <c r="E66" s="83"/>
      <c r="F66" s="35"/>
      <c r="G66" s="86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spans="1:10" ht="12.75">
      <c r="A77" s="130" t="s">
        <v>168</v>
      </c>
      <c r="C77"/>
      <c r="G77"/>
      <c r="J77"/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achen</cp:lastModifiedBy>
  <cp:lastPrinted>2011-05-23T14:19:59Z</cp:lastPrinted>
  <dcterms:created xsi:type="dcterms:W3CDTF">2001-04-06T18:16:24Z</dcterms:created>
  <dcterms:modified xsi:type="dcterms:W3CDTF">2011-05-25T12:50:53Z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