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gitakrishna_akundi_maryland_gov/Documents/newBldgPrmtRpts/"/>
    </mc:Choice>
  </mc:AlternateContent>
  <xr:revisionPtr revIDLastSave="1" documentId="8_{FC40A43A-C616-452E-ADAE-214D037755AD}" xr6:coauthVersionLast="47" xr6:coauthVersionMax="47" xr10:uidLastSave="{00B5E79D-0270-4B33-80CB-C8E1F3BB7FFE}"/>
  <bookViews>
    <workbookView xWindow="-108" yWindow="-108" windowWidth="23256" windowHeight="12576" tabRatio="603" xr2:uid="{00000000-000D-0000-FFFF-FFFF00000000}"/>
  </bookViews>
  <sheets>
    <sheet name="2B" sheetId="7" r:id="rId1"/>
  </sheets>
  <externalReferences>
    <externalReference r:id="rId2"/>
  </externalReferences>
  <definedNames>
    <definedName name="_xlnm.Print_Area" localSheetId="0">'2B'!$B$2:$T$83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7" l="1"/>
  <c r="B81" i="7"/>
  <c r="B80" i="7"/>
  <c r="B79" i="7"/>
  <c r="B78" i="7"/>
  <c r="B77" i="7"/>
  <c r="B76" i="7"/>
  <c r="B75" i="7"/>
  <c r="B74" i="7"/>
  <c r="B73" i="7"/>
  <c r="B72" i="7"/>
</calcChain>
</file>

<file path=xl/sharedStrings.xml><?xml version="1.0" encoding="utf-8"?>
<sst xmlns="http://schemas.openxmlformats.org/spreadsheetml/2006/main" count="72" uniqueCount="64">
  <si>
    <t>JURISDICTION</t>
  </si>
  <si>
    <t>TOTAL HOUSING UNITS</t>
  </si>
  <si>
    <t>SINGLE-FAMILY UNITS</t>
  </si>
  <si>
    <t>TOTAL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</si>
  <si>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</si>
  <si>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</si>
  <si>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</si>
  <si>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</si>
  <si>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</si>
  <si>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</si>
  <si>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</si>
  <si>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</si>
  <si>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</si>
  <si>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</si>
  <si>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</si>
  <si>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</si>
  <si>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</si>
  <si>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</si>
  <si>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</si>
  <si>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</si>
  <si>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</si>
  <si>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</si>
  <si>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</si>
  <si>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</si>
  <si>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</si>
  <si>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</si>
  <si>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</si>
  <si>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</si>
  <si>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</si>
  <si>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</si>
  <si>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</si>
  <si>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</si>
  <si>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</si>
  <si>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</si>
  <si>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</si>
  <si>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</si>
  <si>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</si>
  <si>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</si>
  <si>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</si>
  <si>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</si>
  <si>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</si>
  <si>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</si>
  <si>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</si>
  <si>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</si>
  <si>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</si>
  <si>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</si>
  <si>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</si>
  <si>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</si>
  <si>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</si>
  <si>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</si>
  <si>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</si>
  <si>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</si>
  <si>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</si>
  <si>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</si>
  <si>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</si>
  <si>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</si>
  <si>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</si>
  <si>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</si>
  <si>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</si>
  <si>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AUGUST</t>
  </si>
  <si>
    <t>NEW HOUSING UNITS(1) AUTHORIZED FOR CONSTRUCTION:  YEAR TO DATE AUGUST 2023 AND 2021</t>
  </si>
  <si>
    <t>2023</t>
  </si>
  <si>
    <t>2021</t>
  </si>
  <si>
    <t>* Not available monthly prior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</si>
</sst>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4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/>
    <xf numFmtId="41" fontId="3" fillId="0" borderId="13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3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41" fontId="7" fillId="0" borderId="13" xfId="0" applyNumberFormat="1" applyFont="1" applyBorder="1"/>
    <xf numFmtId="3" fontId="4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1" fillId="0" borderId="0" xfId="2" applyNumberFormat="1" applyFo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164" fontId="9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164" fontId="3" fillId="0" borderId="13" xfId="2" applyNumberFormat="1" applyFont="1" applyBorder="1"/>
    <xf numFmtId="164" fontId="4" fillId="0" borderId="13" xfId="2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64" fontId="3" fillId="0" borderId="7" xfId="2" applyNumberFormat="1" applyFont="1" applyBorder="1"/>
    <xf numFmtId="164" fontId="4" fillId="0" borderId="13" xfId="2" applyNumberFormat="1" applyFont="1" applyBorder="1"/>
    <xf numFmtId="164" fontId="4" fillId="0" borderId="7" xfId="2" applyNumberFormat="1" applyFont="1" applyBorder="1"/>
    <xf numFmtId="164" fontId="3" fillId="0" borderId="13" xfId="2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4" fillId="0" borderId="13" xfId="0" applyFont="1" applyBorder="1"/>
    <xf numFmtId="41" fontId="3" fillId="0" borderId="8" xfId="0" applyNumberFormat="1" applyFont="1" applyBorder="1"/>
    <xf numFmtId="41" fontId="3" fillId="0" borderId="6" xfId="0" applyNumberFormat="1" applyFont="1" applyBorder="1"/>
    <xf numFmtId="0" fontId="3" fillId="0" borderId="16" xfId="0" applyFont="1" applyBorder="1"/>
    <xf numFmtId="164" fontId="3" fillId="0" borderId="16" xfId="2" applyNumberFormat="1" applyFont="1" applyBorder="1"/>
    <xf numFmtId="164" fontId="3" fillId="0" borderId="18" xfId="2" applyNumberFormat="1" applyFont="1" applyBorder="1"/>
    <xf numFmtId="0" fontId="3" fillId="0" borderId="16" xfId="0" applyFont="1" applyBorder="1" applyAlignment="1">
      <alignment horizontal="center"/>
    </xf>
    <xf numFmtId="164" fontId="3" fillId="0" borderId="16" xfId="2" applyNumberFormat="1" applyFont="1" applyBorder="1" applyAlignment="1">
      <alignment horizontal="center"/>
    </xf>
    <xf numFmtId="1" fontId="3" fillId="0" borderId="8" xfId="2" applyNumberFormat="1" applyFont="1" applyBorder="1" applyAlignment="1">
      <alignment horizontal="center"/>
    </xf>
    <xf numFmtId="1" fontId="1" fillId="0" borderId="0" xfId="2" applyNumberFormat="1" applyFont="1"/>
    <xf numFmtId="1" fontId="9" fillId="0" borderId="0" xfId="2" applyNumberFormat="1" applyFont="1"/>
    <xf numFmtId="1" fontId="10" fillId="0" borderId="0" xfId="2" applyNumberFormat="1" applyFont="1" applyAlignment="1"/>
    <xf numFmtId="1" fontId="4" fillId="0" borderId="13" xfId="2" applyNumberFormat="1" applyFont="1" applyBorder="1" applyAlignment="1">
      <alignment horizontal="center"/>
    </xf>
    <xf numFmtId="1" fontId="3" fillId="0" borderId="13" xfId="2" applyNumberFormat="1" applyFont="1" applyBorder="1" applyAlignment="1">
      <alignment horizontal="center"/>
    </xf>
    <xf numFmtId="1" fontId="3" fillId="0" borderId="13" xfId="2" applyNumberFormat="1" applyFont="1" applyBorder="1"/>
    <xf numFmtId="1" fontId="4" fillId="0" borderId="8" xfId="2" applyNumberFormat="1" applyFont="1" applyBorder="1" applyAlignment="1">
      <alignment horizontal="center"/>
    </xf>
    <xf numFmtId="3" fontId="4" fillId="0" borderId="24" xfId="0" applyNumberFormat="1" applyFont="1" applyBorder="1"/>
    <xf numFmtId="3" fontId="3" fillId="0" borderId="24" xfId="0" applyNumberFormat="1" applyFont="1" applyBorder="1"/>
    <xf numFmtId="41" fontId="3" fillId="0" borderId="24" xfId="0" applyNumberFormat="1" applyFont="1" applyBorder="1"/>
    <xf numFmtId="41" fontId="3" fillId="0" borderId="8" xfId="0" applyNumberFormat="1" applyFont="1" applyBorder="1" applyAlignment="1">
      <alignment horizontal="center"/>
    </xf>
    <xf numFmtId="3" fontId="4" fillId="0" borderId="8" xfId="0" applyNumberFormat="1" applyFont="1" applyBorder="1"/>
    <xf numFmtId="3" fontId="3" fillId="0" borderId="8" xfId="0" applyNumberFormat="1" applyFont="1" applyBorder="1"/>
    <xf numFmtId="41" fontId="3" fillId="0" borderId="33" xfId="0" applyNumberFormat="1" applyFont="1" applyBorder="1"/>
    <xf numFmtId="3" fontId="4" fillId="0" borderId="22" xfId="0" applyNumberFormat="1" applyFont="1" applyBorder="1"/>
    <xf numFmtId="41" fontId="3" fillId="0" borderId="22" xfId="0" applyNumberFormat="1" applyFont="1" applyBorder="1"/>
    <xf numFmtId="41" fontId="2" fillId="0" borderId="13" xfId="0" applyNumberFormat="1" applyFont="1" applyBorder="1"/>
    <xf numFmtId="41" fontId="1" fillId="0" borderId="13" xfId="0" applyNumberFormat="1" applyFont="1" applyBorder="1"/>
    <xf numFmtId="0" fontId="3" fillId="0" borderId="34" xfId="0" applyFont="1" applyBorder="1"/>
    <xf numFmtId="0" fontId="4" fillId="0" borderId="24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41" fontId="3" fillId="0" borderId="39" xfId="0" applyNumberFormat="1" applyFont="1" applyBorder="1"/>
    <xf numFmtId="41" fontId="3" fillId="0" borderId="45" xfId="0" applyNumberFormat="1" applyFont="1" applyBorder="1"/>
    <xf numFmtId="0" fontId="3" fillId="0" borderId="37" xfId="0" applyFont="1" applyBorder="1"/>
    <xf numFmtId="3" fontId="3" fillId="0" borderId="22" xfId="0" applyNumberFormat="1" applyFont="1" applyBorder="1"/>
    <xf numFmtId="0" fontId="3" fillId="0" borderId="44" xfId="0" applyFont="1" applyBorder="1"/>
    <xf numFmtId="41" fontId="1" fillId="0" borderId="22" xfId="0" applyNumberFormat="1" applyFont="1" applyBorder="1"/>
    <xf numFmtId="3" fontId="6" fillId="0" borderId="22" xfId="0" applyNumberFormat="1" applyFont="1" applyBorder="1"/>
    <xf numFmtId="41" fontId="7" fillId="0" borderId="22" xfId="0" applyNumberFormat="1" applyFont="1" applyBorder="1"/>
    <xf numFmtId="164" fontId="3" fillId="0" borderId="33" xfId="2" applyNumberFormat="1" applyFont="1" applyBorder="1"/>
    <xf numFmtId="41" fontId="2" fillId="0" borderId="22" xfId="0" applyNumberFormat="1" applyFont="1" applyBorder="1"/>
    <xf numFmtId="3" fontId="5" fillId="0" borderId="22" xfId="0" applyNumberFormat="1" applyFont="1" applyBorder="1"/>
    <xf numFmtId="41" fontId="4" fillId="0" borderId="13" xfId="0" applyNumberFormat="1" applyFont="1" applyBorder="1" applyAlignment="1">
      <alignment horizontal="center"/>
    </xf>
    <xf numFmtId="41" fontId="4" fillId="0" borderId="39" xfId="0" applyNumberFormat="1" applyFont="1" applyBorder="1" applyAlignment="1">
      <alignment horizontal="center"/>
    </xf>
    <xf numFmtId="41" fontId="3" fillId="0" borderId="13" xfId="0" applyNumberFormat="1" applyFont="1" applyBorder="1" applyAlignment="1">
      <alignment horizontal="center"/>
    </xf>
    <xf numFmtId="41" fontId="3" fillId="0" borderId="39" xfId="0" applyNumberFormat="1" applyFont="1" applyBorder="1" applyAlignment="1">
      <alignment horizontal="center"/>
    </xf>
    <xf numFmtId="164" fontId="4" fillId="0" borderId="15" xfId="2" applyNumberFormat="1" applyFont="1" applyBorder="1" applyAlignment="1">
      <alignment horizontal="center"/>
    </xf>
    <xf numFmtId="1" fontId="4" fillId="0" borderId="15" xfId="2" applyNumberFormat="1" applyFont="1" applyBorder="1" applyAlignment="1">
      <alignment horizontal="center"/>
    </xf>
    <xf numFmtId="1" fontId="3" fillId="0" borderId="15" xfId="2" applyNumberFormat="1" applyFont="1" applyBorder="1" applyAlignment="1">
      <alignment horizontal="center"/>
    </xf>
    <xf numFmtId="1" fontId="3" fillId="0" borderId="15" xfId="2" applyNumberFormat="1" applyFont="1" applyBorder="1"/>
    <xf numFmtId="1" fontId="3" fillId="0" borderId="5" xfId="2" applyNumberFormat="1" applyFont="1" applyBorder="1" applyAlignment="1">
      <alignment horizontal="center"/>
    </xf>
    <xf numFmtId="1" fontId="4" fillId="0" borderId="5" xfId="2" applyNumberFormat="1" applyFont="1" applyBorder="1" applyAlignment="1">
      <alignment horizontal="center"/>
    </xf>
    <xf numFmtId="164" fontId="3" fillId="0" borderId="17" xfId="2" applyNumberFormat="1" applyFont="1" applyBorder="1" applyAlignment="1">
      <alignment horizontal="center"/>
    </xf>
    <xf numFmtId="164" fontId="3" fillId="0" borderId="35" xfId="2" applyNumberFormat="1" applyFont="1" applyBorder="1"/>
    <xf numFmtId="0" fontId="4" fillId="0" borderId="36" xfId="0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0" fontId="4" fillId="0" borderId="39" xfId="0" applyFont="1" applyBorder="1"/>
    <xf numFmtId="0" fontId="13" fillId="0" borderId="0" xfId="0" applyFont="1"/>
    <xf numFmtId="0" fontId="4" fillId="0" borderId="3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35" xfId="2" applyNumberFormat="1" applyFont="1" applyBorder="1" applyAlignment="1">
      <alignment horizontal="center" vertical="center"/>
    </xf>
    <xf numFmtId="164" fontId="4" fillId="0" borderId="36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4" fillId="0" borderId="33" xfId="2" applyNumberFormat="1" applyFont="1" applyBorder="1" applyAlignment="1">
      <alignment horizontal="center" vertical="center"/>
    </xf>
    <xf numFmtId="164" fontId="4" fillId="0" borderId="14" xfId="2" applyNumberFormat="1" applyFont="1" applyBorder="1" applyAlignment="1">
      <alignment horizontal="center" vertical="center"/>
    </xf>
    <xf numFmtId="1" fontId="4" fillId="0" borderId="11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>
      <alignment horizontal="center" vertical="center"/>
    </xf>
    <xf numFmtId="1" fontId="4" fillId="0" borderId="40" xfId="1" applyNumberFormat="1" applyFont="1" applyBorder="1" applyAlignment="1">
      <alignment horizontal="center" vertical="center"/>
    </xf>
    <xf numFmtId="1" fontId="4" fillId="0" borderId="41" xfId="1" applyNumberFormat="1" applyFont="1" applyBorder="1" applyAlignment="1">
      <alignment horizontal="center" vertical="center"/>
    </xf>
    <xf numFmtId="164" fontId="4" fillId="0" borderId="33" xfId="2" applyNumberFormat="1" applyFont="1" applyBorder="1" applyAlignment="1">
      <alignment horizontal="center" vertical="center" wrapText="1"/>
    </xf>
    <xf numFmtId="164" fontId="4" fillId="0" borderId="13" xfId="2" applyNumberFormat="1" applyFont="1" applyBorder="1" applyAlignment="1">
      <alignment horizontal="center" vertical="center" wrapText="1"/>
    </xf>
    <xf numFmtId="164" fontId="4" fillId="0" borderId="29" xfId="2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64" fontId="4" fillId="0" borderId="29" xfId="2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4" fillId="0" borderId="35" xfId="2" applyNumberFormat="1" applyFont="1" applyBorder="1" applyAlignment="1">
      <alignment horizontal="center" vertical="center" wrapText="1"/>
    </xf>
    <xf numFmtId="164" fontId="4" fillId="0" borderId="7" xfId="2" applyNumberFormat="1" applyFont="1" applyBorder="1" applyAlignment="1">
      <alignment horizontal="center" vertical="center" wrapText="1"/>
    </xf>
    <xf numFmtId="164" fontId="4" fillId="0" borderId="30" xfId="2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UGUST/AUG23.xlsx" TargetMode="External"/><Relationship Id="rId1" Type="http://schemas.openxmlformats.org/officeDocument/2006/relationships/externalLinkPath" Target="AUG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G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AH86" t="str">
            <v>NEW HOUSING UNITS(1) AUTHORIZED FOR CONSTRUCTION:  YEAR TO DATE AUGUST 2023 AND 2022</v>
          </cell>
        </row>
        <row r="155">
          <cell r="C155" t="str">
            <v>PREPARED BY MD DEPARTMENT OF PLANNING.  PLANNING DATA SERVICES.  NOVEMBER 2023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8173-1B8B-4F98-8F4B-CCD71E706095}">
  <dimension ref="B2:T83"/>
  <sheetViews>
    <sheetView tabSelected="1" workbookViewId="0">
      <selection activeCell="B2" sqref="B2:T83"/>
    </sheetView>
  </sheetViews>
  <sheetFormatPr defaultRowHeight="13.2" x14ac:dyDescent="0.25"/>
  <cols>
    <col min="2" max="2" width="48.109375" bestFit="1" customWidth="1"/>
    <col min="3" max="3" width="10.33203125" bestFit="1" customWidth="1"/>
    <col min="4" max="5" width="9.109375" customWidth="1"/>
    <col min="6" max="6" width="10.33203125" bestFit="1" customWidth="1"/>
    <col min="7" max="9" width="9.109375" customWidth="1"/>
    <col min="10" max="10" width="9.6640625" bestFit="1" customWidth="1"/>
    <col min="11" max="15" width="9.109375" customWidth="1"/>
    <col min="16" max="16" width="9.6640625" bestFit="1" customWidth="1"/>
    <col min="17" max="18" width="9.109375" customWidth="1"/>
  </cols>
  <sheetData>
    <row r="2" spans="2:20" ht="15" x14ac:dyDescent="0.25">
      <c r="B2" s="2" t="s">
        <v>4</v>
      </c>
      <c r="C2" s="16"/>
      <c r="D2" s="16"/>
      <c r="E2" s="21"/>
      <c r="F2" s="16"/>
      <c r="G2" s="16"/>
      <c r="H2" s="21"/>
      <c r="I2" s="1"/>
      <c r="J2" s="19"/>
      <c r="K2" s="19"/>
      <c r="L2" s="19"/>
      <c r="M2" s="1"/>
      <c r="N2" s="1"/>
      <c r="O2" s="1"/>
      <c r="P2" s="19"/>
      <c r="Q2" s="19"/>
      <c r="R2" s="19"/>
      <c r="S2" s="47"/>
      <c r="T2" s="1"/>
    </row>
    <row r="3" spans="2:20" ht="17.399999999999999" x14ac:dyDescent="0.3">
      <c r="B3" s="14" t="s">
        <v>60</v>
      </c>
      <c r="C3" s="17"/>
      <c r="D3" s="17"/>
      <c r="E3" s="22"/>
      <c r="F3" s="18"/>
      <c r="G3" s="18"/>
      <c r="H3" s="22"/>
      <c r="I3" s="14"/>
      <c r="J3" s="23"/>
      <c r="K3" s="23"/>
      <c r="L3" s="23"/>
      <c r="M3" s="14"/>
      <c r="N3" s="14"/>
      <c r="O3" s="14"/>
      <c r="P3" s="23"/>
      <c r="Q3" s="23"/>
      <c r="R3" s="23"/>
      <c r="S3" s="48"/>
      <c r="T3" s="14"/>
    </row>
    <row r="4" spans="2:20" ht="18" thickBot="1" x14ac:dyDescent="0.35">
      <c r="B4" s="15"/>
      <c r="C4" s="15"/>
      <c r="D4" s="15"/>
      <c r="E4" s="20"/>
      <c r="F4" s="15"/>
      <c r="G4" s="15"/>
      <c r="H4" s="20"/>
      <c r="I4" s="15"/>
      <c r="J4" s="20"/>
      <c r="K4" s="20"/>
      <c r="L4" s="20"/>
      <c r="M4" s="15"/>
      <c r="N4" s="15"/>
      <c r="O4" s="15"/>
      <c r="P4" s="20"/>
      <c r="Q4" s="20"/>
      <c r="R4" s="20"/>
      <c r="S4" s="49"/>
      <c r="T4" s="15"/>
    </row>
    <row r="5" spans="2:20" ht="13.8" thickTop="1" x14ac:dyDescent="0.25">
      <c r="B5" s="128" t="s">
        <v>0</v>
      </c>
      <c r="C5" s="131" t="s">
        <v>59</v>
      </c>
      <c r="D5" s="132"/>
      <c r="E5" s="132"/>
      <c r="F5" s="132"/>
      <c r="G5" s="132"/>
      <c r="H5" s="132"/>
      <c r="I5" s="131" t="s">
        <v>1</v>
      </c>
      <c r="J5" s="132"/>
      <c r="K5" s="132"/>
      <c r="L5" s="132"/>
      <c r="M5" s="132"/>
      <c r="N5" s="135"/>
      <c r="O5" s="132" t="s">
        <v>2</v>
      </c>
      <c r="P5" s="132"/>
      <c r="Q5" s="132"/>
      <c r="R5" s="132"/>
      <c r="S5" s="132"/>
      <c r="T5" s="137"/>
    </row>
    <row r="6" spans="2:20" x14ac:dyDescent="0.25">
      <c r="B6" s="129"/>
      <c r="C6" s="133"/>
      <c r="D6" s="134"/>
      <c r="E6" s="134"/>
      <c r="F6" s="134"/>
      <c r="G6" s="134"/>
      <c r="H6" s="134"/>
      <c r="I6" s="133"/>
      <c r="J6" s="134"/>
      <c r="K6" s="134"/>
      <c r="L6" s="134"/>
      <c r="M6" s="134"/>
      <c r="N6" s="136"/>
      <c r="O6" s="134"/>
      <c r="P6" s="134"/>
      <c r="Q6" s="134"/>
      <c r="R6" s="134"/>
      <c r="S6" s="134"/>
      <c r="T6" s="138"/>
    </row>
    <row r="7" spans="2:20" ht="13.8" thickBot="1" x14ac:dyDescent="0.3">
      <c r="B7" s="129"/>
      <c r="C7" s="133"/>
      <c r="D7" s="134"/>
      <c r="E7" s="134"/>
      <c r="F7" s="134"/>
      <c r="G7" s="134"/>
      <c r="H7" s="134"/>
      <c r="I7" s="133"/>
      <c r="J7" s="134"/>
      <c r="K7" s="134"/>
      <c r="L7" s="134"/>
      <c r="M7" s="134"/>
      <c r="N7" s="136"/>
      <c r="O7" s="134"/>
      <c r="P7" s="134"/>
      <c r="Q7" s="134"/>
      <c r="R7" s="134"/>
      <c r="S7" s="134"/>
      <c r="T7" s="138"/>
    </row>
    <row r="8" spans="2:20" x14ac:dyDescent="0.25">
      <c r="B8" s="129"/>
      <c r="C8" s="139" t="s">
        <v>61</v>
      </c>
      <c r="D8" s="140"/>
      <c r="E8" s="140"/>
      <c r="F8" s="139" t="s">
        <v>62</v>
      </c>
      <c r="G8" s="140"/>
      <c r="H8" s="143"/>
      <c r="I8" s="133"/>
      <c r="J8" s="134"/>
      <c r="K8" s="134"/>
      <c r="L8" s="134"/>
      <c r="M8" s="134"/>
      <c r="N8" s="136"/>
      <c r="O8" s="134"/>
      <c r="P8" s="134"/>
      <c r="Q8" s="134"/>
      <c r="R8" s="134"/>
      <c r="S8" s="134"/>
      <c r="T8" s="138"/>
    </row>
    <row r="9" spans="2:20" ht="13.8" thickBot="1" x14ac:dyDescent="0.3">
      <c r="B9" s="129"/>
      <c r="C9" s="141"/>
      <c r="D9" s="142"/>
      <c r="E9" s="142"/>
      <c r="F9" s="141"/>
      <c r="G9" s="142"/>
      <c r="H9" s="144"/>
      <c r="I9" s="133"/>
      <c r="J9" s="134"/>
      <c r="K9" s="134"/>
      <c r="L9" s="134"/>
      <c r="M9" s="134"/>
      <c r="N9" s="136"/>
      <c r="O9" s="134"/>
      <c r="P9" s="134"/>
      <c r="Q9" s="134"/>
      <c r="R9" s="134"/>
      <c r="S9" s="134"/>
      <c r="T9" s="138"/>
    </row>
    <row r="10" spans="2:20" x14ac:dyDescent="0.25">
      <c r="B10" s="129"/>
      <c r="C10" s="104" t="s">
        <v>3</v>
      </c>
      <c r="D10" s="125" t="s">
        <v>52</v>
      </c>
      <c r="E10" s="122" t="s">
        <v>53</v>
      </c>
      <c r="F10" s="104" t="s">
        <v>3</v>
      </c>
      <c r="G10" s="125" t="s">
        <v>52</v>
      </c>
      <c r="H10" s="149" t="s">
        <v>53</v>
      </c>
      <c r="I10" s="106" t="s">
        <v>54</v>
      </c>
      <c r="J10" s="107"/>
      <c r="K10" s="110" t="s">
        <v>55</v>
      </c>
      <c r="L10" s="111"/>
      <c r="M10" s="98" t="s">
        <v>56</v>
      </c>
      <c r="N10" s="114"/>
      <c r="O10" s="107" t="s">
        <v>54</v>
      </c>
      <c r="P10" s="98"/>
      <c r="Q10" s="116" t="s">
        <v>55</v>
      </c>
      <c r="R10" s="116"/>
      <c r="S10" s="98" t="s">
        <v>56</v>
      </c>
      <c r="T10" s="99"/>
    </row>
    <row r="11" spans="2:20" x14ac:dyDescent="0.25">
      <c r="B11" s="129"/>
      <c r="C11" s="105"/>
      <c r="D11" s="126"/>
      <c r="E11" s="123"/>
      <c r="F11" s="105"/>
      <c r="G11" s="126"/>
      <c r="H11" s="150"/>
      <c r="I11" s="108"/>
      <c r="J11" s="109"/>
      <c r="K11" s="112"/>
      <c r="L11" s="113"/>
      <c r="M11" s="100"/>
      <c r="N11" s="115"/>
      <c r="O11" s="109"/>
      <c r="P11" s="100"/>
      <c r="Q11" s="117"/>
      <c r="R11" s="117"/>
      <c r="S11" s="100"/>
      <c r="T11" s="101"/>
    </row>
    <row r="12" spans="2:20" ht="12.75" customHeight="1" x14ac:dyDescent="0.25">
      <c r="B12" s="129"/>
      <c r="C12" s="105"/>
      <c r="D12" s="126"/>
      <c r="E12" s="123"/>
      <c r="F12" s="105"/>
      <c r="G12" s="126"/>
      <c r="H12" s="150"/>
      <c r="I12" s="102" t="s">
        <v>57</v>
      </c>
      <c r="J12" s="145" t="s">
        <v>58</v>
      </c>
      <c r="K12" s="118">
        <v>2023</v>
      </c>
      <c r="L12" s="118">
        <v>2021</v>
      </c>
      <c r="M12" s="118">
        <v>2023</v>
      </c>
      <c r="N12" s="118">
        <v>2021</v>
      </c>
      <c r="O12" s="147" t="s">
        <v>57</v>
      </c>
      <c r="P12" s="145" t="s">
        <v>58</v>
      </c>
      <c r="Q12" s="118">
        <v>2023</v>
      </c>
      <c r="R12" s="118">
        <v>2021</v>
      </c>
      <c r="S12" s="118">
        <v>2023</v>
      </c>
      <c r="T12" s="120">
        <v>2021</v>
      </c>
    </row>
    <row r="13" spans="2:20" ht="13.5" customHeight="1" thickBot="1" x14ac:dyDescent="0.3">
      <c r="B13" s="130"/>
      <c r="C13" s="103"/>
      <c r="D13" s="127"/>
      <c r="E13" s="124"/>
      <c r="F13" s="103"/>
      <c r="G13" s="127"/>
      <c r="H13" s="151"/>
      <c r="I13" s="103"/>
      <c r="J13" s="146"/>
      <c r="K13" s="119"/>
      <c r="L13" s="119"/>
      <c r="M13" s="119"/>
      <c r="N13" s="119"/>
      <c r="O13" s="148"/>
      <c r="P13" s="146"/>
      <c r="Q13" s="119"/>
      <c r="R13" s="119"/>
      <c r="S13" s="119"/>
      <c r="T13" s="121"/>
    </row>
    <row r="14" spans="2:20" ht="13.8" x14ac:dyDescent="0.25">
      <c r="B14" s="6"/>
      <c r="C14" s="62"/>
      <c r="D14" s="60"/>
      <c r="E14" s="79"/>
      <c r="F14" s="62"/>
      <c r="G14" s="60"/>
      <c r="H14" s="93"/>
      <c r="I14" s="66"/>
      <c r="J14" s="29"/>
      <c r="K14" s="28"/>
      <c r="L14" s="29"/>
      <c r="M14" s="30"/>
      <c r="N14" s="67"/>
      <c r="O14" s="94"/>
      <c r="P14" s="29"/>
      <c r="Q14" s="28"/>
      <c r="R14" s="29"/>
      <c r="S14" s="29"/>
      <c r="T14" s="86"/>
    </row>
    <row r="15" spans="2:20" ht="15" x14ac:dyDescent="0.25">
      <c r="B15" s="24" t="s">
        <v>44</v>
      </c>
      <c r="C15" s="80">
        <v>13331</v>
      </c>
      <c r="D15" s="63">
        <v>7409</v>
      </c>
      <c r="E15" s="33">
        <v>0.5557722601455255</v>
      </c>
      <c r="F15" s="80">
        <v>13318</v>
      </c>
      <c r="G15" s="63">
        <v>8815</v>
      </c>
      <c r="H15" s="34">
        <v>0.66188616909445863</v>
      </c>
      <c r="I15" s="54">
        <v>13</v>
      </c>
      <c r="J15" s="33">
        <v>9.7612254092206035E-4</v>
      </c>
      <c r="K15" s="29">
        <v>1.0336512367217183</v>
      </c>
      <c r="L15" s="29">
        <v>1.0466834328827412</v>
      </c>
      <c r="M15" s="82"/>
      <c r="N15" s="83"/>
      <c r="O15" s="58">
        <v>-1406</v>
      </c>
      <c r="P15" s="33">
        <v>-0.15950085082246171</v>
      </c>
      <c r="Q15" s="29">
        <v>1.0590337335620355</v>
      </c>
      <c r="R15" s="29">
        <v>1.0504051477597711</v>
      </c>
      <c r="S15" s="50"/>
      <c r="T15" s="87"/>
    </row>
    <row r="16" spans="2:20" ht="13.8" x14ac:dyDescent="0.25">
      <c r="B16" s="25"/>
      <c r="C16" s="62"/>
      <c r="D16" s="4"/>
      <c r="E16" s="28"/>
      <c r="F16" s="62"/>
      <c r="G16" s="4"/>
      <c r="H16" s="32"/>
      <c r="I16" s="56"/>
      <c r="J16" s="28"/>
      <c r="K16" s="35"/>
      <c r="L16" s="35"/>
      <c r="M16" s="84"/>
      <c r="N16" s="85"/>
      <c r="O16" s="39"/>
      <c r="P16" s="28"/>
      <c r="Q16" s="35"/>
      <c r="R16" s="35"/>
      <c r="S16" s="51"/>
      <c r="T16" s="88"/>
    </row>
    <row r="17" spans="2:20" ht="13.8" x14ac:dyDescent="0.25">
      <c r="B17" s="6" t="s">
        <v>45</v>
      </c>
      <c r="C17" s="61">
        <v>12897</v>
      </c>
      <c r="D17" s="13">
        <v>6996</v>
      </c>
      <c r="E17" s="33">
        <v>0.54245173296115379</v>
      </c>
      <c r="F17" s="61">
        <v>12724</v>
      </c>
      <c r="G17" s="13">
        <v>8392</v>
      </c>
      <c r="H17" s="34">
        <v>0.65954102483495758</v>
      </c>
      <c r="I17" s="54">
        <v>173</v>
      </c>
      <c r="J17" s="33">
        <v>1.3596353348003772E-2</v>
      </c>
      <c r="K17" s="29">
        <v>1</v>
      </c>
      <c r="L17" s="29">
        <v>1</v>
      </c>
      <c r="M17" s="82"/>
      <c r="N17" s="83"/>
      <c r="O17" s="58">
        <v>-1396</v>
      </c>
      <c r="P17" s="33">
        <v>-0.16634890371782651</v>
      </c>
      <c r="Q17" s="29">
        <v>1</v>
      </c>
      <c r="R17" s="29">
        <v>1</v>
      </c>
      <c r="S17" s="50"/>
      <c r="T17" s="87"/>
    </row>
    <row r="18" spans="2:20" ht="13.8" x14ac:dyDescent="0.25">
      <c r="B18" s="25"/>
      <c r="C18" s="74"/>
      <c r="D18" s="11"/>
      <c r="E18" s="28"/>
      <c r="F18" s="74"/>
      <c r="G18" s="11"/>
      <c r="H18" s="32"/>
      <c r="I18" s="55"/>
      <c r="J18" s="28"/>
      <c r="K18" s="35"/>
      <c r="L18" s="35"/>
      <c r="M18" s="84"/>
      <c r="N18" s="85"/>
      <c r="O18" s="59"/>
      <c r="P18" s="28"/>
      <c r="Q18" s="35"/>
      <c r="R18" s="35"/>
      <c r="S18" s="51"/>
      <c r="T18" s="88"/>
    </row>
    <row r="19" spans="2:20" ht="13.8" x14ac:dyDescent="0.25">
      <c r="B19" s="25" t="s">
        <v>48</v>
      </c>
      <c r="C19" s="81">
        <v>11414</v>
      </c>
      <c r="D19" s="9">
        <v>6716</v>
      </c>
      <c r="E19" s="33">
        <v>0.58840021026809186</v>
      </c>
      <c r="F19" s="81">
        <v>11297</v>
      </c>
      <c r="G19" s="9">
        <v>8047</v>
      </c>
      <c r="H19" s="34">
        <v>0.71231300345224391</v>
      </c>
      <c r="I19" s="54">
        <v>117</v>
      </c>
      <c r="J19" s="33">
        <v>1.0356731875719217E-2</v>
      </c>
      <c r="K19" s="29">
        <v>0.88501201829882914</v>
      </c>
      <c r="L19" s="29">
        <v>0.88784973278843127</v>
      </c>
      <c r="M19" s="82"/>
      <c r="N19" s="83"/>
      <c r="O19" s="58">
        <v>-1331</v>
      </c>
      <c r="P19" s="33">
        <v>-0.16540325587175345</v>
      </c>
      <c r="Q19" s="29">
        <v>0.95997712978845051</v>
      </c>
      <c r="R19" s="29">
        <v>0.9588894184938036</v>
      </c>
      <c r="S19" s="50"/>
      <c r="T19" s="87"/>
    </row>
    <row r="20" spans="2:20" ht="13.8" x14ac:dyDescent="0.25">
      <c r="B20" s="26" t="s">
        <v>49</v>
      </c>
      <c r="C20" s="77">
        <v>6356</v>
      </c>
      <c r="D20" s="10">
        <v>3322</v>
      </c>
      <c r="E20" s="28">
        <v>0.52265575833857769</v>
      </c>
      <c r="F20" s="77">
        <v>5252</v>
      </c>
      <c r="G20" s="10">
        <v>3513</v>
      </c>
      <c r="H20" s="32">
        <v>0.6688880426504189</v>
      </c>
      <c r="I20" s="55">
        <v>1104</v>
      </c>
      <c r="J20" s="28">
        <v>0.21020563594821021</v>
      </c>
      <c r="K20" s="35">
        <v>0.49282778940838956</v>
      </c>
      <c r="L20" s="35">
        <v>0.41276328198679663</v>
      </c>
      <c r="M20" s="37"/>
      <c r="N20" s="69"/>
      <c r="O20" s="59">
        <v>-191</v>
      </c>
      <c r="P20" s="28">
        <v>-5.4369484770851122E-2</v>
      </c>
      <c r="Q20" s="35">
        <v>0.47484276729559749</v>
      </c>
      <c r="R20" s="35">
        <v>0.41861296472831266</v>
      </c>
      <c r="S20" s="51"/>
      <c r="T20" s="88"/>
    </row>
    <row r="21" spans="2:20" ht="13.8" x14ac:dyDescent="0.25">
      <c r="B21" s="26" t="s">
        <v>50</v>
      </c>
      <c r="C21" s="77">
        <v>4735</v>
      </c>
      <c r="D21" s="10">
        <v>3085</v>
      </c>
      <c r="E21" s="28">
        <v>0.65153115100316794</v>
      </c>
      <c r="F21" s="77">
        <v>5747</v>
      </c>
      <c r="G21" s="10">
        <v>4238</v>
      </c>
      <c r="H21" s="32">
        <v>0.7374282234209153</v>
      </c>
      <c r="I21" s="55">
        <v>-1012</v>
      </c>
      <c r="J21" s="28">
        <v>-0.17609187402122847</v>
      </c>
      <c r="K21" s="35">
        <v>0.36713964487865397</v>
      </c>
      <c r="L21" s="35">
        <v>0.45166614272241434</v>
      </c>
      <c r="M21" s="37"/>
      <c r="N21" s="69"/>
      <c r="O21" s="59">
        <v>-1153</v>
      </c>
      <c r="P21" s="28">
        <v>-0.27206229353468619</v>
      </c>
      <c r="Q21" s="35">
        <v>0.44096626643796455</v>
      </c>
      <c r="R21" s="35">
        <v>0.50500476644423264</v>
      </c>
      <c r="S21" s="51"/>
      <c r="T21" s="88"/>
    </row>
    <row r="22" spans="2:20" ht="13.8" x14ac:dyDescent="0.25">
      <c r="B22" s="26" t="s">
        <v>51</v>
      </c>
      <c r="C22" s="77">
        <v>323</v>
      </c>
      <c r="D22" s="10">
        <v>309</v>
      </c>
      <c r="E22" s="28">
        <v>0.95665634674922606</v>
      </c>
      <c r="F22" s="77">
        <v>298</v>
      </c>
      <c r="G22" s="10">
        <v>296</v>
      </c>
      <c r="H22" s="32">
        <v>0.99328859060402686</v>
      </c>
      <c r="I22" s="55">
        <v>25</v>
      </c>
      <c r="J22" s="28">
        <v>8.3892617449664433E-2</v>
      </c>
      <c r="K22" s="35">
        <v>2.5044584011785685E-2</v>
      </c>
      <c r="L22" s="35">
        <v>2.3420308079220371E-2</v>
      </c>
      <c r="M22" s="37"/>
      <c r="N22" s="69"/>
      <c r="O22" s="59">
        <v>13</v>
      </c>
      <c r="P22" s="28">
        <v>4.3918918918918921E-2</v>
      </c>
      <c r="Q22" s="35">
        <v>4.4168096054888507E-2</v>
      </c>
      <c r="R22" s="35">
        <v>3.5271687321258342E-2</v>
      </c>
      <c r="S22" s="51"/>
      <c r="T22" s="88"/>
    </row>
    <row r="23" spans="2:20" ht="13.8" x14ac:dyDescent="0.25">
      <c r="B23" s="25" t="s">
        <v>28</v>
      </c>
      <c r="C23" s="81">
        <v>1483</v>
      </c>
      <c r="D23" s="9">
        <v>280</v>
      </c>
      <c r="E23" s="33">
        <v>0.18880647336480108</v>
      </c>
      <c r="F23" s="81">
        <v>1427</v>
      </c>
      <c r="G23" s="9">
        <v>345</v>
      </c>
      <c r="H23" s="34">
        <v>0.24176594253679046</v>
      </c>
      <c r="I23" s="54">
        <v>56</v>
      </c>
      <c r="J23" s="33">
        <v>3.9243167484232656E-2</v>
      </c>
      <c r="K23" s="29">
        <v>0.11498798170117082</v>
      </c>
      <c r="L23" s="29">
        <v>0.11215026721156869</v>
      </c>
      <c r="M23" s="31"/>
      <c r="N23" s="70"/>
      <c r="O23" s="58">
        <v>-65</v>
      </c>
      <c r="P23" s="33">
        <v>-0.18840579710144928</v>
      </c>
      <c r="Q23" s="29">
        <v>4.0022870211549454E-2</v>
      </c>
      <c r="R23" s="29">
        <v>4.1110581506196377E-2</v>
      </c>
      <c r="S23" s="50"/>
      <c r="T23" s="87"/>
    </row>
    <row r="24" spans="2:20" ht="13.8" x14ac:dyDescent="0.25">
      <c r="B24" s="26" t="s">
        <v>46</v>
      </c>
      <c r="C24" s="77">
        <v>1206</v>
      </c>
      <c r="D24" s="10">
        <v>81</v>
      </c>
      <c r="E24" s="28">
        <v>6.7164179104477612E-2</v>
      </c>
      <c r="F24" s="77">
        <v>1176</v>
      </c>
      <c r="G24" s="10">
        <v>113</v>
      </c>
      <c r="H24" s="32">
        <v>9.6088435374149656E-2</v>
      </c>
      <c r="I24" s="55">
        <v>30</v>
      </c>
      <c r="J24" s="28">
        <v>2.5510204081632654E-2</v>
      </c>
      <c r="K24" s="35">
        <v>9.3510118632240055E-2</v>
      </c>
      <c r="L24" s="35">
        <v>9.2423766111285763E-2</v>
      </c>
      <c r="M24" s="37"/>
      <c r="N24" s="69"/>
      <c r="O24" s="59">
        <v>-32</v>
      </c>
      <c r="P24" s="28">
        <v>-0.2831858407079646</v>
      </c>
      <c r="Q24" s="35">
        <v>1.1578044596912522E-2</v>
      </c>
      <c r="R24" s="35">
        <v>1.3465204957102002E-2</v>
      </c>
      <c r="S24" s="51"/>
      <c r="T24" s="88"/>
    </row>
    <row r="25" spans="2:20" ht="13.8" x14ac:dyDescent="0.25">
      <c r="B25" s="26" t="s">
        <v>47</v>
      </c>
      <c r="C25" s="74">
        <v>277</v>
      </c>
      <c r="D25" s="11">
        <v>199</v>
      </c>
      <c r="E25" s="28">
        <v>0.71841155234657039</v>
      </c>
      <c r="F25" s="74">
        <v>251</v>
      </c>
      <c r="G25" s="11">
        <v>232</v>
      </c>
      <c r="H25" s="32">
        <v>0.92430278884462147</v>
      </c>
      <c r="I25" s="55">
        <v>26</v>
      </c>
      <c r="J25" s="28">
        <v>0.10358565737051793</v>
      </c>
      <c r="K25" s="35">
        <v>2.147786306893076E-2</v>
      </c>
      <c r="L25" s="35">
        <v>1.9726501100282928E-2</v>
      </c>
      <c r="M25" s="4"/>
      <c r="N25" s="71"/>
      <c r="O25" s="59">
        <v>-33</v>
      </c>
      <c r="P25" s="28">
        <v>-0.14224137931034483</v>
      </c>
      <c r="Q25" s="35">
        <v>2.8444825614636935E-2</v>
      </c>
      <c r="R25" s="35">
        <v>2.7645376549094377E-2</v>
      </c>
      <c r="S25" s="52"/>
      <c r="T25" s="89"/>
    </row>
    <row r="26" spans="2:20" ht="13.8" x14ac:dyDescent="0.25">
      <c r="B26" s="26"/>
      <c r="C26" s="78"/>
      <c r="D26" s="12"/>
      <c r="E26" s="28"/>
      <c r="F26" s="78"/>
      <c r="G26" s="12"/>
      <c r="H26" s="32"/>
      <c r="I26" s="56"/>
      <c r="J26" s="28"/>
      <c r="K26" s="35"/>
      <c r="L26" s="28"/>
      <c r="M26" s="4"/>
      <c r="N26" s="71"/>
      <c r="O26" s="39"/>
      <c r="P26" s="28"/>
      <c r="Q26" s="35"/>
      <c r="R26" s="35"/>
      <c r="S26" s="52"/>
      <c r="T26" s="89"/>
    </row>
    <row r="27" spans="2:20" ht="15" x14ac:dyDescent="0.25">
      <c r="B27" s="6" t="s">
        <v>5</v>
      </c>
      <c r="C27" s="80">
        <v>5058</v>
      </c>
      <c r="D27" s="63">
        <v>2459</v>
      </c>
      <c r="E27" s="33">
        <v>0.48616053776196128</v>
      </c>
      <c r="F27" s="80">
        <v>5626</v>
      </c>
      <c r="G27" s="63">
        <v>3164</v>
      </c>
      <c r="H27" s="34">
        <v>0.56238890863846425</v>
      </c>
      <c r="I27" s="54">
        <v>-568</v>
      </c>
      <c r="J27" s="33">
        <v>-0.10095982936366868</v>
      </c>
      <c r="K27" s="29">
        <v>0.39218422889043963</v>
      </c>
      <c r="L27" s="29">
        <v>0.44215655454259667</v>
      </c>
      <c r="M27" s="31"/>
      <c r="N27" s="70"/>
      <c r="O27" s="58">
        <v>-705</v>
      </c>
      <c r="P27" s="33">
        <v>-0.22281921618204803</v>
      </c>
      <c r="Q27" s="29">
        <v>0.35148656375071469</v>
      </c>
      <c r="R27" s="29">
        <v>0.37702573879885604</v>
      </c>
      <c r="S27" s="50"/>
      <c r="T27" s="87"/>
    </row>
    <row r="28" spans="2:20" ht="15" x14ac:dyDescent="0.25">
      <c r="B28" s="3" t="s">
        <v>6</v>
      </c>
      <c r="C28" s="76">
        <v>698</v>
      </c>
      <c r="D28" s="64">
        <v>645</v>
      </c>
      <c r="E28" s="28">
        <v>0.9240687679083095</v>
      </c>
      <c r="F28" s="76">
        <v>1417</v>
      </c>
      <c r="G28" s="64">
        <v>1099</v>
      </c>
      <c r="H28" s="32">
        <v>0.77558221594918841</v>
      </c>
      <c r="I28" s="55">
        <v>-719</v>
      </c>
      <c r="J28" s="28">
        <v>-0.50741002117148903</v>
      </c>
      <c r="K28" s="35">
        <v>5.4121113437233463E-2</v>
      </c>
      <c r="L28" s="35">
        <v>0.11136435083307136</v>
      </c>
      <c r="M28" s="36">
        <v>7</v>
      </c>
      <c r="N28" s="68">
        <v>3</v>
      </c>
      <c r="O28" s="59">
        <v>-454</v>
      </c>
      <c r="P28" s="28">
        <v>-0.41310282074613286</v>
      </c>
      <c r="Q28" s="35">
        <v>9.2195540308747853E-2</v>
      </c>
      <c r="R28" s="35">
        <v>0.13095805529075311</v>
      </c>
      <c r="S28" s="46">
        <v>5</v>
      </c>
      <c r="T28" s="90">
        <v>2</v>
      </c>
    </row>
    <row r="29" spans="2:20" ht="15" x14ac:dyDescent="0.25">
      <c r="B29" s="3" t="s">
        <v>7</v>
      </c>
      <c r="C29" s="76">
        <v>1179</v>
      </c>
      <c r="D29" s="64">
        <v>723</v>
      </c>
      <c r="E29" s="28">
        <v>0.61323155216284986</v>
      </c>
      <c r="F29" s="76">
        <v>751</v>
      </c>
      <c r="G29" s="64">
        <v>717</v>
      </c>
      <c r="H29" s="32">
        <v>0.9547270306258322</v>
      </c>
      <c r="I29" s="55">
        <v>428</v>
      </c>
      <c r="J29" s="28">
        <v>0.56990679094540608</v>
      </c>
      <c r="K29" s="35">
        <v>9.1416608513607819E-2</v>
      </c>
      <c r="L29" s="35">
        <v>5.9022320025149323E-2</v>
      </c>
      <c r="M29" s="36">
        <v>6</v>
      </c>
      <c r="N29" s="68">
        <v>7</v>
      </c>
      <c r="O29" s="59">
        <v>6</v>
      </c>
      <c r="P29" s="28">
        <v>8.368200836820083E-3</v>
      </c>
      <c r="Q29" s="35">
        <v>0.10334476843910806</v>
      </c>
      <c r="R29" s="35">
        <v>8.5438512869399422E-2</v>
      </c>
      <c r="S29" s="46">
        <v>3</v>
      </c>
      <c r="T29" s="90">
        <v>4</v>
      </c>
    </row>
    <row r="30" spans="2:20" ht="15" x14ac:dyDescent="0.25">
      <c r="B30" s="3" t="s">
        <v>8</v>
      </c>
      <c r="C30" s="76">
        <v>105</v>
      </c>
      <c r="D30" s="64">
        <v>105</v>
      </c>
      <c r="E30" s="28">
        <v>1</v>
      </c>
      <c r="F30" s="76">
        <v>314</v>
      </c>
      <c r="G30" s="64">
        <v>314</v>
      </c>
      <c r="H30" s="32">
        <v>1</v>
      </c>
      <c r="I30" s="55">
        <v>-209</v>
      </c>
      <c r="J30" s="28">
        <v>-0.66560509554140124</v>
      </c>
      <c r="K30" s="35">
        <v>8.1414282391253784E-3</v>
      </c>
      <c r="L30" s="35">
        <v>2.4677774284816094E-2</v>
      </c>
      <c r="M30" s="36">
        <v>17</v>
      </c>
      <c r="N30" s="68">
        <v>11</v>
      </c>
      <c r="O30" s="59">
        <v>-209</v>
      </c>
      <c r="P30" s="28">
        <v>-0.66560509554140124</v>
      </c>
      <c r="Q30" s="35">
        <v>1.5008576329331046E-2</v>
      </c>
      <c r="R30" s="35">
        <v>3.7416587225929457E-2</v>
      </c>
      <c r="S30" s="46">
        <v>15</v>
      </c>
      <c r="T30" s="90">
        <v>9</v>
      </c>
    </row>
    <row r="31" spans="2:20" ht="15" x14ac:dyDescent="0.25">
      <c r="B31" s="3" t="s">
        <v>9</v>
      </c>
      <c r="C31" s="76">
        <v>1271</v>
      </c>
      <c r="D31" s="64">
        <v>501</v>
      </c>
      <c r="E31" s="28">
        <v>0.39417781274586938</v>
      </c>
      <c r="F31" s="76">
        <v>659</v>
      </c>
      <c r="G31" s="64">
        <v>412</v>
      </c>
      <c r="H31" s="32">
        <v>0.62518968133535657</v>
      </c>
      <c r="I31" s="55">
        <v>612</v>
      </c>
      <c r="J31" s="28">
        <v>0.92867981790591803</v>
      </c>
      <c r="K31" s="35">
        <v>9.8550050399317676E-2</v>
      </c>
      <c r="L31" s="35">
        <v>5.1791889342973907E-2</v>
      </c>
      <c r="M31" s="36">
        <v>3</v>
      </c>
      <c r="N31" s="68">
        <v>8</v>
      </c>
      <c r="O31" s="59">
        <v>89</v>
      </c>
      <c r="P31" s="28">
        <v>0.21601941747572814</v>
      </c>
      <c r="Q31" s="35">
        <v>7.1612349914236706E-2</v>
      </c>
      <c r="R31" s="35">
        <v>4.9094375595805533E-2</v>
      </c>
      <c r="S31" s="46">
        <v>7</v>
      </c>
      <c r="T31" s="90">
        <v>8</v>
      </c>
    </row>
    <row r="32" spans="2:20" ht="15" x14ac:dyDescent="0.25">
      <c r="B32" s="3" t="s">
        <v>10</v>
      </c>
      <c r="C32" s="76">
        <v>599</v>
      </c>
      <c r="D32" s="64">
        <v>404</v>
      </c>
      <c r="E32" s="28">
        <v>0.67445742904841399</v>
      </c>
      <c r="F32" s="76">
        <v>1309</v>
      </c>
      <c r="G32" s="64">
        <v>509</v>
      </c>
      <c r="H32" s="32">
        <v>0.38884644766997706</v>
      </c>
      <c r="I32" s="55">
        <v>-710</v>
      </c>
      <c r="J32" s="28">
        <v>-0.54239877769289535</v>
      </c>
      <c r="K32" s="35">
        <v>4.6444909668915249E-2</v>
      </c>
      <c r="L32" s="35">
        <v>0.10287645394530022</v>
      </c>
      <c r="M32" s="36">
        <v>9</v>
      </c>
      <c r="N32" s="68">
        <v>4</v>
      </c>
      <c r="O32" s="59">
        <v>-105</v>
      </c>
      <c r="P32" s="28">
        <v>-0.206286836935167</v>
      </c>
      <c r="Q32" s="35">
        <v>5.7747284162378502E-2</v>
      </c>
      <c r="R32" s="35">
        <v>6.0653002859866537E-2</v>
      </c>
      <c r="S32" s="46">
        <v>8</v>
      </c>
      <c r="T32" s="90">
        <v>7</v>
      </c>
    </row>
    <row r="33" spans="2:20" ht="15" x14ac:dyDescent="0.25">
      <c r="B33" s="3" t="s">
        <v>11</v>
      </c>
      <c r="C33" s="76">
        <v>1206</v>
      </c>
      <c r="D33" s="64">
        <v>81</v>
      </c>
      <c r="E33" s="28">
        <v>6.7164179104477612E-2</v>
      </c>
      <c r="F33" s="76">
        <v>1176</v>
      </c>
      <c r="G33" s="64">
        <v>113</v>
      </c>
      <c r="H33" s="32">
        <v>9.6088435374149656E-2</v>
      </c>
      <c r="I33" s="55">
        <v>30</v>
      </c>
      <c r="J33" s="28">
        <v>2.5510204081632654E-2</v>
      </c>
      <c r="K33" s="35">
        <v>9.3510118632240055E-2</v>
      </c>
      <c r="L33" s="35">
        <v>9.2423766111285763E-2</v>
      </c>
      <c r="M33" s="36">
        <v>5</v>
      </c>
      <c r="N33" s="68">
        <v>6</v>
      </c>
      <c r="O33" s="59">
        <v>-32</v>
      </c>
      <c r="P33" s="28">
        <v>-0.2831858407079646</v>
      </c>
      <c r="Q33" s="35">
        <v>1.1578044596912522E-2</v>
      </c>
      <c r="R33" s="35">
        <v>1.3465204957102002E-2</v>
      </c>
      <c r="S33" s="46">
        <v>18</v>
      </c>
      <c r="T33" s="90">
        <v>17</v>
      </c>
    </row>
    <row r="34" spans="2:20" ht="13.8" x14ac:dyDescent="0.25">
      <c r="B34" s="5"/>
      <c r="C34" s="62"/>
      <c r="D34" s="4"/>
      <c r="E34" s="28"/>
      <c r="F34" s="62"/>
      <c r="G34" s="4"/>
      <c r="H34" s="32"/>
      <c r="I34" s="55"/>
      <c r="J34" s="28"/>
      <c r="K34" s="35"/>
      <c r="L34" s="35"/>
      <c r="M34" s="36"/>
      <c r="N34" s="68"/>
      <c r="O34" s="57"/>
      <c r="P34" s="35"/>
      <c r="Q34" s="35"/>
      <c r="R34" s="35"/>
      <c r="S34" s="46"/>
      <c r="T34" s="90"/>
    </row>
    <row r="35" spans="2:20" ht="15" x14ac:dyDescent="0.25">
      <c r="B35" s="6" t="s">
        <v>12</v>
      </c>
      <c r="C35" s="80">
        <v>5733</v>
      </c>
      <c r="D35" s="63">
        <v>2749</v>
      </c>
      <c r="E35" s="33">
        <v>0.47950462236176522</v>
      </c>
      <c r="F35" s="80">
        <v>4871</v>
      </c>
      <c r="G35" s="63">
        <v>3121</v>
      </c>
      <c r="H35" s="34">
        <v>0.64073085608704583</v>
      </c>
      <c r="I35" s="54">
        <v>862</v>
      </c>
      <c r="J35" s="33">
        <v>0.17696571545883802</v>
      </c>
      <c r="K35" s="29">
        <v>0.44452198185624564</v>
      </c>
      <c r="L35" s="29">
        <v>0.38281986796604839</v>
      </c>
      <c r="M35" s="30"/>
      <c r="N35" s="67"/>
      <c r="O35" s="58">
        <v>-372</v>
      </c>
      <c r="P35" s="33">
        <v>-0.11919256648510093</v>
      </c>
      <c r="Q35" s="29">
        <v>0.3929388221841052</v>
      </c>
      <c r="R35" s="29">
        <v>0.37190181124880839</v>
      </c>
      <c r="S35" s="53"/>
      <c r="T35" s="91"/>
    </row>
    <row r="36" spans="2:20" ht="15" x14ac:dyDescent="0.25">
      <c r="B36" s="3" t="s">
        <v>13</v>
      </c>
      <c r="C36" s="76">
        <v>1254</v>
      </c>
      <c r="D36" s="64">
        <v>795</v>
      </c>
      <c r="E36" s="28">
        <v>0.63397129186602874</v>
      </c>
      <c r="F36" s="76">
        <v>1787</v>
      </c>
      <c r="G36" s="64">
        <v>1424</v>
      </c>
      <c r="H36" s="32">
        <v>0.79686625629546726</v>
      </c>
      <c r="I36" s="55">
        <v>-533</v>
      </c>
      <c r="J36" s="28">
        <v>-0.29826524902070511</v>
      </c>
      <c r="K36" s="35">
        <v>9.7231914398697369E-2</v>
      </c>
      <c r="L36" s="35">
        <v>0.1404432568374725</v>
      </c>
      <c r="M36" s="36">
        <v>4</v>
      </c>
      <c r="N36" s="68">
        <v>2</v>
      </c>
      <c r="O36" s="59">
        <v>-629</v>
      </c>
      <c r="P36" s="28">
        <v>-0.4417134831460674</v>
      </c>
      <c r="Q36" s="35">
        <v>0.11363636363636363</v>
      </c>
      <c r="R36" s="35">
        <v>0.16968541468064824</v>
      </c>
      <c r="S36" s="46">
        <v>2</v>
      </c>
      <c r="T36" s="90">
        <v>1</v>
      </c>
    </row>
    <row r="37" spans="2:20" ht="15" x14ac:dyDescent="0.25">
      <c r="B37" s="3" t="s">
        <v>14</v>
      </c>
      <c r="C37" s="76">
        <v>2520</v>
      </c>
      <c r="D37" s="64">
        <v>699</v>
      </c>
      <c r="E37" s="28">
        <v>0.27738095238095239</v>
      </c>
      <c r="F37" s="76">
        <v>1234</v>
      </c>
      <c r="G37" s="64">
        <v>604</v>
      </c>
      <c r="H37" s="32">
        <v>0.48946515397082657</v>
      </c>
      <c r="I37" s="55">
        <v>1286</v>
      </c>
      <c r="J37" s="28">
        <v>1.0421393841166937</v>
      </c>
      <c r="K37" s="35">
        <v>0.19539427773900908</v>
      </c>
      <c r="L37" s="35">
        <v>9.6982081106570264E-2</v>
      </c>
      <c r="M37" s="36">
        <v>1</v>
      </c>
      <c r="N37" s="68">
        <v>5</v>
      </c>
      <c r="O37" s="59">
        <v>95</v>
      </c>
      <c r="P37" s="28">
        <v>0.15728476821192053</v>
      </c>
      <c r="Q37" s="35">
        <v>9.9914236706689544E-2</v>
      </c>
      <c r="R37" s="35">
        <v>7.1973307912297432E-2</v>
      </c>
      <c r="S37" s="46">
        <v>4</v>
      </c>
      <c r="T37" s="90">
        <v>6</v>
      </c>
    </row>
    <row r="38" spans="2:20" ht="15" x14ac:dyDescent="0.25">
      <c r="B38" s="3" t="s">
        <v>15</v>
      </c>
      <c r="C38" s="76">
        <v>1959</v>
      </c>
      <c r="D38" s="64">
        <v>1255</v>
      </c>
      <c r="E38" s="28">
        <v>0.64063297600816749</v>
      </c>
      <c r="F38" s="76">
        <v>1850</v>
      </c>
      <c r="G38" s="64">
        <v>1093</v>
      </c>
      <c r="H38" s="32">
        <v>0.59081081081081077</v>
      </c>
      <c r="I38" s="55">
        <v>109</v>
      </c>
      <c r="J38" s="28">
        <v>5.8918918918918921E-2</v>
      </c>
      <c r="K38" s="35">
        <v>0.1518957897185392</v>
      </c>
      <c r="L38" s="35">
        <v>0.14539453002200567</v>
      </c>
      <c r="M38" s="36">
        <v>2</v>
      </c>
      <c r="N38" s="68">
        <v>1</v>
      </c>
      <c r="O38" s="59">
        <v>162</v>
      </c>
      <c r="P38" s="28">
        <v>0.14821591948764867</v>
      </c>
      <c r="Q38" s="35">
        <v>0.17938822184105202</v>
      </c>
      <c r="R38" s="35">
        <v>0.13024308865586273</v>
      </c>
      <c r="S38" s="46">
        <v>1</v>
      </c>
      <c r="T38" s="90">
        <v>3</v>
      </c>
    </row>
    <row r="39" spans="2:20" ht="13.8" x14ac:dyDescent="0.25">
      <c r="B39" s="5"/>
      <c r="C39" s="62"/>
      <c r="D39" s="4"/>
      <c r="E39" s="28"/>
      <c r="F39" s="62"/>
      <c r="G39" s="4"/>
      <c r="H39" s="32"/>
      <c r="I39" s="55"/>
      <c r="J39" s="28"/>
      <c r="K39" s="35"/>
      <c r="L39" s="35"/>
      <c r="M39" s="36"/>
      <c r="N39" s="68"/>
      <c r="O39" s="57"/>
      <c r="P39" s="35"/>
      <c r="Q39" s="35"/>
      <c r="R39" s="35"/>
      <c r="S39" s="46"/>
      <c r="T39" s="90"/>
    </row>
    <row r="40" spans="2:20" ht="15" x14ac:dyDescent="0.25">
      <c r="B40" s="6" t="s">
        <v>16</v>
      </c>
      <c r="C40" s="80">
        <v>912</v>
      </c>
      <c r="D40" s="63">
        <v>908</v>
      </c>
      <c r="E40" s="33">
        <v>0.99561403508771928</v>
      </c>
      <c r="F40" s="80">
        <v>1160</v>
      </c>
      <c r="G40" s="63">
        <v>1089</v>
      </c>
      <c r="H40" s="34">
        <v>0.93879310344827582</v>
      </c>
      <c r="I40" s="54">
        <v>-248</v>
      </c>
      <c r="J40" s="33">
        <v>-0.21379310344827587</v>
      </c>
      <c r="K40" s="29">
        <v>7.0714119562688998E-2</v>
      </c>
      <c r="L40" s="29">
        <v>9.1166299905690029E-2</v>
      </c>
      <c r="M40" s="38"/>
      <c r="N40" s="96"/>
      <c r="O40" s="58">
        <v>-181</v>
      </c>
      <c r="P40" s="33">
        <v>-0.16620752984389348</v>
      </c>
      <c r="Q40" s="29">
        <v>0.12978845054316751</v>
      </c>
      <c r="R40" s="29">
        <v>0.12976644423260247</v>
      </c>
      <c r="S40" s="53"/>
      <c r="T40" s="91"/>
    </row>
    <row r="41" spans="2:20" ht="15" x14ac:dyDescent="0.25">
      <c r="B41" s="3" t="s">
        <v>17</v>
      </c>
      <c r="C41" s="76">
        <v>68</v>
      </c>
      <c r="D41" s="64">
        <v>68</v>
      </c>
      <c r="E41" s="28">
        <v>1</v>
      </c>
      <c r="F41" s="76">
        <v>179</v>
      </c>
      <c r="G41" s="64">
        <v>176</v>
      </c>
      <c r="H41" s="32">
        <v>0.98324022346368711</v>
      </c>
      <c r="I41" s="55">
        <v>-111</v>
      </c>
      <c r="J41" s="28">
        <v>-0.62011173184357538</v>
      </c>
      <c r="K41" s="35">
        <v>5.2725440024811972E-3</v>
      </c>
      <c r="L41" s="35">
        <v>1.4067903175102169E-2</v>
      </c>
      <c r="M41" s="36">
        <v>19</v>
      </c>
      <c r="N41" s="68">
        <v>14</v>
      </c>
      <c r="O41" s="59">
        <v>-108</v>
      </c>
      <c r="P41" s="28">
        <v>-0.61363636363636365</v>
      </c>
      <c r="Q41" s="35">
        <v>9.7198399085191532E-3</v>
      </c>
      <c r="R41" s="35">
        <v>2.0972354623450904E-2</v>
      </c>
      <c r="S41" s="46">
        <v>19</v>
      </c>
      <c r="T41" s="90">
        <v>13</v>
      </c>
    </row>
    <row r="42" spans="2:20" ht="15" x14ac:dyDescent="0.25">
      <c r="B42" s="3" t="s">
        <v>18</v>
      </c>
      <c r="C42" s="76">
        <v>639</v>
      </c>
      <c r="D42" s="64">
        <v>635</v>
      </c>
      <c r="E42" s="28">
        <v>0.99374021909233179</v>
      </c>
      <c r="F42" s="76">
        <v>642</v>
      </c>
      <c r="G42" s="64">
        <v>642</v>
      </c>
      <c r="H42" s="32">
        <v>1</v>
      </c>
      <c r="I42" s="55">
        <v>-3</v>
      </c>
      <c r="J42" s="28">
        <v>-4.6728971962616819E-3</v>
      </c>
      <c r="K42" s="35">
        <v>4.9546406140963013E-2</v>
      </c>
      <c r="L42" s="35">
        <v>5.0455831499528453E-2</v>
      </c>
      <c r="M42" s="36">
        <v>8</v>
      </c>
      <c r="N42" s="68">
        <v>9</v>
      </c>
      <c r="O42" s="59">
        <v>-7</v>
      </c>
      <c r="P42" s="28">
        <v>-1.0903426791277258E-2</v>
      </c>
      <c r="Q42" s="35">
        <v>9.0766152086906804E-2</v>
      </c>
      <c r="R42" s="35">
        <v>7.6501429933269777E-2</v>
      </c>
      <c r="S42" s="46">
        <v>6</v>
      </c>
      <c r="T42" s="90">
        <v>5</v>
      </c>
    </row>
    <row r="43" spans="2:20" ht="15" x14ac:dyDescent="0.25">
      <c r="B43" s="3" t="s">
        <v>19</v>
      </c>
      <c r="C43" s="76">
        <v>205</v>
      </c>
      <c r="D43" s="64">
        <v>205</v>
      </c>
      <c r="E43" s="28">
        <v>1</v>
      </c>
      <c r="F43" s="76">
        <v>339</v>
      </c>
      <c r="G43" s="64">
        <v>271</v>
      </c>
      <c r="H43" s="32">
        <v>0.79941002949852502</v>
      </c>
      <c r="I43" s="55">
        <v>-134</v>
      </c>
      <c r="J43" s="28">
        <v>-0.39528023598820061</v>
      </c>
      <c r="K43" s="35">
        <v>1.5895169419244785E-2</v>
      </c>
      <c r="L43" s="35">
        <v>2.6642565231059415E-2</v>
      </c>
      <c r="M43" s="36">
        <v>13</v>
      </c>
      <c r="N43" s="68">
        <v>10</v>
      </c>
      <c r="O43" s="59">
        <v>-66</v>
      </c>
      <c r="P43" s="28">
        <v>-0.24354243542435425</v>
      </c>
      <c r="Q43" s="35">
        <v>2.9302458547741567E-2</v>
      </c>
      <c r="R43" s="35">
        <v>3.2292659675881789E-2</v>
      </c>
      <c r="S43" s="46">
        <v>11</v>
      </c>
      <c r="T43" s="90">
        <v>10</v>
      </c>
    </row>
    <row r="44" spans="2:20" ht="13.8" x14ac:dyDescent="0.25">
      <c r="B44" s="3"/>
      <c r="C44" s="62"/>
      <c r="D44" s="4"/>
      <c r="E44" s="28"/>
      <c r="F44" s="62"/>
      <c r="G44" s="4"/>
      <c r="H44" s="32"/>
      <c r="I44" s="55"/>
      <c r="J44" s="28"/>
      <c r="K44" s="35"/>
      <c r="L44" s="35"/>
      <c r="M44" s="36"/>
      <c r="N44" s="68"/>
      <c r="O44" s="57"/>
      <c r="P44" s="35"/>
      <c r="Q44" s="35"/>
      <c r="R44" s="35"/>
      <c r="S44" s="46"/>
      <c r="T44" s="90"/>
    </row>
    <row r="45" spans="2:20" ht="15" x14ac:dyDescent="0.25">
      <c r="B45" s="6" t="s">
        <v>25</v>
      </c>
      <c r="C45" s="76">
        <v>346</v>
      </c>
      <c r="D45" s="64">
        <v>346</v>
      </c>
      <c r="E45" s="28">
        <v>1</v>
      </c>
      <c r="F45" s="80"/>
      <c r="G45" s="63"/>
      <c r="H45" s="34"/>
      <c r="I45" s="54"/>
      <c r="J45" s="33"/>
      <c r="K45" s="35">
        <v>2.6827944483213149E-2</v>
      </c>
      <c r="L45" s="29"/>
      <c r="M45" s="30"/>
      <c r="N45" s="67"/>
      <c r="O45" s="59"/>
      <c r="P45" s="29"/>
      <c r="Q45" s="35">
        <v>0</v>
      </c>
      <c r="R45" s="29"/>
      <c r="S45" s="53"/>
      <c r="T45" s="91"/>
    </row>
    <row r="46" spans="2:20" ht="15" x14ac:dyDescent="0.25">
      <c r="B46" s="3" t="s">
        <v>29</v>
      </c>
      <c r="C46" s="76">
        <v>12</v>
      </c>
      <c r="D46" s="64">
        <v>12</v>
      </c>
      <c r="E46" s="28">
        <v>1</v>
      </c>
      <c r="F46" s="76"/>
      <c r="G46" s="64"/>
      <c r="H46" s="32"/>
      <c r="I46" s="56"/>
      <c r="J46" s="28"/>
      <c r="K46" s="35">
        <v>9.3044894161432889E-4</v>
      </c>
      <c r="L46" s="28"/>
      <c r="M46" s="36">
        <v>24</v>
      </c>
      <c r="N46" s="68"/>
      <c r="O46" s="59"/>
      <c r="P46" s="35"/>
      <c r="Q46" s="35">
        <v>1.7152658662092624E-3</v>
      </c>
      <c r="R46" s="35"/>
      <c r="S46" s="46">
        <v>24</v>
      </c>
      <c r="T46" s="90"/>
    </row>
    <row r="47" spans="2:20" ht="15" x14ac:dyDescent="0.25">
      <c r="B47" s="7" t="s">
        <v>30</v>
      </c>
      <c r="C47" s="76">
        <v>6</v>
      </c>
      <c r="D47" s="64">
        <v>6</v>
      </c>
      <c r="E47" s="28">
        <v>1</v>
      </c>
      <c r="F47" s="76"/>
      <c r="G47" s="64"/>
      <c r="H47" s="32"/>
      <c r="I47" s="55"/>
      <c r="J47" s="28"/>
      <c r="K47" s="35">
        <v>4.6522447080716444E-4</v>
      </c>
      <c r="L47" s="35"/>
      <c r="M47" s="36"/>
      <c r="N47" s="68"/>
      <c r="O47" s="59"/>
      <c r="P47" s="28"/>
      <c r="Q47" s="35">
        <v>8.576329331046312E-4</v>
      </c>
      <c r="R47" s="35"/>
      <c r="S47" s="46"/>
      <c r="T47" s="90"/>
    </row>
    <row r="48" spans="2:20" ht="15" x14ac:dyDescent="0.25">
      <c r="B48" s="7" t="s">
        <v>31</v>
      </c>
      <c r="C48" s="76">
        <v>0</v>
      </c>
      <c r="D48" s="64">
        <v>0</v>
      </c>
      <c r="E48" s="28">
        <v>0</v>
      </c>
      <c r="F48" s="76"/>
      <c r="G48" s="64"/>
      <c r="H48" s="32"/>
      <c r="I48" s="55"/>
      <c r="J48" s="28"/>
      <c r="K48" s="35">
        <v>0</v>
      </c>
      <c r="L48" s="35"/>
      <c r="M48" s="36"/>
      <c r="N48" s="68"/>
      <c r="O48" s="59"/>
      <c r="P48" s="28"/>
      <c r="Q48" s="35">
        <v>0</v>
      </c>
      <c r="R48" s="35"/>
      <c r="S48" s="46"/>
      <c r="T48" s="90"/>
    </row>
    <row r="49" spans="2:20" ht="15" x14ac:dyDescent="0.25">
      <c r="B49" s="3" t="s">
        <v>20</v>
      </c>
      <c r="C49" s="76">
        <v>125</v>
      </c>
      <c r="D49" s="64">
        <v>125</v>
      </c>
      <c r="E49" s="28">
        <v>1</v>
      </c>
      <c r="F49" s="76">
        <v>118</v>
      </c>
      <c r="G49" s="64">
        <v>118</v>
      </c>
      <c r="H49" s="32">
        <v>1</v>
      </c>
      <c r="I49" s="55">
        <v>7</v>
      </c>
      <c r="J49" s="28">
        <v>5.9322033898305086E-2</v>
      </c>
      <c r="K49" s="35">
        <v>9.6921764751492587E-3</v>
      </c>
      <c r="L49" s="35">
        <v>9.2738132662684696E-3</v>
      </c>
      <c r="M49" s="36">
        <v>15</v>
      </c>
      <c r="N49" s="68">
        <v>17</v>
      </c>
      <c r="O49" s="59">
        <v>7</v>
      </c>
      <c r="P49" s="28">
        <v>5.9322033898305086E-2</v>
      </c>
      <c r="Q49" s="35">
        <v>1.786735277301315E-2</v>
      </c>
      <c r="R49" s="35">
        <v>1.4061010486177312E-2</v>
      </c>
      <c r="S49" s="46">
        <v>14</v>
      </c>
      <c r="T49" s="90">
        <v>16</v>
      </c>
    </row>
    <row r="50" spans="2:20" ht="15" x14ac:dyDescent="0.25">
      <c r="B50" s="3" t="s">
        <v>21</v>
      </c>
      <c r="C50" s="76">
        <v>209</v>
      </c>
      <c r="D50" s="64">
        <v>209</v>
      </c>
      <c r="E50" s="28">
        <v>1</v>
      </c>
      <c r="F50" s="76">
        <v>154</v>
      </c>
      <c r="G50" s="64">
        <v>152</v>
      </c>
      <c r="H50" s="32">
        <v>0.98701298701298701</v>
      </c>
      <c r="I50" s="55">
        <v>55</v>
      </c>
      <c r="J50" s="28">
        <v>0.35714285714285715</v>
      </c>
      <c r="K50" s="35">
        <v>1.620531906644956E-2</v>
      </c>
      <c r="L50" s="35">
        <v>1.2103112228858849E-2</v>
      </c>
      <c r="M50" s="36">
        <v>12</v>
      </c>
      <c r="N50" s="68">
        <v>15</v>
      </c>
      <c r="O50" s="59">
        <v>57</v>
      </c>
      <c r="P50" s="28">
        <v>0.375</v>
      </c>
      <c r="Q50" s="35">
        <v>2.9874213836477988E-2</v>
      </c>
      <c r="R50" s="35">
        <v>1.8112488083889419E-2</v>
      </c>
      <c r="S50" s="46">
        <v>10</v>
      </c>
      <c r="T50" s="90">
        <v>14</v>
      </c>
    </row>
    <row r="51" spans="2:20" ht="15" x14ac:dyDescent="0.25">
      <c r="B51" s="3"/>
      <c r="C51" s="76"/>
      <c r="D51" s="64"/>
      <c r="E51" s="28"/>
      <c r="F51" s="76"/>
      <c r="G51" s="64"/>
      <c r="H51" s="32"/>
      <c r="I51" s="55"/>
      <c r="J51" s="28"/>
      <c r="K51" s="35"/>
      <c r="L51" s="35"/>
      <c r="M51" s="36"/>
      <c r="N51" s="68"/>
      <c r="O51" s="57"/>
      <c r="P51" s="35"/>
      <c r="Q51" s="35"/>
      <c r="R51" s="35"/>
      <c r="S51" s="46"/>
      <c r="T51" s="90"/>
    </row>
    <row r="52" spans="2:20" ht="15" x14ac:dyDescent="0.25">
      <c r="B52" s="6" t="s">
        <v>26</v>
      </c>
      <c r="C52" s="76">
        <v>764</v>
      </c>
      <c r="D52" s="64">
        <v>532</v>
      </c>
      <c r="E52" s="28">
        <v>0.69633507853403143</v>
      </c>
      <c r="F52" s="80"/>
      <c r="G52" s="63"/>
      <c r="H52" s="34"/>
      <c r="I52" s="54"/>
      <c r="J52" s="33"/>
      <c r="K52" s="35">
        <v>5.9238582616112277E-2</v>
      </c>
      <c r="L52" s="29"/>
      <c r="M52" s="30"/>
      <c r="N52" s="67"/>
      <c r="O52" s="59"/>
      <c r="P52" s="29"/>
      <c r="Q52" s="35">
        <v>7.6043453401943961E-2</v>
      </c>
      <c r="R52" s="29"/>
      <c r="S52" s="53"/>
      <c r="T52" s="91"/>
    </row>
    <row r="53" spans="2:20" ht="15" x14ac:dyDescent="0.25">
      <c r="B53" s="3" t="s">
        <v>32</v>
      </c>
      <c r="C53" s="76">
        <v>28</v>
      </c>
      <c r="D53" s="64">
        <v>28</v>
      </c>
      <c r="E53" s="28">
        <v>1</v>
      </c>
      <c r="F53" s="76"/>
      <c r="G53" s="64"/>
      <c r="H53" s="32"/>
      <c r="I53" s="55"/>
      <c r="J53" s="28"/>
      <c r="K53" s="35">
        <v>2.1710475304334343E-3</v>
      </c>
      <c r="L53" s="28"/>
      <c r="M53" s="36">
        <v>22</v>
      </c>
      <c r="N53" s="68"/>
      <c r="O53" s="59"/>
      <c r="P53" s="35"/>
      <c r="Q53" s="35">
        <v>4.0022870211549461E-3</v>
      </c>
      <c r="R53" s="35"/>
      <c r="S53" s="46">
        <v>22</v>
      </c>
      <c r="T53" s="90"/>
    </row>
    <row r="54" spans="2:20" ht="15" x14ac:dyDescent="0.25">
      <c r="B54" s="7" t="s">
        <v>33</v>
      </c>
      <c r="C54" s="76">
        <v>0</v>
      </c>
      <c r="D54" s="64">
        <v>0</v>
      </c>
      <c r="E54" s="28">
        <v>0</v>
      </c>
      <c r="F54" s="76"/>
      <c r="G54" s="64"/>
      <c r="H54" s="32"/>
      <c r="I54" s="55"/>
      <c r="J54" s="28"/>
      <c r="K54" s="35">
        <v>0</v>
      </c>
      <c r="L54" s="35"/>
      <c r="M54" s="36"/>
      <c r="N54" s="68"/>
      <c r="O54" s="59"/>
      <c r="P54" s="28"/>
      <c r="Q54" s="35">
        <v>0</v>
      </c>
      <c r="R54" s="35"/>
      <c r="S54" s="46"/>
      <c r="T54" s="90"/>
    </row>
    <row r="55" spans="2:20" ht="15" x14ac:dyDescent="0.25">
      <c r="B55" s="7" t="s">
        <v>34</v>
      </c>
      <c r="C55" s="76">
        <v>0</v>
      </c>
      <c r="D55" s="64">
        <v>0</v>
      </c>
      <c r="E55" s="28">
        <v>0</v>
      </c>
      <c r="F55" s="76"/>
      <c r="G55" s="64"/>
      <c r="H55" s="32"/>
      <c r="I55" s="55"/>
      <c r="J55" s="28"/>
      <c r="K55" s="35">
        <v>0</v>
      </c>
      <c r="L55" s="35"/>
      <c r="M55" s="36"/>
      <c r="N55" s="68"/>
      <c r="O55" s="59"/>
      <c r="P55" s="28"/>
      <c r="Q55" s="35">
        <v>0</v>
      </c>
      <c r="R55" s="35"/>
      <c r="S55" s="46"/>
      <c r="T55" s="90"/>
    </row>
    <row r="56" spans="2:20" ht="15" x14ac:dyDescent="0.25">
      <c r="B56" s="3" t="s">
        <v>22</v>
      </c>
      <c r="C56" s="76">
        <v>177</v>
      </c>
      <c r="D56" s="64">
        <v>177</v>
      </c>
      <c r="E56" s="28">
        <v>1</v>
      </c>
      <c r="F56" s="76">
        <v>236</v>
      </c>
      <c r="G56" s="64">
        <v>236</v>
      </c>
      <c r="H56" s="32">
        <v>1</v>
      </c>
      <c r="I56" s="55">
        <v>-59</v>
      </c>
      <c r="J56" s="28">
        <v>-0.25</v>
      </c>
      <c r="K56" s="35">
        <v>1.3724121888811351E-2</v>
      </c>
      <c r="L56" s="35">
        <v>1.8547626532536939E-2</v>
      </c>
      <c r="M56" s="36">
        <v>14</v>
      </c>
      <c r="N56" s="68">
        <v>13</v>
      </c>
      <c r="O56" s="59">
        <v>-59</v>
      </c>
      <c r="P56" s="28">
        <v>-0.25</v>
      </c>
      <c r="Q56" s="35">
        <v>2.5300171526586621E-2</v>
      </c>
      <c r="R56" s="35">
        <v>2.8122020972354625E-2</v>
      </c>
      <c r="S56" s="46">
        <v>13</v>
      </c>
      <c r="T56" s="90">
        <v>12</v>
      </c>
    </row>
    <row r="57" spans="2:20" ht="15" x14ac:dyDescent="0.25">
      <c r="B57" s="3" t="s">
        <v>35</v>
      </c>
      <c r="C57" s="76">
        <v>48</v>
      </c>
      <c r="D57" s="64">
        <v>38</v>
      </c>
      <c r="E57" s="28">
        <v>0.79166666666666663</v>
      </c>
      <c r="F57" s="76"/>
      <c r="G57" s="64"/>
      <c r="H57" s="32"/>
      <c r="I57" s="55"/>
      <c r="J57" s="28"/>
      <c r="K57" s="35">
        <v>3.7217957664573155E-3</v>
      </c>
      <c r="L57" s="35"/>
      <c r="M57" s="36">
        <v>20</v>
      </c>
      <c r="N57" s="68"/>
      <c r="O57" s="59"/>
      <c r="P57" s="35"/>
      <c r="Q57" s="35">
        <v>5.4316752429959978E-3</v>
      </c>
      <c r="R57" s="35"/>
      <c r="S57" s="46">
        <v>21</v>
      </c>
      <c r="T57" s="90"/>
    </row>
    <row r="58" spans="2:20" ht="15" x14ac:dyDescent="0.25">
      <c r="B58" s="7" t="s">
        <v>36</v>
      </c>
      <c r="C58" s="76">
        <v>0</v>
      </c>
      <c r="D58" s="64">
        <v>0</v>
      </c>
      <c r="E58" s="28">
        <v>0</v>
      </c>
      <c r="F58" s="76">
        <v>0</v>
      </c>
      <c r="G58" s="64">
        <v>0</v>
      </c>
      <c r="H58" s="32">
        <v>0</v>
      </c>
      <c r="I58" s="55">
        <v>0</v>
      </c>
      <c r="J58" s="28">
        <v>0</v>
      </c>
      <c r="K58" s="35">
        <v>0</v>
      </c>
      <c r="L58" s="35">
        <v>0</v>
      </c>
      <c r="M58" s="36"/>
      <c r="N58" s="68"/>
      <c r="O58" s="59"/>
      <c r="P58" s="28">
        <v>0</v>
      </c>
      <c r="Q58" s="35">
        <v>0</v>
      </c>
      <c r="R58" s="35">
        <v>0</v>
      </c>
      <c r="S58" s="46"/>
      <c r="T58" s="90"/>
    </row>
    <row r="59" spans="2:20" ht="15" x14ac:dyDescent="0.25">
      <c r="B59" s="7" t="s">
        <v>37</v>
      </c>
      <c r="C59" s="76">
        <v>2</v>
      </c>
      <c r="D59" s="64">
        <v>2</v>
      </c>
      <c r="E59" s="28">
        <v>1</v>
      </c>
      <c r="F59" s="76"/>
      <c r="G59" s="64"/>
      <c r="H59" s="32"/>
      <c r="I59" s="55"/>
      <c r="J59" s="28"/>
      <c r="K59" s="35">
        <v>1.5507482360238814E-4</v>
      </c>
      <c r="L59" s="35"/>
      <c r="M59" s="36"/>
      <c r="N59" s="68"/>
      <c r="O59" s="59"/>
      <c r="P59" s="28"/>
      <c r="Q59" s="35">
        <v>2.858776443682104E-4</v>
      </c>
      <c r="R59" s="35"/>
      <c r="S59" s="46"/>
      <c r="T59" s="90"/>
    </row>
    <row r="60" spans="2:20" ht="15" x14ac:dyDescent="0.25">
      <c r="B60" s="3" t="s">
        <v>23</v>
      </c>
      <c r="C60" s="76">
        <v>417</v>
      </c>
      <c r="D60" s="64">
        <v>195</v>
      </c>
      <c r="E60" s="28">
        <v>0.46762589928057552</v>
      </c>
      <c r="F60" s="76">
        <v>282</v>
      </c>
      <c r="G60" s="64">
        <v>254</v>
      </c>
      <c r="H60" s="32">
        <v>0.900709219858156</v>
      </c>
      <c r="I60" s="55">
        <v>135</v>
      </c>
      <c r="J60" s="28">
        <v>0.47872340425531917</v>
      </c>
      <c r="K60" s="35">
        <v>3.2333100721097928E-2</v>
      </c>
      <c r="L60" s="35">
        <v>2.2162841873624647E-2</v>
      </c>
      <c r="M60" s="36">
        <v>10</v>
      </c>
      <c r="N60" s="68">
        <v>12</v>
      </c>
      <c r="O60" s="59">
        <v>-59</v>
      </c>
      <c r="P60" s="28">
        <v>-0.23228346456692914</v>
      </c>
      <c r="Q60" s="35">
        <v>2.7873070325900515E-2</v>
      </c>
      <c r="R60" s="35">
        <v>3.0266920877025739E-2</v>
      </c>
      <c r="S60" s="46">
        <v>12</v>
      </c>
      <c r="T60" s="90">
        <v>11</v>
      </c>
    </row>
    <row r="61" spans="2:20" ht="15" x14ac:dyDescent="0.25">
      <c r="B61" s="3" t="s">
        <v>38</v>
      </c>
      <c r="C61" s="76">
        <v>94</v>
      </c>
      <c r="D61" s="64">
        <v>94</v>
      </c>
      <c r="E61" s="28">
        <v>1</v>
      </c>
      <c r="F61" s="76"/>
      <c r="G61" s="64"/>
      <c r="H61" s="32"/>
      <c r="I61" s="55"/>
      <c r="J61" s="28"/>
      <c r="K61" s="35">
        <v>7.2885167093122436E-3</v>
      </c>
      <c r="L61" s="35"/>
      <c r="M61" s="36">
        <v>18</v>
      </c>
      <c r="N61" s="68"/>
      <c r="O61" s="59"/>
      <c r="P61" s="35"/>
      <c r="Q61" s="35">
        <v>1.3436249285305889E-2</v>
      </c>
      <c r="R61" s="35"/>
      <c r="S61" s="46">
        <v>17</v>
      </c>
      <c r="T61" s="90"/>
    </row>
    <row r="62" spans="2:20" ht="15" x14ac:dyDescent="0.25">
      <c r="B62" s="7" t="s">
        <v>39</v>
      </c>
      <c r="C62" s="76">
        <v>21</v>
      </c>
      <c r="D62" s="64">
        <v>21</v>
      </c>
      <c r="E62" s="28">
        <v>1</v>
      </c>
      <c r="F62" s="76">
        <v>44</v>
      </c>
      <c r="G62" s="64">
        <v>44</v>
      </c>
      <c r="H62" s="32">
        <v>1</v>
      </c>
      <c r="I62" s="55">
        <v>-23</v>
      </c>
      <c r="J62" s="28">
        <v>-0.52272727272727271</v>
      </c>
      <c r="K62" s="35">
        <v>1.6282856478250756E-3</v>
      </c>
      <c r="L62" s="35">
        <v>3.4580320653882428E-3</v>
      </c>
      <c r="M62" s="36"/>
      <c r="N62" s="68"/>
      <c r="O62" s="59">
        <v>-23</v>
      </c>
      <c r="P62" s="28">
        <v>-0.52272727272727271</v>
      </c>
      <c r="Q62" s="35">
        <v>3.0017152658662091E-3</v>
      </c>
      <c r="R62" s="35">
        <v>5.243088655862726E-3</v>
      </c>
      <c r="S62" s="46"/>
      <c r="T62" s="90"/>
    </row>
    <row r="63" spans="2:20" ht="15" x14ac:dyDescent="0.25">
      <c r="B63" s="8"/>
      <c r="C63" s="76"/>
      <c r="D63" s="64"/>
      <c r="E63" s="28"/>
      <c r="F63" s="76"/>
      <c r="G63" s="64"/>
      <c r="H63" s="32"/>
      <c r="I63" s="56"/>
      <c r="J63" s="28"/>
      <c r="K63" s="35"/>
      <c r="L63" s="28"/>
      <c r="M63" s="36"/>
      <c r="N63" s="68"/>
      <c r="O63" s="59"/>
      <c r="P63" s="28"/>
      <c r="Q63" s="35"/>
      <c r="R63" s="35"/>
      <c r="S63" s="46"/>
      <c r="T63" s="90"/>
    </row>
    <row r="64" spans="2:20" ht="15" x14ac:dyDescent="0.25">
      <c r="B64" s="6" t="s">
        <v>27</v>
      </c>
      <c r="C64" s="76">
        <v>518</v>
      </c>
      <c r="D64" s="64">
        <v>415</v>
      </c>
      <c r="E64" s="28">
        <v>0.80115830115830111</v>
      </c>
      <c r="F64" s="80"/>
      <c r="G64" s="63"/>
      <c r="H64" s="34"/>
      <c r="I64" s="54"/>
      <c r="J64" s="33"/>
      <c r="K64" s="35">
        <v>4.0164379313018535E-2</v>
      </c>
      <c r="L64" s="33"/>
      <c r="M64" s="30"/>
      <c r="N64" s="67"/>
      <c r="O64" s="95"/>
      <c r="P64" s="29"/>
      <c r="Q64" s="35">
        <v>5.9319611206403659E-2</v>
      </c>
      <c r="R64" s="29"/>
      <c r="S64" s="53"/>
      <c r="T64" s="91"/>
    </row>
    <row r="65" spans="2:20" ht="15" x14ac:dyDescent="0.25">
      <c r="B65" s="3" t="s">
        <v>40</v>
      </c>
      <c r="C65" s="76">
        <v>48</v>
      </c>
      <c r="D65" s="64">
        <v>48</v>
      </c>
      <c r="E65" s="28">
        <v>1</v>
      </c>
      <c r="F65" s="76"/>
      <c r="G65" s="64"/>
      <c r="H65" s="32"/>
      <c r="I65" s="55"/>
      <c r="J65" s="28"/>
      <c r="K65" s="35">
        <v>3.7217957664573155E-3</v>
      </c>
      <c r="L65" s="35"/>
      <c r="M65" s="36">
        <v>21</v>
      </c>
      <c r="N65" s="68"/>
      <c r="O65" s="59"/>
      <c r="P65" s="35"/>
      <c r="Q65" s="35">
        <v>6.8610634648370496E-3</v>
      </c>
      <c r="R65" s="35"/>
      <c r="S65" s="46">
        <v>20</v>
      </c>
      <c r="T65" s="90"/>
    </row>
    <row r="66" spans="2:20" ht="15" x14ac:dyDescent="0.25">
      <c r="B66" s="3" t="s">
        <v>41</v>
      </c>
      <c r="C66" s="76">
        <v>27</v>
      </c>
      <c r="D66" s="64">
        <v>23</v>
      </c>
      <c r="E66" s="28">
        <v>0.85185185185185186</v>
      </c>
      <c r="F66" s="76">
        <v>26</v>
      </c>
      <c r="G66" s="64">
        <v>26</v>
      </c>
      <c r="H66" s="32">
        <v>1</v>
      </c>
      <c r="I66" s="55">
        <v>1</v>
      </c>
      <c r="J66" s="28">
        <v>3.8461538461538464E-2</v>
      </c>
      <c r="K66" s="35">
        <v>2.0935101186322401E-3</v>
      </c>
      <c r="L66" s="35">
        <v>2.0433825840930524E-3</v>
      </c>
      <c r="M66" s="36">
        <v>23</v>
      </c>
      <c r="N66" s="68">
        <v>18</v>
      </c>
      <c r="O66" s="59">
        <v>-3</v>
      </c>
      <c r="P66" s="28">
        <v>-0.11538461538461539</v>
      </c>
      <c r="Q66" s="35">
        <v>3.2875929102344197E-3</v>
      </c>
      <c r="R66" s="35">
        <v>3.0981887511916111E-3</v>
      </c>
      <c r="S66" s="46">
        <v>23</v>
      </c>
      <c r="T66" s="90">
        <v>18</v>
      </c>
    </row>
    <row r="67" spans="2:20" ht="15" x14ac:dyDescent="0.25">
      <c r="B67" s="3" t="s">
        <v>24</v>
      </c>
      <c r="C67" s="76">
        <v>114</v>
      </c>
      <c r="D67" s="64">
        <v>100</v>
      </c>
      <c r="E67" s="28">
        <v>0.8771929824561403</v>
      </c>
      <c r="F67" s="76">
        <v>144</v>
      </c>
      <c r="G67" s="64">
        <v>144</v>
      </c>
      <c r="H67" s="32">
        <v>1</v>
      </c>
      <c r="I67" s="55">
        <v>-30</v>
      </c>
      <c r="J67" s="28">
        <v>-0.20833333333333334</v>
      </c>
      <c r="K67" s="35">
        <v>8.8392649453361248E-3</v>
      </c>
      <c r="L67" s="35">
        <v>1.1317195850361521E-2</v>
      </c>
      <c r="M67" s="36">
        <v>16</v>
      </c>
      <c r="N67" s="68">
        <v>16</v>
      </c>
      <c r="O67" s="59">
        <v>-44</v>
      </c>
      <c r="P67" s="28">
        <v>-0.30555555555555558</v>
      </c>
      <c r="Q67" s="35">
        <v>1.429388221841052E-2</v>
      </c>
      <c r="R67" s="35">
        <v>1.7159199237368923E-2</v>
      </c>
      <c r="S67" s="46">
        <v>16</v>
      </c>
      <c r="T67" s="90">
        <v>15</v>
      </c>
    </row>
    <row r="68" spans="2:20" ht="15" x14ac:dyDescent="0.25">
      <c r="B68" s="3" t="s">
        <v>42</v>
      </c>
      <c r="C68" s="76">
        <v>329</v>
      </c>
      <c r="D68" s="64">
        <v>244</v>
      </c>
      <c r="E68" s="28">
        <v>0.74164133738601823</v>
      </c>
      <c r="F68" s="76"/>
      <c r="G68" s="64"/>
      <c r="H68" s="32"/>
      <c r="I68" s="55"/>
      <c r="J68" s="28"/>
      <c r="K68" s="35">
        <v>2.5509808482592849E-2</v>
      </c>
      <c r="L68" s="35"/>
      <c r="M68" s="36">
        <v>11</v>
      </c>
      <c r="N68" s="68"/>
      <c r="O68" s="59"/>
      <c r="P68" s="28"/>
      <c r="Q68" s="35">
        <v>3.4877072612921667E-2</v>
      </c>
      <c r="R68" s="35"/>
      <c r="S68" s="46">
        <v>9</v>
      </c>
      <c r="T68" s="88"/>
    </row>
    <row r="69" spans="2:20" ht="15" x14ac:dyDescent="0.25">
      <c r="B69" s="7" t="s">
        <v>43</v>
      </c>
      <c r="C69" s="76">
        <v>104</v>
      </c>
      <c r="D69" s="64">
        <v>30</v>
      </c>
      <c r="E69" s="28">
        <v>0.28846153846153844</v>
      </c>
      <c r="F69" s="76">
        <v>63</v>
      </c>
      <c r="G69" s="64">
        <v>44</v>
      </c>
      <c r="H69" s="32">
        <v>0.69841269841269837</v>
      </c>
      <c r="I69" s="55">
        <v>41</v>
      </c>
      <c r="J69" s="28">
        <v>0.65079365079365081</v>
      </c>
      <c r="K69" s="35">
        <v>8.0638908273241838E-3</v>
      </c>
      <c r="L69" s="35">
        <v>4.9512731845331656E-3</v>
      </c>
      <c r="M69" s="84"/>
      <c r="N69" s="85"/>
      <c r="O69" s="59">
        <v>-14</v>
      </c>
      <c r="P69" s="28">
        <v>-0.31818181818181818</v>
      </c>
      <c r="Q69" s="35">
        <v>4.2881646655231562E-3</v>
      </c>
      <c r="R69" s="35">
        <v>5.243088655862726E-3</v>
      </c>
      <c r="S69" s="52"/>
      <c r="T69" s="89"/>
    </row>
    <row r="70" spans="2:20" ht="14.4" thickBot="1" x14ac:dyDescent="0.3">
      <c r="B70" s="40"/>
      <c r="C70" s="75"/>
      <c r="D70" s="41"/>
      <c r="E70" s="42"/>
      <c r="F70" s="41"/>
      <c r="G70" s="41"/>
      <c r="H70" s="43"/>
      <c r="I70" s="65"/>
      <c r="J70" s="42"/>
      <c r="K70" s="42"/>
      <c r="L70" s="42"/>
      <c r="M70" s="44"/>
      <c r="N70" s="72"/>
      <c r="O70" s="73"/>
      <c r="P70" s="42"/>
      <c r="Q70" s="42"/>
      <c r="R70" s="45"/>
      <c r="S70" s="45"/>
      <c r="T70" s="92"/>
    </row>
    <row r="71" spans="2:20" ht="13.8" thickTop="1" x14ac:dyDescent="0.25"/>
    <row r="72" spans="2:20" ht="13.8" x14ac:dyDescent="0.25">
      <c r="B72" s="27" t="str">
        <f>[1]AUG23!C155</f>
        <v>PREPARED BY MD DEPARTMENT OF PLANNING.  PLANNING DATA SERVICES.  NOVEMBER 2023</v>
      </c>
    </row>
    <row r="73" spans="2:20" ht="13.8" x14ac:dyDescent="0.25">
      <c r="B73" s="27" t="str">
        <f>[1]AUG23!C156</f>
        <v>SOURCE:  U. S. DEPARTMENT OF COMMERCE.  BUREAU OF THE CENSUS</v>
      </c>
    </row>
    <row r="74" spans="2:20" ht="13.8" x14ac:dyDescent="0.25">
      <c r="B74" s="27" t="str">
        <f>[1]AUG23!C157</f>
        <v>(1) Includes new one family units, two family units, three and four family units and five or more family units.</v>
      </c>
    </row>
    <row r="75" spans="2:20" ht="13.8" x14ac:dyDescent="0.25">
      <c r="B75" s="27" t="str">
        <f>[1]AUG23!C158</f>
        <v>(2) U. S. Bureau of the Census estimate based on survey</v>
      </c>
    </row>
    <row r="76" spans="2:20" ht="13.8" x14ac:dyDescent="0.25">
      <c r="B76" s="27" t="str">
        <f>[1]AUG23!C159</f>
        <v>(3) Sum of reported and imputed responses to monthly permit issuing places questionnaires</v>
      </c>
    </row>
    <row r="77" spans="2:20" ht="13.8" x14ac:dyDescent="0.25">
      <c r="B77" s="27" t="str">
        <f>[1]AUG23!C160</f>
        <v>(4) Anne Arundel, Baltimore, Montgomery and Prince George's Counties</v>
      </c>
    </row>
    <row r="78" spans="2:20" ht="13.8" x14ac:dyDescent="0.25">
      <c r="B78" s="27" t="str">
        <f>[1]AUG23!C161</f>
        <v>(5) Calvert, Carroll, Cecil, Charles, Frederick, Harford, Howard, Queen Anne's and St. Mary's Counties</v>
      </c>
    </row>
    <row r="79" spans="2:20" ht="13.8" x14ac:dyDescent="0.25">
      <c r="B79" s="27" t="str">
        <f>[1]AUG23!C162</f>
        <v>(6) Allegany, Washington and Wicomico Counties</v>
      </c>
    </row>
    <row r="80" spans="2:20" ht="13.8" x14ac:dyDescent="0.25">
      <c r="B80" s="27" t="str">
        <f>[1]AUG23!C163</f>
        <v>(7) Baltimore City</v>
      </c>
    </row>
    <row r="81" spans="2:2" ht="13.8" x14ac:dyDescent="0.25">
      <c r="B81" s="27" t="str">
        <f>[1]AUG23!C164</f>
        <v>(8) Caroline, Dorchester, Garret, Kent, Somerset, Talbot and Worcester Counties</v>
      </c>
    </row>
    <row r="82" spans="2:2" ht="13.8" x14ac:dyDescent="0.25">
      <c r="B82" s="27" t="str">
        <f>[1]AUG23!C165</f>
        <v>Specified PIP summaries included in county and county group total</v>
      </c>
    </row>
    <row r="83" spans="2:2" ht="15" x14ac:dyDescent="0.25">
      <c r="B83" s="97" t="s">
        <v>63</v>
      </c>
    </row>
  </sheetData>
  <mergeCells count="30">
    <mergeCell ref="B5:B13"/>
    <mergeCell ref="C5:H7"/>
    <mergeCell ref="I5:N9"/>
    <mergeCell ref="O5:T9"/>
    <mergeCell ref="C8:E9"/>
    <mergeCell ref="F8:H9"/>
    <mergeCell ref="J12:J13"/>
    <mergeCell ref="K12:K13"/>
    <mergeCell ref="L12:L13"/>
    <mergeCell ref="M12:M13"/>
    <mergeCell ref="N12:N13"/>
    <mergeCell ref="O12:O13"/>
    <mergeCell ref="P12:P13"/>
    <mergeCell ref="Q12:Q13"/>
    <mergeCell ref="H10:H13"/>
    <mergeCell ref="D10:D13"/>
    <mergeCell ref="S10:T11"/>
    <mergeCell ref="I12:I13"/>
    <mergeCell ref="C10:C13"/>
    <mergeCell ref="I10:J11"/>
    <mergeCell ref="K10:L11"/>
    <mergeCell ref="M10:N11"/>
    <mergeCell ref="O10:P11"/>
    <mergeCell ref="Q10:R11"/>
    <mergeCell ref="R12:R13"/>
    <mergeCell ref="S12:S13"/>
    <mergeCell ref="T12:T13"/>
    <mergeCell ref="E10:E13"/>
    <mergeCell ref="F10:F13"/>
    <mergeCell ref="G10:G13"/>
  </mergeCells>
  <printOptions horizontalCentered="1" verticalCentered="1"/>
  <pageMargins left="0.7" right="0.7" top="0.33" bottom="0.33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75F780-2C44-46F8-A3F4-5AADDC114F0C}"/>
</file>

<file path=customXml/itemProps2.xml><?xml version="1.0" encoding="utf-8"?>
<ds:datastoreItem xmlns:ds="http://schemas.openxmlformats.org/officeDocument/2006/customXml" ds:itemID="{AD5EE2C8-6A51-481E-80B3-EF95A5852513}">
  <ds:schemaRefs>
    <ds:schemaRef ds:uri="http://schemas.microsoft.com/office/2006/metadata/properties"/>
    <ds:schemaRef ds:uri="http://schemas.microsoft.com/office/infopath/2007/PartnerControls"/>
    <ds:schemaRef ds:uri="c347c865-7445-42cf-9bfc-9256b9f4e567"/>
    <ds:schemaRef ds:uri="3ee20139-266a-4932-a6f4-29a5d7170a7d"/>
  </ds:schemaRefs>
</ds:datastoreItem>
</file>

<file path=customXml/itemProps3.xml><?xml version="1.0" encoding="utf-8"?>
<ds:datastoreItem xmlns:ds="http://schemas.openxmlformats.org/officeDocument/2006/customXml" ds:itemID="{25A571B8-70B8-4250-8591-A7B273B640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GitaKrishna Akundi</cp:lastModifiedBy>
  <cp:lastPrinted>2023-11-22T20:05:17Z</cp:lastPrinted>
  <dcterms:created xsi:type="dcterms:W3CDTF">2003-04-24T14:06:32Z</dcterms:created>
  <dcterms:modified xsi:type="dcterms:W3CDTF">2023-11-22T20:05:36Z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