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2\SEPTEMBER\"/>
    </mc:Choice>
  </mc:AlternateContent>
  <xr:revisionPtr revIDLastSave="0" documentId="8_{F34F42DA-2C07-4043-BE06-036A769F29D6}" xr6:coauthVersionLast="47" xr6:coauthVersionMax="47" xr10:uidLastSave="{00000000-0000-0000-0000-000000000000}"/>
  <bookViews>
    <workbookView xWindow="28680" yWindow="-2055" windowWidth="29040" windowHeight="15840" tabRatio="603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3" l="1"/>
  <c r="B81" i="3"/>
  <c r="B80" i="3"/>
  <c r="B79" i="3"/>
  <c r="B78" i="3"/>
  <c r="B77" i="3"/>
  <c r="B76" i="3"/>
  <c r="B75" i="3"/>
  <c r="B74" i="3"/>
  <c r="B73" i="3"/>
  <c r="B72" i="3"/>
  <c r="B3" i="3"/>
</calcChain>
</file>

<file path=xl/sharedStrings.xml><?xml version="1.0" encoding="utf-8"?>
<sst xmlns="http://schemas.openxmlformats.org/spreadsheetml/2006/main" count="65" uniqueCount="59">
  <si>
    <t>SINGLE FAMILY HOUSING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</si>
  <si>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</si>
  <si>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</si>
  <si>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</si>
  <si>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</si>
  <si>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</si>
  <si>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</si>
  <si>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</si>
  <si>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</si>
  <si>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</si>
  <si>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</si>
  <si>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</si>
  <si>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</si>
  <si>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</si>
  <si>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</si>
  <si>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</si>
  <si>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</si>
  <si>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</si>
  <si>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</si>
  <si>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</si>
  <si>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</si>
  <si>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</si>
  <si>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</si>
  <si>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</si>
  <si>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</si>
  <si>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</si>
  <si>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</si>
  <si>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</si>
  <si>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</si>
  <si>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</si>
  <si>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</si>
  <si>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</si>
  <si>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</si>
  <si>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</si>
  <si>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</si>
  <si>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</si>
  <si>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</si>
  <si>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</si>
  <si>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</si>
  <si>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</si>
  <si>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</si>
  <si>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</si>
  <si>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</si>
  <si>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</si>
  <si>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</si>
  <si>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</si>
  <si>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Table 1A.2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</si>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</sst>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2" fillId="0" borderId="4" xfId="0" applyFont="1" applyBorder="1"/>
    <xf numFmtId="41" fontId="2" fillId="0" borderId="13" xfId="0" applyNumberFormat="1" applyFont="1" applyBorder="1"/>
    <xf numFmtId="3" fontId="2" fillId="0" borderId="4" xfId="0" applyNumberFormat="1" applyFont="1" applyBorder="1"/>
    <xf numFmtId="0" fontId="3" fillId="0" borderId="4" xfId="0" applyFont="1" applyBorder="1"/>
    <xf numFmtId="0" fontId="5" fillId="0" borderId="4" xfId="0" applyFont="1" applyBorder="1"/>
    <xf numFmtId="42" fontId="2" fillId="0" borderId="4" xfId="0" applyNumberFormat="1" applyFont="1" applyBorder="1"/>
    <xf numFmtId="41" fontId="4" fillId="0" borderId="13" xfId="0" applyNumberFormat="1" applyFont="1" applyBorder="1"/>
    <xf numFmtId="41" fontId="6" fillId="0" borderId="13" xfId="0" applyNumberFormat="1" applyFont="1" applyBorder="1"/>
    <xf numFmtId="41" fontId="3" fillId="0" borderId="13" xfId="0" applyNumberFormat="1" applyFont="1" applyBorder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0" fontId="2" fillId="0" borderId="0" xfId="0" applyFont="1"/>
    <xf numFmtId="42" fontId="3" fillId="0" borderId="0" xfId="0" applyNumberFormat="1" applyFont="1"/>
    <xf numFmtId="0" fontId="7" fillId="0" borderId="0" xfId="0" applyFont="1"/>
    <xf numFmtId="41" fontId="7" fillId="0" borderId="0" xfId="0" applyNumberFormat="1" applyFont="1"/>
    <xf numFmtId="164" fontId="7" fillId="0" borderId="0" xfId="1" applyNumberFormat="1" applyFont="1"/>
    <xf numFmtId="41" fontId="8" fillId="0" borderId="0" xfId="0" applyNumberFormat="1" applyFont="1"/>
    <xf numFmtId="164" fontId="8" fillId="0" borderId="0" xfId="1" applyNumberFormat="1" applyFont="1"/>
    <xf numFmtId="1" fontId="8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41" fontId="3" fillId="0" borderId="4" xfId="0" applyNumberFormat="1" applyFont="1" applyBorder="1"/>
    <xf numFmtId="3" fontId="3" fillId="0" borderId="4" xfId="0" applyNumberFormat="1" applyFont="1" applyBorder="1"/>
    <xf numFmtId="0" fontId="2" fillId="0" borderId="0" xfId="0" applyFont="1" applyAlignment="1">
      <alignment horizontal="center"/>
    </xf>
    <xf numFmtId="3" fontId="5" fillId="0" borderId="4" xfId="0" applyNumberFormat="1" applyFont="1" applyBorder="1"/>
    <xf numFmtId="3" fontId="4" fillId="0" borderId="4" xfId="0" applyNumberFormat="1" applyFont="1" applyBorder="1"/>
    <xf numFmtId="0" fontId="5" fillId="0" borderId="8" xfId="0" applyFont="1" applyBorder="1"/>
    <xf numFmtId="49" fontId="3" fillId="0" borderId="0" xfId="0" applyNumberFormat="1" applyFont="1"/>
    <xf numFmtId="49" fontId="2" fillId="0" borderId="0" xfId="0" applyNumberFormat="1" applyFont="1"/>
    <xf numFmtId="41" fontId="2" fillId="0" borderId="11" xfId="0" applyNumberFormat="1" applyFont="1" applyBorder="1"/>
    <xf numFmtId="41" fontId="2" fillId="0" borderId="15" xfId="0" applyNumberFormat="1" applyFont="1" applyBorder="1"/>
    <xf numFmtId="41" fontId="3" fillId="0" borderId="21" xfId="0" applyNumberFormat="1" applyFont="1" applyBorder="1"/>
    <xf numFmtId="41" fontId="2" fillId="0" borderId="21" xfId="0" applyNumberFormat="1" applyFont="1" applyBorder="1"/>
    <xf numFmtId="41" fontId="2" fillId="0" borderId="30" xfId="0" applyNumberFormat="1" applyFont="1" applyBorder="1"/>
    <xf numFmtId="41" fontId="3" fillId="0" borderId="11" xfId="0" applyNumberFormat="1" applyFont="1" applyBorder="1"/>
    <xf numFmtId="41" fontId="2" fillId="0" borderId="11" xfId="0" applyNumberFormat="1" applyFont="1" applyBorder="1" applyAlignment="1">
      <alignment horizontal="center"/>
    </xf>
    <xf numFmtId="41" fontId="6" fillId="0" borderId="11" xfId="0" applyNumberFormat="1" applyFont="1" applyBorder="1" applyAlignment="1">
      <alignment horizontal="center"/>
    </xf>
    <xf numFmtId="41" fontId="2" fillId="0" borderId="33" xfId="0" applyNumberFormat="1" applyFont="1" applyBorder="1"/>
    <xf numFmtId="42" fontId="3" fillId="0" borderId="28" xfId="0" applyNumberFormat="1" applyFont="1" applyBorder="1" applyAlignment="1">
      <alignment horizontal="center" vertical="center"/>
    </xf>
    <xf numFmtId="42" fontId="3" fillId="0" borderId="38" xfId="0" applyNumberFormat="1" applyFont="1" applyBorder="1" applyAlignment="1">
      <alignment horizontal="center" vertical="center"/>
    </xf>
    <xf numFmtId="41" fontId="3" fillId="0" borderId="14" xfId="0" applyNumberFormat="1" applyFont="1" applyBorder="1"/>
    <xf numFmtId="42" fontId="3" fillId="0" borderId="14" xfId="0" applyNumberFormat="1" applyFont="1" applyBorder="1"/>
    <xf numFmtId="42" fontId="6" fillId="0" borderId="14" xfId="0" applyNumberFormat="1" applyFont="1" applyBorder="1"/>
    <xf numFmtId="42" fontId="6" fillId="0" borderId="21" xfId="0" applyNumberFormat="1" applyFont="1" applyBorder="1"/>
    <xf numFmtId="41" fontId="2" fillId="0" borderId="14" xfId="0" applyNumberFormat="1" applyFont="1" applyBorder="1"/>
    <xf numFmtId="41" fontId="4" fillId="0" borderId="21" xfId="0" applyNumberFormat="1" applyFont="1" applyBorder="1"/>
    <xf numFmtId="41" fontId="2" fillId="0" borderId="14" xfId="0" applyNumberFormat="1" applyFont="1" applyBorder="1" applyAlignment="1">
      <alignment horizontal="right"/>
    </xf>
    <xf numFmtId="41" fontId="3" fillId="0" borderId="14" xfId="0" applyNumberFormat="1" applyFont="1" applyBorder="1" applyAlignment="1">
      <alignment horizontal="right"/>
    </xf>
    <xf numFmtId="41" fontId="4" fillId="0" borderId="11" xfId="0" applyNumberFormat="1" applyFont="1" applyBorder="1"/>
    <xf numFmtId="41" fontId="5" fillId="0" borderId="21" xfId="0" applyNumberFormat="1" applyFont="1" applyBorder="1"/>
    <xf numFmtId="41" fontId="5" fillId="0" borderId="13" xfId="0" applyNumberFormat="1" applyFont="1" applyBorder="1"/>
    <xf numFmtId="41" fontId="5" fillId="0" borderId="11" xfId="0" applyNumberFormat="1" applyFont="1" applyBorder="1"/>
    <xf numFmtId="41" fontId="6" fillId="0" borderId="14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41" fontId="3" fillId="0" borderId="20" xfId="0" applyNumberFormat="1" applyFont="1" applyBorder="1"/>
    <xf numFmtId="3" fontId="3" fillId="0" borderId="20" xfId="0" applyNumberFormat="1" applyFont="1" applyBorder="1"/>
    <xf numFmtId="41" fontId="2" fillId="0" borderId="20" xfId="0" applyNumberFormat="1" applyFont="1" applyBorder="1"/>
    <xf numFmtId="41" fontId="2" fillId="0" borderId="42" xfId="0" applyNumberFormat="1" applyFont="1" applyBorder="1"/>
    <xf numFmtId="41" fontId="4" fillId="0" borderId="20" xfId="0" applyNumberFormat="1" applyFont="1" applyBorder="1"/>
    <xf numFmtId="41" fontId="5" fillId="0" borderId="20" xfId="0" applyNumberFormat="1" applyFont="1" applyBorder="1"/>
    <xf numFmtId="164" fontId="2" fillId="0" borderId="13" xfId="1" applyNumberFormat="1" applyFont="1" applyBorder="1"/>
    <xf numFmtId="164" fontId="2" fillId="0" borderId="10" xfId="1" applyNumberFormat="1" applyFont="1" applyBorder="1"/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164" fontId="3" fillId="0" borderId="0" xfId="1" applyNumberFormat="1" applyFont="1" applyAlignment="1"/>
    <xf numFmtId="164" fontId="2" fillId="0" borderId="31" xfId="1" applyNumberFormat="1" applyFont="1" applyBorder="1" applyAlignment="1">
      <alignment horizontal="center" vertical="center"/>
    </xf>
    <xf numFmtId="164" fontId="3" fillId="0" borderId="10" xfId="1" applyNumberFormat="1" applyFont="1" applyBorder="1"/>
    <xf numFmtId="164" fontId="4" fillId="0" borderId="10" xfId="1" applyNumberFormat="1" applyFont="1" applyBorder="1"/>
    <xf numFmtId="164" fontId="5" fillId="0" borderId="10" xfId="1" applyNumberFormat="1" applyFont="1" applyBorder="1"/>
    <xf numFmtId="164" fontId="6" fillId="0" borderId="10" xfId="1" applyNumberFormat="1" applyFont="1" applyBorder="1"/>
    <xf numFmtId="164" fontId="2" fillId="0" borderId="16" xfId="1" applyNumberFormat="1" applyFont="1" applyBorder="1"/>
    <xf numFmtId="164" fontId="3" fillId="0" borderId="13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2" fillId="0" borderId="15" xfId="1" applyNumberFormat="1" applyFont="1" applyBorder="1"/>
    <xf numFmtId="164" fontId="2" fillId="0" borderId="13" xfId="1" applyNumberFormat="1" applyFont="1" applyBorder="1" applyAlignment="1">
      <alignment horizontal="right"/>
    </xf>
    <xf numFmtId="164" fontId="3" fillId="0" borderId="7" xfId="1" applyNumberFormat="1" applyFont="1" applyBorder="1"/>
    <xf numFmtId="164" fontId="2" fillId="0" borderId="7" xfId="1" applyNumberFormat="1" applyFont="1" applyBorder="1"/>
    <xf numFmtId="164" fontId="2" fillId="0" borderId="7" xfId="1" applyNumberFormat="1" applyFont="1" applyBorder="1" applyAlignment="1">
      <alignment horizontal="right"/>
    </xf>
    <xf numFmtId="164" fontId="6" fillId="0" borderId="7" xfId="1" applyNumberFormat="1" applyFont="1" applyBorder="1"/>
    <xf numFmtId="164" fontId="2" fillId="0" borderId="9" xfId="1" applyNumberFormat="1" applyFont="1" applyBorder="1"/>
    <xf numFmtId="41" fontId="3" fillId="0" borderId="29" xfId="0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14" xfId="0" applyFont="1" applyBorder="1"/>
    <xf numFmtId="41" fontId="3" fillId="0" borderId="47" xfId="0" applyNumberFormat="1" applyFont="1" applyBorder="1" applyAlignment="1">
      <alignment horizontal="center" vertical="center"/>
    </xf>
    <xf numFmtId="41" fontId="3" fillId="0" borderId="48" xfId="0" applyNumberFormat="1" applyFont="1" applyBorder="1" applyAlignment="1">
      <alignment horizontal="center" vertical="center"/>
    </xf>
    <xf numFmtId="41" fontId="3" fillId="0" borderId="49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40" xfId="1" applyNumberFormat="1" applyFont="1" applyBorder="1" applyAlignment="1">
      <alignment horizontal="center" vertical="center"/>
    </xf>
    <xf numFmtId="164" fontId="3" fillId="0" borderId="4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25" xfId="1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1" fontId="3" fillId="0" borderId="37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22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3">
          <cell r="S3" t="str">
            <v>NEW HOUSING CONSTRUCTION AND VALUE :  SEPTEMBER 2021</v>
          </cell>
        </row>
        <row r="155">
          <cell r="S155" t="str">
            <v>PREPARED BY MD DEPARTMENT OF PLANNING.  PLANNING DATA SERVICES. NOVEMBER 2022.</v>
          </cell>
        </row>
        <row r="156">
          <cell r="S156" t="str">
            <v>SOURCE:  U. S. DEPARTMENT OF COMMERCE.  BUREAU OF THE CENSUS</v>
          </cell>
        </row>
        <row r="157">
          <cell r="S157" t="str">
            <v>(1) Includes new one family units, two family units, three and four family units and five or more family units.</v>
          </cell>
        </row>
        <row r="158">
          <cell r="S158" t="str">
            <v>(2) U. S. Bureau of the Census estimate based on survey</v>
          </cell>
        </row>
        <row r="159">
          <cell r="S159" t="str">
            <v>(3) Sum of reported and imputed responses to monthly permit issuing places questionnaires</v>
          </cell>
        </row>
        <row r="160">
          <cell r="S160" t="str">
            <v>(4) Anne Arundel, Baltimore, Montgomery and Prince George's Counties</v>
          </cell>
        </row>
        <row r="161">
          <cell r="S161" t="str">
            <v>(5) Calvert, Carroll, Cecil, Charles, Frederick, Harford, Howard, Queen Anne's and St. Mary's Counties</v>
          </cell>
        </row>
        <row r="162">
          <cell r="S162" t="str">
            <v>(6) Allegany, Washington and Wicomico Counties</v>
          </cell>
        </row>
        <row r="163">
          <cell r="S163" t="str">
            <v>(7) Baltimore City</v>
          </cell>
        </row>
        <row r="164">
          <cell r="S164" t="str">
            <v>(8) Caroline, Dorchester, Garret, Kent, Somerset, Talbot and Worcester Counties</v>
          </cell>
        </row>
        <row r="165">
          <cell r="S165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59C-8F3A-4C1B-98FC-DAAAD46745BC}">
  <sheetPr>
    <pageSetUpPr fitToPage="1"/>
  </sheetPr>
  <dimension ref="B2:N82"/>
  <sheetViews>
    <sheetView tabSelected="1" workbookViewId="0">
      <selection activeCell="C15" sqref="C15:N69"/>
    </sheetView>
  </sheetViews>
  <sheetFormatPr defaultRowHeight="12.75" x14ac:dyDescent="0.2"/>
  <cols>
    <col min="2" max="2" width="48.140625" bestFit="1" customWidth="1"/>
    <col min="3" max="4" width="14.7109375" customWidth="1"/>
    <col min="5" max="5" width="16.7109375" customWidth="1"/>
    <col min="6" max="6" width="14.7109375" customWidth="1"/>
    <col min="7" max="7" width="16.7109375" customWidth="1"/>
    <col min="8" max="11" width="14.7109375" customWidth="1"/>
    <col min="12" max="12" width="16.7109375" customWidth="1"/>
    <col min="13" max="13" width="15.7109375" customWidth="1"/>
    <col min="14" max="14" width="14.7109375" customWidth="1"/>
  </cols>
  <sheetData>
    <row r="2" spans="2:14" ht="14.25" x14ac:dyDescent="0.2">
      <c r="B2" s="14" t="s">
        <v>46</v>
      </c>
      <c r="C2" s="14"/>
      <c r="D2" s="14"/>
      <c r="E2" s="18"/>
      <c r="F2" s="17"/>
      <c r="G2" s="2"/>
      <c r="H2" s="2"/>
      <c r="I2" s="17"/>
      <c r="J2" s="17"/>
      <c r="K2" s="17"/>
      <c r="L2" s="2"/>
      <c r="M2" s="2"/>
      <c r="N2" s="2"/>
    </row>
    <row r="3" spans="2:14" ht="18" x14ac:dyDescent="0.25">
      <c r="B3" s="19" t="str">
        <f>[1]SEPT22!S3</f>
        <v>NEW HOUSING CONSTRUCTION AND VALUE :  SEPTEMBER 2021</v>
      </c>
      <c r="C3" s="20"/>
      <c r="D3" s="20"/>
      <c r="E3" s="21"/>
      <c r="F3" s="22"/>
      <c r="G3" s="23"/>
      <c r="H3" s="23"/>
      <c r="I3" s="24"/>
      <c r="J3" s="22"/>
      <c r="K3" s="22"/>
      <c r="L3" s="23"/>
      <c r="M3" s="23"/>
      <c r="N3" s="23"/>
    </row>
    <row r="4" spans="2:14" ht="15" thickBot="1" x14ac:dyDescent="0.25">
      <c r="B4" s="4"/>
      <c r="C4" s="4"/>
      <c r="D4" s="4"/>
      <c r="E4" s="69"/>
      <c r="F4" s="4"/>
      <c r="G4" s="69"/>
      <c r="H4" s="69"/>
      <c r="I4" s="4"/>
      <c r="J4" s="4"/>
      <c r="K4" s="4"/>
      <c r="L4" s="69"/>
      <c r="M4" s="69"/>
      <c r="N4" s="69"/>
    </row>
    <row r="5" spans="2:14" ht="13.5" customHeight="1" thickTop="1" x14ac:dyDescent="0.2">
      <c r="B5" s="108" t="s">
        <v>1</v>
      </c>
      <c r="C5" s="111" t="s">
        <v>45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3"/>
    </row>
    <row r="6" spans="2:14" ht="13.5" customHeight="1" thickBot="1" x14ac:dyDescent="0.25">
      <c r="B6" s="109"/>
      <c r="C6" s="114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6"/>
    </row>
    <row r="7" spans="2:14" ht="12.75" customHeight="1" x14ac:dyDescent="0.2">
      <c r="B7" s="109"/>
      <c r="C7" s="117" t="s">
        <v>28</v>
      </c>
      <c r="D7" s="118"/>
      <c r="E7" s="118"/>
      <c r="F7" s="117" t="s">
        <v>0</v>
      </c>
      <c r="G7" s="118"/>
      <c r="H7" s="118"/>
      <c r="I7" s="121"/>
      <c r="J7" s="118"/>
      <c r="K7" s="118"/>
      <c r="L7" s="118"/>
      <c r="M7" s="118"/>
      <c r="N7" s="126"/>
    </row>
    <row r="8" spans="2:14" ht="12.75" customHeight="1" x14ac:dyDescent="0.2">
      <c r="B8" s="109"/>
      <c r="C8" s="114"/>
      <c r="D8" s="115"/>
      <c r="E8" s="115"/>
      <c r="F8" s="114"/>
      <c r="G8" s="115"/>
      <c r="H8" s="115"/>
      <c r="I8" s="122"/>
      <c r="J8" s="115"/>
      <c r="K8" s="115"/>
      <c r="L8" s="115"/>
      <c r="M8" s="115"/>
      <c r="N8" s="116"/>
    </row>
    <row r="9" spans="2:14" ht="13.5" customHeight="1" thickBot="1" x14ac:dyDescent="0.25">
      <c r="B9" s="109"/>
      <c r="C9" s="119"/>
      <c r="D9" s="120"/>
      <c r="E9" s="120"/>
      <c r="F9" s="123"/>
      <c r="G9" s="124"/>
      <c r="H9" s="124"/>
      <c r="I9" s="125"/>
      <c r="J9" s="124"/>
      <c r="K9" s="124"/>
      <c r="L9" s="124"/>
      <c r="M9" s="124"/>
      <c r="N9" s="127"/>
    </row>
    <row r="10" spans="2:14" ht="13.5" customHeight="1" thickTop="1" x14ac:dyDescent="0.2">
      <c r="B10" s="109"/>
      <c r="C10" s="128" t="s">
        <v>2</v>
      </c>
      <c r="D10" s="131" t="s">
        <v>3</v>
      </c>
      <c r="E10" s="134" t="s">
        <v>4</v>
      </c>
      <c r="F10" s="129" t="s">
        <v>3</v>
      </c>
      <c r="G10" s="99" t="s">
        <v>4</v>
      </c>
      <c r="H10" s="135" t="s">
        <v>55</v>
      </c>
      <c r="I10" s="137" t="s">
        <v>56</v>
      </c>
      <c r="J10" s="94" t="s">
        <v>2</v>
      </c>
      <c r="K10" s="97" t="s">
        <v>3</v>
      </c>
      <c r="L10" s="99" t="s">
        <v>4</v>
      </c>
      <c r="M10" s="101" t="s">
        <v>55</v>
      </c>
      <c r="N10" s="102"/>
    </row>
    <row r="11" spans="2:14" ht="12.75" customHeight="1" x14ac:dyDescent="0.2">
      <c r="B11" s="109"/>
      <c r="C11" s="129"/>
      <c r="D11" s="132"/>
      <c r="E11" s="99"/>
      <c r="F11" s="129"/>
      <c r="G11" s="99"/>
      <c r="H11" s="135"/>
      <c r="I11" s="137"/>
      <c r="J11" s="95"/>
      <c r="K11" s="97"/>
      <c r="L11" s="99"/>
      <c r="M11" s="103"/>
      <c r="N11" s="104"/>
    </row>
    <row r="12" spans="2:14" ht="12.75" customHeight="1" x14ac:dyDescent="0.2">
      <c r="B12" s="109"/>
      <c r="C12" s="129"/>
      <c r="D12" s="132"/>
      <c r="E12" s="99"/>
      <c r="F12" s="129"/>
      <c r="G12" s="99"/>
      <c r="H12" s="135"/>
      <c r="I12" s="137"/>
      <c r="J12" s="95"/>
      <c r="K12" s="97"/>
      <c r="L12" s="99"/>
      <c r="M12" s="105" t="s">
        <v>57</v>
      </c>
      <c r="N12" s="106" t="s">
        <v>58</v>
      </c>
    </row>
    <row r="13" spans="2:14" ht="13.5" customHeight="1" thickBot="1" x14ac:dyDescent="0.25">
      <c r="B13" s="110"/>
      <c r="C13" s="130"/>
      <c r="D13" s="133"/>
      <c r="E13" s="100"/>
      <c r="F13" s="130"/>
      <c r="G13" s="100"/>
      <c r="H13" s="136"/>
      <c r="I13" s="138"/>
      <c r="J13" s="96"/>
      <c r="K13" s="98"/>
      <c r="L13" s="100"/>
      <c r="M13" s="100"/>
      <c r="N13" s="107"/>
    </row>
    <row r="14" spans="2:14" ht="14.25" x14ac:dyDescent="0.2">
      <c r="B14" s="25"/>
      <c r="C14" s="58"/>
      <c r="D14" s="90"/>
      <c r="E14" s="70"/>
      <c r="F14" s="43"/>
      <c r="G14" s="88"/>
      <c r="H14" s="88"/>
      <c r="I14" s="44"/>
      <c r="J14" s="91"/>
      <c r="K14" s="87"/>
      <c r="L14" s="88"/>
      <c r="M14" s="88"/>
      <c r="N14" s="89"/>
    </row>
    <row r="15" spans="2:14" ht="14.25" x14ac:dyDescent="0.2">
      <c r="B15" s="26" t="s">
        <v>47</v>
      </c>
      <c r="C15" s="59">
        <v>938</v>
      </c>
      <c r="D15" s="13">
        <v>1789</v>
      </c>
      <c r="E15" s="71">
        <v>402324000</v>
      </c>
      <c r="F15" s="36">
        <v>906</v>
      </c>
      <c r="G15" s="76">
        <v>260552000</v>
      </c>
      <c r="H15" s="76">
        <v>287584.98896247242</v>
      </c>
      <c r="I15" s="45"/>
      <c r="J15" s="39">
        <v>26</v>
      </c>
      <c r="K15" s="13">
        <v>864</v>
      </c>
      <c r="L15" s="76">
        <v>139562000</v>
      </c>
      <c r="M15" s="76">
        <v>5367769.230769231</v>
      </c>
      <c r="N15" s="82">
        <v>161530.09259259258</v>
      </c>
    </row>
    <row r="16" spans="2:14" ht="14.25" x14ac:dyDescent="0.2">
      <c r="B16" s="27"/>
      <c r="C16" s="59"/>
      <c r="D16" s="6"/>
      <c r="E16" s="66"/>
      <c r="F16" s="37"/>
      <c r="G16" s="65"/>
      <c r="H16" s="65"/>
      <c r="I16" s="49"/>
      <c r="J16" s="40"/>
      <c r="K16" s="6"/>
      <c r="L16" s="65"/>
      <c r="M16" s="65"/>
      <c r="N16" s="83"/>
    </row>
    <row r="17" spans="2:14" ht="14.25" x14ac:dyDescent="0.2">
      <c r="B17" s="8" t="s">
        <v>48</v>
      </c>
      <c r="C17" s="59">
        <v>884</v>
      </c>
      <c r="D17" s="13">
        <v>1735</v>
      </c>
      <c r="E17" s="71">
        <v>388490250</v>
      </c>
      <c r="F17" s="36">
        <v>852</v>
      </c>
      <c r="G17" s="76">
        <v>246718222</v>
      </c>
      <c r="H17" s="76">
        <v>289575.37793427228</v>
      </c>
      <c r="I17" s="45"/>
      <c r="J17" s="39">
        <v>26</v>
      </c>
      <c r="K17" s="13">
        <v>864</v>
      </c>
      <c r="L17" s="76">
        <v>139562028</v>
      </c>
      <c r="M17" s="76">
        <v>5367770.307692308</v>
      </c>
      <c r="N17" s="82">
        <v>161530.125</v>
      </c>
    </row>
    <row r="18" spans="2:14" ht="14.25" x14ac:dyDescent="0.2">
      <c r="B18" s="27"/>
      <c r="C18" s="59"/>
      <c r="D18" s="13"/>
      <c r="E18" s="71"/>
      <c r="F18" s="36"/>
      <c r="G18" s="76"/>
      <c r="H18" s="81"/>
      <c r="I18" s="51"/>
      <c r="J18" s="39"/>
      <c r="K18" s="13"/>
      <c r="L18" s="76"/>
      <c r="M18" s="81"/>
      <c r="N18" s="84"/>
    </row>
    <row r="19" spans="2:14" ht="14.25" x14ac:dyDescent="0.2">
      <c r="B19" s="27" t="s">
        <v>51</v>
      </c>
      <c r="C19" s="63">
        <v>815</v>
      </c>
      <c r="D19" s="11">
        <v>1366</v>
      </c>
      <c r="E19" s="72">
        <v>318197678</v>
      </c>
      <c r="F19" s="50">
        <v>785</v>
      </c>
      <c r="G19" s="77">
        <v>231775650</v>
      </c>
      <c r="H19" s="76">
        <v>295255.6050955414</v>
      </c>
      <c r="I19" s="52"/>
      <c r="J19" s="53">
        <v>24</v>
      </c>
      <c r="K19" s="11">
        <v>562</v>
      </c>
      <c r="L19" s="77">
        <v>84212028</v>
      </c>
      <c r="M19" s="76">
        <v>3508834.5</v>
      </c>
      <c r="N19" s="82">
        <v>149843.46619217083</v>
      </c>
    </row>
    <row r="20" spans="2:14" ht="14.25" x14ac:dyDescent="0.2">
      <c r="B20" s="29" t="s">
        <v>52</v>
      </c>
      <c r="C20" s="64">
        <v>298</v>
      </c>
      <c r="D20" s="55">
        <v>393</v>
      </c>
      <c r="E20" s="73">
        <v>83479848</v>
      </c>
      <c r="F20" s="54">
        <v>286</v>
      </c>
      <c r="G20" s="78">
        <v>65220749</v>
      </c>
      <c r="H20" s="65">
        <v>228044.57692307694</v>
      </c>
      <c r="I20" s="51"/>
      <c r="J20" s="56">
        <v>11</v>
      </c>
      <c r="K20" s="55">
        <v>105</v>
      </c>
      <c r="L20" s="78">
        <v>18089099</v>
      </c>
      <c r="M20" s="65">
        <v>1644463.5454545454</v>
      </c>
      <c r="N20" s="83">
        <v>172277.13333333333</v>
      </c>
    </row>
    <row r="21" spans="2:14" ht="14.25" x14ac:dyDescent="0.2">
      <c r="B21" s="29" t="s">
        <v>53</v>
      </c>
      <c r="C21" s="64">
        <v>478</v>
      </c>
      <c r="D21" s="55">
        <v>934</v>
      </c>
      <c r="E21" s="73">
        <v>224241175</v>
      </c>
      <c r="F21" s="54">
        <v>460</v>
      </c>
      <c r="G21" s="78">
        <v>156078246</v>
      </c>
      <c r="H21" s="65">
        <v>339300.53478260868</v>
      </c>
      <c r="I21" s="51"/>
      <c r="J21" s="56">
        <v>13</v>
      </c>
      <c r="K21" s="55">
        <v>457</v>
      </c>
      <c r="L21" s="78">
        <v>66122929</v>
      </c>
      <c r="M21" s="65">
        <v>5086379.153846154</v>
      </c>
      <c r="N21" s="83">
        <v>144689.12253829322</v>
      </c>
    </row>
    <row r="22" spans="2:14" ht="14.25" x14ac:dyDescent="0.2">
      <c r="B22" s="29" t="s">
        <v>54</v>
      </c>
      <c r="C22" s="64">
        <v>39</v>
      </c>
      <c r="D22" s="55">
        <v>39</v>
      </c>
      <c r="E22" s="73">
        <v>10476655</v>
      </c>
      <c r="F22" s="54">
        <v>39</v>
      </c>
      <c r="G22" s="78">
        <v>10476655</v>
      </c>
      <c r="H22" s="65">
        <v>268632.1794871795</v>
      </c>
      <c r="I22" s="49"/>
      <c r="J22" s="56">
        <v>0</v>
      </c>
      <c r="K22" s="55">
        <v>0</v>
      </c>
      <c r="L22" s="78">
        <v>0</v>
      </c>
      <c r="M22" s="65"/>
      <c r="N22" s="83"/>
    </row>
    <row r="23" spans="2:14" ht="14.25" x14ac:dyDescent="0.2">
      <c r="B23" s="30" t="s">
        <v>29</v>
      </c>
      <c r="C23" s="63">
        <v>69</v>
      </c>
      <c r="D23" s="11">
        <v>369</v>
      </c>
      <c r="E23" s="72">
        <v>70292572</v>
      </c>
      <c r="F23" s="50">
        <v>67</v>
      </c>
      <c r="G23" s="77">
        <v>14942572</v>
      </c>
      <c r="H23" s="76">
        <v>223023.46268656716</v>
      </c>
      <c r="I23" s="45"/>
      <c r="J23" s="53">
        <v>2</v>
      </c>
      <c r="K23" s="11">
        <v>302</v>
      </c>
      <c r="L23" s="77">
        <v>55350000</v>
      </c>
      <c r="M23" s="76">
        <v>27675000</v>
      </c>
      <c r="N23" s="82">
        <v>183278.14569536425</v>
      </c>
    </row>
    <row r="24" spans="2:14" ht="14.25" x14ac:dyDescent="0.2">
      <c r="B24" s="29" t="s">
        <v>49</v>
      </c>
      <c r="C24" s="64">
        <v>49</v>
      </c>
      <c r="D24" s="55">
        <v>349</v>
      </c>
      <c r="E24" s="73">
        <v>61745210</v>
      </c>
      <c r="F24" s="54">
        <v>47</v>
      </c>
      <c r="G24" s="78">
        <v>6395210</v>
      </c>
      <c r="H24" s="65">
        <v>136068.29787234042</v>
      </c>
      <c r="I24" s="49"/>
      <c r="J24" s="56">
        <v>2</v>
      </c>
      <c r="K24" s="55">
        <v>302</v>
      </c>
      <c r="L24" s="78">
        <v>55350000</v>
      </c>
      <c r="M24" s="65">
        <v>27675000</v>
      </c>
      <c r="N24" s="83">
        <v>183278.14569536425</v>
      </c>
    </row>
    <row r="25" spans="2:14" ht="14.25" x14ac:dyDescent="0.2">
      <c r="B25" s="29" t="s">
        <v>50</v>
      </c>
      <c r="C25" s="61">
        <v>20</v>
      </c>
      <c r="D25" s="6">
        <v>20</v>
      </c>
      <c r="E25" s="66">
        <v>8547362</v>
      </c>
      <c r="F25" s="37">
        <v>20</v>
      </c>
      <c r="G25" s="65">
        <v>8547362</v>
      </c>
      <c r="H25" s="65">
        <v>427368.1</v>
      </c>
      <c r="I25" s="57"/>
      <c r="J25" s="34">
        <v>0</v>
      </c>
      <c r="K25" s="6">
        <v>0</v>
      </c>
      <c r="L25" s="65">
        <v>0</v>
      </c>
      <c r="M25" s="65"/>
      <c r="N25" s="83"/>
    </row>
    <row r="26" spans="2:14" ht="14.25" x14ac:dyDescent="0.2">
      <c r="B26" s="27"/>
      <c r="C26" s="60"/>
      <c r="D26" s="6"/>
      <c r="E26" s="74"/>
      <c r="F26" s="48"/>
      <c r="G26" s="79"/>
      <c r="H26" s="79"/>
      <c r="I26" s="47"/>
      <c r="J26" s="41"/>
      <c r="K26" s="12"/>
      <c r="L26" s="79"/>
      <c r="M26" s="79"/>
      <c r="N26" s="85"/>
    </row>
    <row r="27" spans="2:14" ht="14.25" x14ac:dyDescent="0.2">
      <c r="B27" s="8" t="s">
        <v>5</v>
      </c>
      <c r="C27" s="61">
        <v>360</v>
      </c>
      <c r="D27" s="6">
        <v>803</v>
      </c>
      <c r="E27" s="66">
        <v>173902021</v>
      </c>
      <c r="F27" s="37">
        <v>348</v>
      </c>
      <c r="G27" s="65">
        <v>85305121</v>
      </c>
      <c r="H27" s="65">
        <v>245129.658045977</v>
      </c>
      <c r="I27" s="46"/>
      <c r="J27" s="34">
        <v>12</v>
      </c>
      <c r="K27" s="6">
        <v>455</v>
      </c>
      <c r="L27" s="65">
        <v>88596900</v>
      </c>
      <c r="M27" s="65">
        <v>7383075</v>
      </c>
      <c r="N27" s="83">
        <v>194718.46153846153</v>
      </c>
    </row>
    <row r="28" spans="2:14" ht="14.25" x14ac:dyDescent="0.2">
      <c r="B28" s="5" t="s">
        <v>6</v>
      </c>
      <c r="C28" s="61">
        <v>87</v>
      </c>
      <c r="D28" s="6">
        <v>96</v>
      </c>
      <c r="E28" s="66">
        <v>19359426</v>
      </c>
      <c r="F28" s="37">
        <v>86</v>
      </c>
      <c r="G28" s="65">
        <v>18150526</v>
      </c>
      <c r="H28" s="65">
        <v>211052.62790697673</v>
      </c>
      <c r="I28" s="68">
        <v>14</v>
      </c>
      <c r="J28" s="34">
        <v>1</v>
      </c>
      <c r="K28" s="6">
        <v>10</v>
      </c>
      <c r="L28" s="65">
        <v>1208900</v>
      </c>
      <c r="M28" s="65">
        <v>1208900</v>
      </c>
      <c r="N28" s="83">
        <v>120890</v>
      </c>
    </row>
    <row r="29" spans="2:14" ht="14.25" x14ac:dyDescent="0.2">
      <c r="B29" s="5" t="s">
        <v>7</v>
      </c>
      <c r="C29" s="61">
        <v>79</v>
      </c>
      <c r="D29" s="6">
        <v>139</v>
      </c>
      <c r="E29" s="66">
        <v>30927438</v>
      </c>
      <c r="F29" s="37">
        <v>73</v>
      </c>
      <c r="G29" s="65">
        <v>17677438</v>
      </c>
      <c r="H29" s="65">
        <v>242156.68493150684</v>
      </c>
      <c r="I29" s="68">
        <v>9</v>
      </c>
      <c r="J29" s="34">
        <v>6</v>
      </c>
      <c r="K29" s="6">
        <v>66</v>
      </c>
      <c r="L29" s="65">
        <v>13250000</v>
      </c>
      <c r="M29" s="65">
        <v>2208333.3333333335</v>
      </c>
      <c r="N29" s="83">
        <v>200757.57575757575</v>
      </c>
    </row>
    <row r="30" spans="2:14" ht="14.25" x14ac:dyDescent="0.2">
      <c r="B30" s="5" t="s">
        <v>8</v>
      </c>
      <c r="C30" s="61">
        <v>68</v>
      </c>
      <c r="D30" s="6">
        <v>68</v>
      </c>
      <c r="E30" s="66">
        <v>18130925</v>
      </c>
      <c r="F30" s="37">
        <v>68</v>
      </c>
      <c r="G30" s="65">
        <v>18130925</v>
      </c>
      <c r="H30" s="65">
        <v>266631.25</v>
      </c>
      <c r="I30" s="68">
        <v>7</v>
      </c>
      <c r="J30" s="34">
        <v>0</v>
      </c>
      <c r="K30" s="6">
        <v>0</v>
      </c>
      <c r="L30" s="65">
        <v>0</v>
      </c>
      <c r="M30" s="65"/>
      <c r="N30" s="83"/>
    </row>
    <row r="31" spans="2:14" ht="14.25" x14ac:dyDescent="0.2">
      <c r="B31" s="5" t="s">
        <v>9</v>
      </c>
      <c r="C31" s="61">
        <v>27</v>
      </c>
      <c r="D31" s="6">
        <v>101</v>
      </c>
      <c r="E31" s="66">
        <v>26597578</v>
      </c>
      <c r="F31" s="37">
        <v>24</v>
      </c>
      <c r="G31" s="65">
        <v>7809578</v>
      </c>
      <c r="H31" s="65">
        <v>325399.08333333331</v>
      </c>
      <c r="I31" s="68">
        <v>6</v>
      </c>
      <c r="J31" s="34">
        <v>3</v>
      </c>
      <c r="K31" s="6">
        <v>77</v>
      </c>
      <c r="L31" s="65">
        <v>18788000</v>
      </c>
      <c r="M31" s="65">
        <v>6262666.666666667</v>
      </c>
      <c r="N31" s="83">
        <v>244000</v>
      </c>
    </row>
    <row r="32" spans="2:14" ht="14.25" x14ac:dyDescent="0.2">
      <c r="B32" s="5" t="s">
        <v>10</v>
      </c>
      <c r="C32" s="61">
        <v>50</v>
      </c>
      <c r="D32" s="6">
        <v>50</v>
      </c>
      <c r="E32" s="66">
        <v>17141444</v>
      </c>
      <c r="F32" s="37">
        <v>50</v>
      </c>
      <c r="G32" s="65">
        <v>17141444</v>
      </c>
      <c r="H32" s="65">
        <v>342828.88</v>
      </c>
      <c r="I32" s="68">
        <v>5</v>
      </c>
      <c r="J32" s="34">
        <v>0</v>
      </c>
      <c r="K32" s="6">
        <v>0</v>
      </c>
      <c r="L32" s="65">
        <v>0</v>
      </c>
      <c r="M32" s="65"/>
      <c r="N32" s="83"/>
    </row>
    <row r="33" spans="2:14" ht="14.25" x14ac:dyDescent="0.2">
      <c r="B33" s="5" t="s">
        <v>11</v>
      </c>
      <c r="C33" s="61">
        <v>49</v>
      </c>
      <c r="D33" s="6">
        <v>349</v>
      </c>
      <c r="E33" s="66">
        <v>61745210</v>
      </c>
      <c r="F33" s="37">
        <v>47</v>
      </c>
      <c r="G33" s="65">
        <v>6395210</v>
      </c>
      <c r="H33" s="65">
        <v>136068.29787234042</v>
      </c>
      <c r="I33" s="68">
        <v>18</v>
      </c>
      <c r="J33" s="34">
        <v>2</v>
      </c>
      <c r="K33" s="6">
        <v>302</v>
      </c>
      <c r="L33" s="65">
        <v>55350000</v>
      </c>
      <c r="M33" s="65">
        <v>27675000</v>
      </c>
      <c r="N33" s="83">
        <v>183278.14569536425</v>
      </c>
    </row>
    <row r="34" spans="2:14" ht="14.25" x14ac:dyDescent="0.2">
      <c r="B34" s="7"/>
      <c r="C34" s="61"/>
      <c r="D34" s="6"/>
      <c r="E34" s="66"/>
      <c r="F34" s="37"/>
      <c r="G34" s="65"/>
      <c r="H34" s="65"/>
      <c r="I34" s="93"/>
      <c r="J34" s="34"/>
      <c r="K34" s="6"/>
      <c r="L34" s="65"/>
      <c r="M34" s="65"/>
      <c r="N34" s="83"/>
    </row>
    <row r="35" spans="2:14" ht="14.25" x14ac:dyDescent="0.2">
      <c r="B35" s="8" t="s">
        <v>12</v>
      </c>
      <c r="C35" s="61">
        <v>256</v>
      </c>
      <c r="D35" s="6">
        <v>652</v>
      </c>
      <c r="E35" s="66">
        <v>133732909</v>
      </c>
      <c r="F35" s="37">
        <v>241</v>
      </c>
      <c r="G35" s="65">
        <v>82597781</v>
      </c>
      <c r="H35" s="65">
        <v>342729.38174273859</v>
      </c>
      <c r="I35" s="68"/>
      <c r="J35" s="34">
        <v>14</v>
      </c>
      <c r="K35" s="6">
        <v>409</v>
      </c>
      <c r="L35" s="65">
        <v>50965128</v>
      </c>
      <c r="M35" s="65">
        <v>3640366.2857142859</v>
      </c>
      <c r="N35" s="83">
        <v>124609.11491442543</v>
      </c>
    </row>
    <row r="36" spans="2:14" ht="14.25" x14ac:dyDescent="0.2">
      <c r="B36" s="5" t="s">
        <v>13</v>
      </c>
      <c r="C36" s="61">
        <v>124</v>
      </c>
      <c r="D36" s="6">
        <v>494</v>
      </c>
      <c r="E36" s="66">
        <v>100539925</v>
      </c>
      <c r="F36" s="37">
        <v>114</v>
      </c>
      <c r="G36" s="65">
        <v>53204996</v>
      </c>
      <c r="H36" s="65">
        <v>466710.49122807017</v>
      </c>
      <c r="I36" s="68">
        <v>2</v>
      </c>
      <c r="J36" s="34">
        <v>10</v>
      </c>
      <c r="K36" s="6">
        <v>380</v>
      </c>
      <c r="L36" s="65">
        <v>47334929</v>
      </c>
      <c r="M36" s="65">
        <v>4733492.9000000004</v>
      </c>
      <c r="N36" s="83">
        <v>124565.60263157895</v>
      </c>
    </row>
    <row r="37" spans="2:14" ht="14.25" x14ac:dyDescent="0.2">
      <c r="B37" s="5" t="s">
        <v>14</v>
      </c>
      <c r="C37" s="61">
        <v>46</v>
      </c>
      <c r="D37" s="6">
        <v>72</v>
      </c>
      <c r="E37" s="66">
        <v>12533358</v>
      </c>
      <c r="F37" s="37">
        <v>41</v>
      </c>
      <c r="G37" s="65">
        <v>8733159</v>
      </c>
      <c r="H37" s="65">
        <v>213003.87804878049</v>
      </c>
      <c r="I37" s="68">
        <v>13</v>
      </c>
      <c r="J37" s="34">
        <v>4</v>
      </c>
      <c r="K37" s="6">
        <v>29</v>
      </c>
      <c r="L37" s="65">
        <v>3630199</v>
      </c>
      <c r="M37" s="65">
        <v>907549.75</v>
      </c>
      <c r="N37" s="83">
        <v>125179.27586206897</v>
      </c>
    </row>
    <row r="38" spans="2:14" ht="14.25" x14ac:dyDescent="0.2">
      <c r="B38" s="5" t="s">
        <v>15</v>
      </c>
      <c r="C38" s="61">
        <v>86</v>
      </c>
      <c r="D38" s="6">
        <v>86</v>
      </c>
      <c r="E38" s="66">
        <v>20659626</v>
      </c>
      <c r="F38" s="37">
        <v>86</v>
      </c>
      <c r="G38" s="65">
        <v>20659626</v>
      </c>
      <c r="H38" s="65">
        <v>240228.20930232559</v>
      </c>
      <c r="I38" s="68">
        <v>10</v>
      </c>
      <c r="J38" s="34">
        <v>0</v>
      </c>
      <c r="K38" s="6">
        <v>0</v>
      </c>
      <c r="L38" s="65">
        <v>0</v>
      </c>
      <c r="M38" s="65"/>
      <c r="N38" s="83"/>
    </row>
    <row r="39" spans="2:14" ht="14.25" x14ac:dyDescent="0.2">
      <c r="B39" s="7"/>
      <c r="C39" s="61"/>
      <c r="D39" s="6"/>
      <c r="E39" s="66"/>
      <c r="F39" s="37"/>
      <c r="G39" s="65"/>
      <c r="H39" s="65"/>
      <c r="I39" s="93"/>
      <c r="J39" s="34"/>
      <c r="K39" s="6"/>
      <c r="L39" s="65"/>
      <c r="M39" s="65"/>
      <c r="N39" s="83"/>
    </row>
    <row r="40" spans="2:14" ht="14.25" x14ac:dyDescent="0.2">
      <c r="B40" s="8" t="s">
        <v>16</v>
      </c>
      <c r="C40" s="61">
        <v>133</v>
      </c>
      <c r="D40" s="6">
        <v>133</v>
      </c>
      <c r="E40" s="66">
        <v>44338606</v>
      </c>
      <c r="F40" s="37">
        <v>133</v>
      </c>
      <c r="G40" s="65">
        <v>44338606</v>
      </c>
      <c r="H40" s="65">
        <v>333372.97744360904</v>
      </c>
      <c r="I40" s="68"/>
      <c r="J40" s="34">
        <v>0</v>
      </c>
      <c r="K40" s="6">
        <v>0</v>
      </c>
      <c r="L40" s="65">
        <v>0</v>
      </c>
      <c r="M40" s="76"/>
      <c r="N40" s="82"/>
    </row>
    <row r="41" spans="2:14" ht="14.25" x14ac:dyDescent="0.2">
      <c r="B41" s="5" t="s">
        <v>17</v>
      </c>
      <c r="C41" s="61">
        <v>15</v>
      </c>
      <c r="D41" s="6">
        <v>15</v>
      </c>
      <c r="E41" s="66">
        <v>3588656</v>
      </c>
      <c r="F41" s="37">
        <v>15</v>
      </c>
      <c r="G41" s="65">
        <v>3588656</v>
      </c>
      <c r="H41" s="65">
        <v>239243.73333333334</v>
      </c>
      <c r="I41" s="68">
        <v>11</v>
      </c>
      <c r="J41" s="34">
        <v>0</v>
      </c>
      <c r="K41" s="6">
        <v>0</v>
      </c>
      <c r="L41" s="65">
        <v>0</v>
      </c>
      <c r="M41" s="65"/>
      <c r="N41" s="83"/>
    </row>
    <row r="42" spans="2:14" ht="14.25" x14ac:dyDescent="0.2">
      <c r="B42" s="5" t="s">
        <v>18</v>
      </c>
      <c r="C42" s="61">
        <v>99</v>
      </c>
      <c r="D42" s="6">
        <v>99</v>
      </c>
      <c r="E42" s="66">
        <v>36139950</v>
      </c>
      <c r="F42" s="37">
        <v>99</v>
      </c>
      <c r="G42" s="65">
        <v>36139950</v>
      </c>
      <c r="H42" s="65">
        <v>365050</v>
      </c>
      <c r="I42" s="68">
        <v>3</v>
      </c>
      <c r="J42" s="34">
        <v>0</v>
      </c>
      <c r="K42" s="6">
        <v>0</v>
      </c>
      <c r="L42" s="65">
        <v>0</v>
      </c>
      <c r="M42" s="65"/>
      <c r="N42" s="83"/>
    </row>
    <row r="43" spans="2:14" ht="14.25" x14ac:dyDescent="0.2">
      <c r="B43" s="5" t="s">
        <v>19</v>
      </c>
      <c r="C43" s="61">
        <v>19</v>
      </c>
      <c r="D43" s="6">
        <v>19</v>
      </c>
      <c r="E43" s="66">
        <v>4610000</v>
      </c>
      <c r="F43" s="37">
        <v>19</v>
      </c>
      <c r="G43" s="65">
        <v>4610000</v>
      </c>
      <c r="H43" s="65">
        <v>242631.57894736843</v>
      </c>
      <c r="I43" s="68">
        <v>8</v>
      </c>
      <c r="J43" s="34">
        <v>0</v>
      </c>
      <c r="K43" s="6">
        <v>0</v>
      </c>
      <c r="L43" s="65">
        <v>0</v>
      </c>
      <c r="M43" s="65"/>
      <c r="N43" s="83"/>
    </row>
    <row r="44" spans="2:14" ht="14.25" x14ac:dyDescent="0.2">
      <c r="B44" s="5"/>
      <c r="C44" s="61"/>
      <c r="D44" s="6"/>
      <c r="E44" s="66"/>
      <c r="F44" s="37"/>
      <c r="G44" s="65"/>
      <c r="H44" s="65"/>
      <c r="I44" s="93"/>
      <c r="J44" s="34"/>
      <c r="K44" s="6"/>
      <c r="L44" s="65"/>
      <c r="M44" s="65"/>
      <c r="N44" s="83"/>
    </row>
    <row r="45" spans="2:14" ht="14.25" x14ac:dyDescent="0.2">
      <c r="B45" s="8" t="s">
        <v>25</v>
      </c>
      <c r="C45" s="61"/>
      <c r="D45" s="6"/>
      <c r="E45" s="66"/>
      <c r="F45" s="37"/>
      <c r="G45" s="65"/>
      <c r="H45" s="65"/>
      <c r="I45" s="93"/>
      <c r="J45" s="34"/>
      <c r="K45" s="6"/>
      <c r="L45" s="65"/>
      <c r="M45" s="65"/>
      <c r="N45" s="83"/>
    </row>
    <row r="46" spans="2:14" ht="14.25" x14ac:dyDescent="0.2">
      <c r="B46" s="5" t="s">
        <v>30</v>
      </c>
      <c r="C46" s="61"/>
      <c r="D46" s="6"/>
      <c r="E46" s="66"/>
      <c r="F46" s="37"/>
      <c r="G46" s="65"/>
      <c r="H46" s="65"/>
      <c r="I46" s="93"/>
      <c r="J46" s="34"/>
      <c r="K46" s="6"/>
      <c r="L46" s="65"/>
      <c r="M46" s="65"/>
      <c r="N46" s="83"/>
    </row>
    <row r="47" spans="2:14" ht="14.25" x14ac:dyDescent="0.2">
      <c r="B47" s="9" t="s">
        <v>31</v>
      </c>
      <c r="C47" s="61"/>
      <c r="D47" s="6"/>
      <c r="E47" s="66"/>
      <c r="F47" s="37"/>
      <c r="G47" s="65"/>
      <c r="H47" s="65"/>
      <c r="I47" s="93"/>
      <c r="J47" s="34"/>
      <c r="K47" s="6"/>
      <c r="L47" s="65"/>
      <c r="M47" s="65"/>
      <c r="N47" s="83"/>
    </row>
    <row r="48" spans="2:14" ht="14.25" x14ac:dyDescent="0.2">
      <c r="B48" s="9" t="s">
        <v>32</v>
      </c>
      <c r="C48" s="61"/>
      <c r="D48" s="6"/>
      <c r="E48" s="66"/>
      <c r="F48" s="37"/>
      <c r="G48" s="65"/>
      <c r="H48" s="65"/>
      <c r="I48" s="93"/>
      <c r="J48" s="34"/>
      <c r="K48" s="6"/>
      <c r="L48" s="65"/>
      <c r="M48" s="65"/>
      <c r="N48" s="83"/>
    </row>
    <row r="49" spans="2:14" ht="14.25" x14ac:dyDescent="0.2">
      <c r="B49" s="5" t="s">
        <v>20</v>
      </c>
      <c r="C49" s="61">
        <v>11</v>
      </c>
      <c r="D49" s="6">
        <v>11</v>
      </c>
      <c r="E49" s="66">
        <v>6263197</v>
      </c>
      <c r="F49" s="37">
        <v>11</v>
      </c>
      <c r="G49" s="65">
        <v>6263197</v>
      </c>
      <c r="H49" s="65">
        <v>569381.54545454541</v>
      </c>
      <c r="I49" s="67">
        <v>1</v>
      </c>
      <c r="J49" s="34">
        <v>0</v>
      </c>
      <c r="K49" s="6">
        <v>0</v>
      </c>
      <c r="L49" s="65">
        <v>0</v>
      </c>
      <c r="M49" s="65"/>
      <c r="N49" s="83"/>
    </row>
    <row r="50" spans="2:14" ht="14.25" x14ac:dyDescent="0.2">
      <c r="B50" s="5" t="s">
        <v>21</v>
      </c>
      <c r="C50" s="61">
        <v>15</v>
      </c>
      <c r="D50" s="6">
        <v>15</v>
      </c>
      <c r="E50" s="66">
        <v>5429941</v>
      </c>
      <c r="F50" s="37">
        <v>15</v>
      </c>
      <c r="G50" s="65">
        <v>5429941</v>
      </c>
      <c r="H50" s="65">
        <v>361996.06666666665</v>
      </c>
      <c r="I50" s="68">
        <v>4</v>
      </c>
      <c r="J50" s="34">
        <v>0</v>
      </c>
      <c r="K50" s="6">
        <v>0</v>
      </c>
      <c r="L50" s="65">
        <v>0</v>
      </c>
      <c r="M50" s="65"/>
      <c r="N50" s="83"/>
    </row>
    <row r="51" spans="2:14" ht="14.25" x14ac:dyDescent="0.2">
      <c r="B51" s="5"/>
      <c r="C51" s="61"/>
      <c r="D51" s="6"/>
      <c r="E51" s="66"/>
      <c r="F51" s="37"/>
      <c r="G51" s="65"/>
      <c r="H51" s="65"/>
      <c r="I51" s="93"/>
      <c r="J51" s="34"/>
      <c r="K51" s="6"/>
      <c r="L51" s="65"/>
      <c r="M51" s="65"/>
      <c r="N51" s="83"/>
    </row>
    <row r="52" spans="2:14" ht="14.25" x14ac:dyDescent="0.2">
      <c r="B52" s="8" t="s">
        <v>26</v>
      </c>
      <c r="C52" s="61"/>
      <c r="D52" s="6"/>
      <c r="E52" s="66"/>
      <c r="F52" s="37"/>
      <c r="G52" s="65"/>
      <c r="H52" s="65"/>
      <c r="I52" s="93"/>
      <c r="J52" s="34"/>
      <c r="K52" s="6"/>
      <c r="L52" s="65"/>
      <c r="M52" s="65"/>
      <c r="N52" s="83"/>
    </row>
    <row r="53" spans="2:14" ht="14.25" x14ac:dyDescent="0.2">
      <c r="B53" s="5" t="s">
        <v>33</v>
      </c>
      <c r="C53" s="61"/>
      <c r="D53" s="6"/>
      <c r="E53" s="66"/>
      <c r="F53" s="37"/>
      <c r="G53" s="65"/>
      <c r="H53" s="65"/>
      <c r="I53" s="93"/>
      <c r="J53" s="34"/>
      <c r="K53" s="6"/>
      <c r="L53" s="65"/>
      <c r="M53" s="65"/>
      <c r="N53" s="83"/>
    </row>
    <row r="54" spans="2:14" ht="14.25" x14ac:dyDescent="0.2">
      <c r="B54" s="9" t="s">
        <v>34</v>
      </c>
      <c r="C54" s="61"/>
      <c r="D54" s="6"/>
      <c r="E54" s="66"/>
      <c r="F54" s="37"/>
      <c r="G54" s="65"/>
      <c r="H54" s="65"/>
      <c r="I54" s="93"/>
      <c r="J54" s="34"/>
      <c r="K54" s="6"/>
      <c r="L54" s="65"/>
      <c r="M54" s="65"/>
      <c r="N54" s="83"/>
    </row>
    <row r="55" spans="2:14" ht="14.25" x14ac:dyDescent="0.2">
      <c r="B55" s="9" t="s">
        <v>35</v>
      </c>
      <c r="C55" s="61"/>
      <c r="D55" s="6"/>
      <c r="E55" s="66"/>
      <c r="F55" s="37"/>
      <c r="G55" s="65"/>
      <c r="H55" s="65"/>
      <c r="I55" s="93"/>
      <c r="J55" s="34"/>
      <c r="K55" s="6"/>
      <c r="L55" s="65"/>
      <c r="M55" s="65"/>
      <c r="N55" s="83"/>
    </row>
    <row r="56" spans="2:14" ht="14.25" x14ac:dyDescent="0.2">
      <c r="B56" s="5" t="s">
        <v>22</v>
      </c>
      <c r="C56" s="61">
        <v>43</v>
      </c>
      <c r="D56" s="6">
        <v>55</v>
      </c>
      <c r="E56" s="66">
        <v>9597655</v>
      </c>
      <c r="F56" s="37">
        <v>38</v>
      </c>
      <c r="G56" s="65">
        <v>7557655</v>
      </c>
      <c r="H56" s="65">
        <v>198885.65789473685</v>
      </c>
      <c r="I56" s="68">
        <v>16</v>
      </c>
      <c r="J56" s="34">
        <v>0</v>
      </c>
      <c r="K56" s="6">
        <v>0</v>
      </c>
      <c r="L56" s="65">
        <v>0</v>
      </c>
      <c r="M56" s="65"/>
      <c r="N56" s="83"/>
    </row>
    <row r="57" spans="2:14" ht="14.25" x14ac:dyDescent="0.2">
      <c r="B57" s="5" t="s">
        <v>36</v>
      </c>
      <c r="C57" s="61"/>
      <c r="D57" s="6"/>
      <c r="E57" s="66"/>
      <c r="F57" s="37"/>
      <c r="G57" s="65"/>
      <c r="H57" s="65"/>
      <c r="I57" s="93"/>
      <c r="J57" s="34"/>
      <c r="K57" s="6"/>
      <c r="L57" s="65"/>
      <c r="M57" s="65"/>
      <c r="N57" s="83"/>
    </row>
    <row r="58" spans="2:14" ht="14.25" x14ac:dyDescent="0.2">
      <c r="B58" s="9" t="s">
        <v>37</v>
      </c>
      <c r="C58" s="61">
        <v>0</v>
      </c>
      <c r="D58" s="6">
        <v>0</v>
      </c>
      <c r="E58" s="66">
        <v>0</v>
      </c>
      <c r="F58" s="37">
        <v>0</v>
      </c>
      <c r="G58" s="65">
        <v>0</v>
      </c>
      <c r="H58" s="65"/>
      <c r="I58" s="93"/>
      <c r="J58" s="34">
        <v>0</v>
      </c>
      <c r="K58" s="6">
        <v>0</v>
      </c>
      <c r="L58" s="65">
        <v>0</v>
      </c>
      <c r="M58" s="65"/>
      <c r="N58" s="83"/>
    </row>
    <row r="59" spans="2:14" ht="14.25" x14ac:dyDescent="0.2">
      <c r="B59" s="9" t="s">
        <v>38</v>
      </c>
      <c r="C59" s="61"/>
      <c r="D59" s="6"/>
      <c r="E59" s="66"/>
      <c r="F59" s="37"/>
      <c r="G59" s="65"/>
      <c r="H59" s="65"/>
      <c r="I59" s="93"/>
      <c r="J59" s="34"/>
      <c r="K59" s="6"/>
      <c r="L59" s="65"/>
      <c r="M59" s="65"/>
      <c r="N59" s="83"/>
    </row>
    <row r="60" spans="2:14" ht="14.25" x14ac:dyDescent="0.2">
      <c r="B60" s="5" t="s">
        <v>23</v>
      </c>
      <c r="C60" s="61">
        <v>33</v>
      </c>
      <c r="D60" s="6">
        <v>33</v>
      </c>
      <c r="E60" s="66">
        <v>7895042</v>
      </c>
      <c r="F60" s="37">
        <v>33</v>
      </c>
      <c r="G60" s="65">
        <v>7895042</v>
      </c>
      <c r="H60" s="65">
        <v>239243.69696969696</v>
      </c>
      <c r="I60" s="68">
        <v>12</v>
      </c>
      <c r="J60" s="34">
        <v>0</v>
      </c>
      <c r="K60" s="6">
        <v>0</v>
      </c>
      <c r="L60" s="65">
        <v>0</v>
      </c>
      <c r="M60" s="65"/>
      <c r="N60" s="83"/>
    </row>
    <row r="61" spans="2:14" ht="14.25" x14ac:dyDescent="0.2">
      <c r="B61" s="5" t="s">
        <v>39</v>
      </c>
      <c r="C61" s="61"/>
      <c r="D61" s="6"/>
      <c r="E61" s="66"/>
      <c r="F61" s="37"/>
      <c r="G61" s="65"/>
      <c r="H61" s="65"/>
      <c r="I61" s="93"/>
      <c r="J61" s="34"/>
      <c r="K61" s="6"/>
      <c r="L61" s="65"/>
      <c r="M61" s="65"/>
      <c r="N61" s="83"/>
    </row>
    <row r="62" spans="2:14" ht="14.25" x14ac:dyDescent="0.2">
      <c r="B62" s="9" t="s">
        <v>40</v>
      </c>
      <c r="C62" s="61">
        <v>2</v>
      </c>
      <c r="D62" s="6">
        <v>2</v>
      </c>
      <c r="E62" s="66">
        <v>667635</v>
      </c>
      <c r="F62" s="37">
        <v>2</v>
      </c>
      <c r="G62" s="65">
        <v>667635</v>
      </c>
      <c r="H62" s="65">
        <v>333817.5</v>
      </c>
      <c r="I62" s="68"/>
      <c r="J62" s="34">
        <v>0</v>
      </c>
      <c r="K62" s="6">
        <v>0</v>
      </c>
      <c r="L62" s="65">
        <v>0</v>
      </c>
      <c r="M62" s="65"/>
      <c r="N62" s="83"/>
    </row>
    <row r="63" spans="2:14" ht="14.25" x14ac:dyDescent="0.2">
      <c r="B63" s="10"/>
      <c r="C63" s="61"/>
      <c r="D63" s="6"/>
      <c r="E63" s="66"/>
      <c r="F63" s="37"/>
      <c r="G63" s="65"/>
      <c r="H63" s="65"/>
      <c r="I63" s="93"/>
      <c r="J63" s="34"/>
      <c r="K63" s="6"/>
      <c r="L63" s="65"/>
      <c r="M63" s="65"/>
      <c r="N63" s="83"/>
    </row>
    <row r="64" spans="2:14" ht="14.25" x14ac:dyDescent="0.2">
      <c r="B64" s="8" t="s">
        <v>27</v>
      </c>
      <c r="C64" s="61"/>
      <c r="D64" s="6"/>
      <c r="E64" s="66"/>
      <c r="F64" s="37"/>
      <c r="G64" s="65"/>
      <c r="H64" s="65"/>
      <c r="I64" s="93"/>
      <c r="J64" s="34"/>
      <c r="K64" s="6"/>
      <c r="L64" s="65"/>
      <c r="M64" s="65"/>
      <c r="N64" s="83"/>
    </row>
    <row r="65" spans="2:14" ht="14.25" x14ac:dyDescent="0.2">
      <c r="B65" s="5" t="s">
        <v>41</v>
      </c>
      <c r="C65" s="61"/>
      <c r="D65" s="6"/>
      <c r="E65" s="66"/>
      <c r="F65" s="37"/>
      <c r="G65" s="65"/>
      <c r="H65" s="65"/>
      <c r="I65" s="93"/>
      <c r="J65" s="34"/>
      <c r="K65" s="6"/>
      <c r="L65" s="65"/>
      <c r="M65" s="65"/>
      <c r="N65" s="83"/>
    </row>
    <row r="66" spans="2:14" ht="14.25" x14ac:dyDescent="0.2">
      <c r="B66" s="5" t="s">
        <v>42</v>
      </c>
      <c r="C66" s="61">
        <v>2</v>
      </c>
      <c r="D66" s="6">
        <v>2</v>
      </c>
      <c r="E66" s="66">
        <v>335950</v>
      </c>
      <c r="F66" s="37">
        <v>2</v>
      </c>
      <c r="G66" s="65">
        <v>335950</v>
      </c>
      <c r="H66" s="65">
        <v>167975</v>
      </c>
      <c r="I66" s="68">
        <v>17</v>
      </c>
      <c r="J66" s="34">
        <v>0</v>
      </c>
      <c r="K66" s="6">
        <v>0</v>
      </c>
      <c r="L66" s="65">
        <v>0</v>
      </c>
      <c r="M66" s="65"/>
      <c r="N66" s="83"/>
    </row>
    <row r="67" spans="2:14" ht="14.25" x14ac:dyDescent="0.2">
      <c r="B67" s="5" t="s">
        <v>24</v>
      </c>
      <c r="C67" s="61">
        <v>24</v>
      </c>
      <c r="D67" s="6">
        <v>24</v>
      </c>
      <c r="E67" s="66">
        <v>5046714</v>
      </c>
      <c r="F67" s="37">
        <v>24</v>
      </c>
      <c r="G67" s="65">
        <v>5046714</v>
      </c>
      <c r="H67" s="65">
        <v>210279.75</v>
      </c>
      <c r="I67" s="68">
        <v>15</v>
      </c>
      <c r="J67" s="34">
        <v>0</v>
      </c>
      <c r="K67" s="6">
        <v>0</v>
      </c>
      <c r="L67" s="65">
        <v>0</v>
      </c>
      <c r="M67" s="65"/>
      <c r="N67" s="83"/>
    </row>
    <row r="68" spans="2:14" ht="14.25" x14ac:dyDescent="0.2">
      <c r="B68" s="5" t="s">
        <v>43</v>
      </c>
      <c r="C68" s="61"/>
      <c r="D68" s="6"/>
      <c r="E68" s="66"/>
      <c r="F68" s="37"/>
      <c r="G68" s="65"/>
      <c r="H68" s="65"/>
      <c r="I68" s="49"/>
      <c r="J68" s="34"/>
      <c r="K68" s="6"/>
      <c r="L68" s="65"/>
      <c r="M68" s="65"/>
      <c r="N68" s="83"/>
    </row>
    <row r="69" spans="2:14" ht="14.25" x14ac:dyDescent="0.2">
      <c r="B69" s="9" t="s">
        <v>44</v>
      </c>
      <c r="C69" s="61">
        <v>5</v>
      </c>
      <c r="D69" s="6">
        <v>5</v>
      </c>
      <c r="E69" s="66">
        <v>1280580</v>
      </c>
      <c r="F69" s="37">
        <v>5</v>
      </c>
      <c r="G69" s="65">
        <v>1280580</v>
      </c>
      <c r="H69" s="65">
        <v>256116</v>
      </c>
      <c r="I69" s="49"/>
      <c r="J69" s="34">
        <v>0</v>
      </c>
      <c r="K69" s="6">
        <v>0</v>
      </c>
      <c r="L69" s="65">
        <v>0</v>
      </c>
      <c r="M69" s="65"/>
      <c r="N69" s="83"/>
    </row>
    <row r="70" spans="2:14" ht="15" thickBot="1" x14ac:dyDescent="0.25">
      <c r="B70" s="31"/>
      <c r="C70" s="62"/>
      <c r="D70" s="35"/>
      <c r="E70" s="75"/>
      <c r="F70" s="38"/>
      <c r="G70" s="80"/>
      <c r="H70" s="80"/>
      <c r="I70" s="92"/>
      <c r="J70" s="42"/>
      <c r="K70" s="35"/>
      <c r="L70" s="80"/>
      <c r="M70" s="80"/>
      <c r="N70" s="86"/>
    </row>
    <row r="71" spans="2:14" ht="15" thickTop="1" x14ac:dyDescent="0.2">
      <c r="B71" s="17"/>
      <c r="C71" s="1"/>
      <c r="D71" s="1"/>
      <c r="E71" s="16"/>
      <c r="F71" s="1"/>
      <c r="G71" s="16"/>
      <c r="H71" s="16"/>
      <c r="I71" s="3"/>
      <c r="J71" s="1"/>
      <c r="K71" s="1"/>
      <c r="L71" s="16"/>
      <c r="M71" s="16"/>
      <c r="N71" s="16"/>
    </row>
    <row r="72" spans="2:14" ht="14.25" x14ac:dyDescent="0.2">
      <c r="B72" s="32" t="str">
        <f>[1]SEPT22!S155</f>
        <v>PREPARED BY MD DEPARTMENT OF PLANNING.  PLANNING DATA SERVICES. NOVEMBER 2022.</v>
      </c>
      <c r="C72" s="1"/>
      <c r="D72" s="1"/>
      <c r="E72" s="16"/>
      <c r="F72" s="1"/>
      <c r="G72" s="16"/>
      <c r="H72" s="16"/>
      <c r="I72" s="28"/>
      <c r="J72" s="1"/>
      <c r="K72" s="1"/>
      <c r="L72" s="16"/>
      <c r="M72" s="16"/>
      <c r="N72" s="16"/>
    </row>
    <row r="73" spans="2:14" ht="14.25" x14ac:dyDescent="0.2">
      <c r="B73" s="32" t="str">
        <f>[1]SEPT22!S156</f>
        <v>SOURCE:  U. S. DEPARTMENT OF COMMERCE.  BUREAU OF THE CENSUS</v>
      </c>
      <c r="C73" s="1"/>
      <c r="D73" s="1"/>
      <c r="E73" s="16"/>
      <c r="F73" s="1"/>
      <c r="G73" s="16"/>
      <c r="H73" s="16"/>
      <c r="I73" s="28"/>
      <c r="J73" s="1"/>
      <c r="K73" s="1"/>
      <c r="L73" s="16"/>
      <c r="M73" s="16"/>
      <c r="N73" s="16"/>
    </row>
    <row r="74" spans="2:14" ht="14.25" x14ac:dyDescent="0.2">
      <c r="B74" s="33" t="str">
        <f>[1]SEPT22!S157</f>
        <v>(1) Includes new one family units, two family units, three and four family units and five or more family units.</v>
      </c>
      <c r="C74" s="1"/>
      <c r="D74" s="1"/>
      <c r="E74" s="16"/>
      <c r="F74" s="1"/>
      <c r="G74" s="16"/>
      <c r="H74" s="16"/>
      <c r="I74" s="28"/>
      <c r="J74" s="1"/>
      <c r="K74" s="1"/>
      <c r="L74" s="16"/>
      <c r="M74" s="16"/>
      <c r="N74" s="16"/>
    </row>
    <row r="75" spans="2:14" ht="14.25" x14ac:dyDescent="0.2">
      <c r="B75" s="33" t="str">
        <f>[1]SEPT22!S158</f>
        <v>(2) U. S. Bureau of the Census estimate based on survey</v>
      </c>
      <c r="C75" s="1"/>
      <c r="D75" s="1"/>
      <c r="E75" s="16"/>
      <c r="F75" s="1"/>
      <c r="G75" s="16"/>
      <c r="H75" s="16"/>
      <c r="I75" s="28"/>
      <c r="J75" s="1"/>
      <c r="K75" s="1"/>
      <c r="L75" s="16"/>
      <c r="M75" s="16"/>
      <c r="N75" s="16"/>
    </row>
    <row r="76" spans="2:14" ht="14.25" x14ac:dyDescent="0.2">
      <c r="B76" s="33" t="str">
        <f>[1]SEPT22!S159</f>
        <v>(3) Sum of reported and imputed responses to monthly permit issuing places questionnaires</v>
      </c>
      <c r="C76" s="1"/>
      <c r="D76" s="1"/>
      <c r="E76" s="16"/>
      <c r="F76" s="1"/>
      <c r="G76" s="16"/>
      <c r="H76" s="16"/>
      <c r="I76" s="28"/>
      <c r="J76" s="1"/>
      <c r="K76" s="1"/>
      <c r="L76" s="16"/>
      <c r="M76" s="16"/>
      <c r="N76" s="16"/>
    </row>
    <row r="77" spans="2:14" ht="14.25" x14ac:dyDescent="0.2">
      <c r="B77" s="33" t="str">
        <f>[1]SEPT22!S160</f>
        <v>(4) Anne Arundel, Baltimore, Montgomery and Prince George's Counties</v>
      </c>
      <c r="C77" s="1"/>
      <c r="D77" s="1"/>
      <c r="E77" s="16"/>
      <c r="F77" s="1"/>
      <c r="G77" s="16"/>
      <c r="H77" s="16"/>
      <c r="I77" s="28"/>
      <c r="J77" s="1"/>
      <c r="K77" s="1"/>
      <c r="L77" s="16"/>
      <c r="M77" s="16"/>
      <c r="N77" s="16"/>
    </row>
    <row r="78" spans="2:14" ht="14.25" x14ac:dyDescent="0.2">
      <c r="B78" s="33" t="str">
        <f>[1]SEPT22!S161</f>
        <v>(5) Calvert, Carroll, Cecil, Charles, Frederick, Harford, Howard, Queen Anne's and St. Mary's Counties</v>
      </c>
      <c r="C78" s="1"/>
      <c r="D78" s="1"/>
      <c r="E78" s="16"/>
      <c r="F78" s="1"/>
      <c r="G78" s="16"/>
      <c r="H78" s="16"/>
      <c r="I78" s="28"/>
      <c r="J78" s="1"/>
      <c r="K78" s="1"/>
      <c r="L78" s="16"/>
      <c r="M78" s="16"/>
      <c r="N78" s="16"/>
    </row>
    <row r="79" spans="2:14" ht="14.25" x14ac:dyDescent="0.2">
      <c r="B79" s="33" t="str">
        <f>[1]SEPT22!S162</f>
        <v>(6) Allegany, Washington and Wicomico Counties</v>
      </c>
      <c r="C79" s="1"/>
      <c r="D79" s="1"/>
      <c r="E79" s="16"/>
      <c r="F79" s="1"/>
      <c r="G79" s="16"/>
      <c r="H79" s="16"/>
      <c r="I79" s="28"/>
      <c r="J79" s="1"/>
      <c r="K79" s="1"/>
      <c r="L79" s="16"/>
      <c r="M79" s="16"/>
      <c r="N79" s="16"/>
    </row>
    <row r="80" spans="2:14" ht="14.25" x14ac:dyDescent="0.2">
      <c r="B80" s="33" t="str">
        <f>[1]SEPT22!S163</f>
        <v>(7) Baltimore City</v>
      </c>
      <c r="C80" s="4"/>
      <c r="D80" s="4"/>
      <c r="E80" s="15"/>
      <c r="F80" s="1"/>
      <c r="G80" s="16"/>
      <c r="H80" s="16"/>
      <c r="I80" s="28"/>
      <c r="J80" s="1"/>
      <c r="K80" s="1"/>
      <c r="L80" s="16"/>
      <c r="M80" s="16"/>
      <c r="N80" s="16"/>
    </row>
    <row r="81" spans="2:14" ht="14.25" x14ac:dyDescent="0.2">
      <c r="B81" s="33" t="str">
        <f>[1]SEPT22!S164</f>
        <v>(8) Caroline, Dorchester, Garret, Kent, Somerset, Talbot and Worcester Counties</v>
      </c>
      <c r="C81" s="4"/>
      <c r="D81" s="4"/>
      <c r="E81" s="15"/>
      <c r="F81" s="1"/>
      <c r="G81" s="16"/>
      <c r="H81" s="16"/>
      <c r="I81" s="28"/>
      <c r="J81" s="1"/>
      <c r="K81" s="1"/>
      <c r="L81" s="16"/>
      <c r="M81" s="16"/>
      <c r="N81" s="16"/>
    </row>
    <row r="82" spans="2:14" ht="14.25" x14ac:dyDescent="0.2">
      <c r="B82" s="33" t="str">
        <f>[1]SEPT22!S165</f>
        <v>* Not available monthly</v>
      </c>
      <c r="C82" s="1"/>
      <c r="D82" s="1"/>
      <c r="E82" s="16"/>
      <c r="F82" s="1"/>
      <c r="G82" s="16"/>
      <c r="H82" s="16"/>
      <c r="I82" s="28"/>
      <c r="J82" s="1"/>
      <c r="K82" s="1"/>
      <c r="L82" s="16"/>
      <c r="M82" s="16"/>
      <c r="N82" s="16"/>
    </row>
  </sheetData>
  <mergeCells count="18"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N11"/>
    <mergeCell ref="M12:M13"/>
    <mergeCell ref="N12:N13"/>
  </mergeCells>
  <pageMargins left="0.7" right="0.7" top="0.75" bottom="0.75" header="0.3" footer="0.3"/>
  <pageSetup paperSize="3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6163D1-1585-44C0-9357-6A2AE8168FC1}"/>
</file>

<file path=customXml/itemProps2.xml><?xml version="1.0" encoding="utf-8"?>
<ds:datastoreItem xmlns:ds="http://schemas.openxmlformats.org/officeDocument/2006/customXml" ds:itemID="{0D7141F6-62CC-4F48-A017-820C0D008025}"/>
</file>

<file path=customXml/itemProps3.xml><?xml version="1.0" encoding="utf-8"?>
<ds:datastoreItem xmlns:ds="http://schemas.openxmlformats.org/officeDocument/2006/customXml" ds:itemID="{087447C3-1752-42E2-89AB-71C171386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2021-10-26T16:05:49Z</cp:lastPrinted>
  <dcterms:created xsi:type="dcterms:W3CDTF">2003-04-24T14:06:32Z</dcterms:created>
  <dcterms:modified xsi:type="dcterms:W3CDTF">2022-11-10T17:50:42Z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