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y/"/>
    </mc:Choice>
  </mc:AlternateContent>
  <xr:revisionPtr revIDLastSave="7" documentId="8_{81138164-4C01-49D3-A996-51E86B0D5DD3}" xr6:coauthVersionLast="47" xr6:coauthVersionMax="47" xr10:uidLastSave="{6DD9B321-E439-4083-87DF-785F04E964BF}"/>
  <bookViews>
    <workbookView xWindow="20370" yWindow="915" windowWidth="29040" windowHeight="15840" xr2:uid="{34DD9B40-BFC8-4151-815A-7D5ABA5FDB12}"/>
  </bookViews>
  <sheets>
    <sheet name="2B" sheetId="1" r:id="rId1"/>
  </sheets>
  <externalReferences>
    <externalReference r:id="rId2"/>
  </externalReferences>
  <definedNames>
    <definedName name="_xlnm.Print_Area" localSheetId="0">'2B'!$B$2:$U$83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<sst xmlns="http://schemas.openxmlformats.org/spreadsheetml/2006/main" count="76" uniqueCount="64">
  <si>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</si>
  <si>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</si>
  <si>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</si>
  <si>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</si>
  <si>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</si>
  <si>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</si>
  <si>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</si>
  <si>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</si>
  <si>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</si>
  <si>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</si>
  <si>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</si>
  <si>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</si>
  <si>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</si>
  <si>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</si>
  <si>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</si>
  <si>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</si>
  <si>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</si>
  <si>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</si>
  <si>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</si>
  <si>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</si>
  <si>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</si>
  <si>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</si>
  <si>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</si>
  <si>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</si>
  <si>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</si>
  <si>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</si>
  <si>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</si>
  <si>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</si>
  <si>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</si>
  <si>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</si>
  <si>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</si>
  <si>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</si>
  <si>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</si>
  <si>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</si>
  <si>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</si>
  <si>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</si>
  <si>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</si>
  <si>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</si>
  <si>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</si>
  <si>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</si>
  <si>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</si>
  <si>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</si>
  <si>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</si>
  <si>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</si>
  <si>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</si>
  <si>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</si>
  <si>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</si>
  <si>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JURISDICTION</t>
  </si>
  <si>
    <t>YEAR TO DATE MAY</t>
  </si>
  <si>
    <t>2021</t>
  </si>
  <si>
    <t>TOTAL</t>
  </si>
  <si>
    <t>SINGLE FAMILY</t>
  </si>
  <si>
    <t>Percent Single Family</t>
  </si>
  <si>
    <t>TOTAL HOUSING UNITS</t>
  </si>
  <si>
    <t>SINGLE-FAMILY UNITS</t>
  </si>
  <si>
    <t>Change</t>
  </si>
  <si>
    <t>State Percent</t>
  </si>
  <si>
    <t>County Rank</t>
  </si>
  <si>
    <t>Net</t>
  </si>
  <si>
    <t>Percent</t>
  </si>
  <si>
    <t>Table 2B.</t>
  </si>
  <si>
    <t>NEW HOUSING UNITS AUTHORIZED FOR CONSTRUCTION YEAR TO DATE MAY 2021 AND 2019</t>
  </si>
  <si>
    <t>2019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</si>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</sst>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41" fontId="2" fillId="0" borderId="0" xfId="0" applyNumberFormat="1" applyFont="1"/>
    <xf numFmtId="0" fontId="3" fillId="0" borderId="0" xfId="0" applyFont="1" applyAlignment="1">
      <alignment horizontal="center" vertical="center"/>
    </xf>
    <xf numFmtId="41" fontId="3" fillId="0" borderId="0" xfId="0" applyNumberFormat="1" applyFont="1"/>
    <xf numFmtId="41" fontId="3" fillId="0" borderId="0" xfId="1" applyNumberFormat="1" applyFont="1"/>
    <xf numFmtId="164" fontId="3" fillId="0" borderId="0" xfId="1" applyNumberFormat="1" applyFont="1"/>
    <xf numFmtId="41" fontId="3" fillId="0" borderId="0" xfId="0" applyNumberFormat="1" applyFont="1" applyAlignment="1">
      <alignment horizontal="center" vertical="center"/>
    </xf>
    <xf numFmtId="10" fontId="3" fillId="0" borderId="0" xfId="1" applyNumberFormat="1" applyFont="1"/>
    <xf numFmtId="0" fontId="3" fillId="0" borderId="0" xfId="0" applyFont="1"/>
    <xf numFmtId="41" fontId="4" fillId="0" borderId="0" xfId="0" applyNumberFormat="1" applyFont="1"/>
    <xf numFmtId="0" fontId="6" fillId="0" borderId="0" xfId="0" applyFont="1"/>
    <xf numFmtId="41" fontId="5" fillId="0" borderId="9" xfId="0" applyNumberFormat="1" applyFont="1" applyBorder="1"/>
    <xf numFmtId="0" fontId="5" fillId="0" borderId="0" xfId="0" applyFont="1" applyAlignment="1">
      <alignment horizontal="center" vertical="center"/>
    </xf>
    <xf numFmtId="41" fontId="5" fillId="0" borderId="10" xfId="0" applyNumberFormat="1" applyFont="1" applyBorder="1"/>
    <xf numFmtId="41" fontId="5" fillId="0" borderId="11" xfId="0" applyNumberFormat="1" applyFont="1" applyBorder="1"/>
    <xf numFmtId="41" fontId="5" fillId="0" borderId="25" xfId="0" applyNumberFormat="1" applyFont="1" applyBorder="1"/>
    <xf numFmtId="41" fontId="5" fillId="0" borderId="12" xfId="0" applyNumberFormat="1" applyFont="1" applyBorder="1"/>
    <xf numFmtId="41" fontId="5" fillId="0" borderId="13" xfId="0" applyNumberFormat="1" applyFont="1" applyBorder="1"/>
    <xf numFmtId="41" fontId="5" fillId="0" borderId="31" xfId="0" applyNumberFormat="1" applyFont="1" applyBorder="1"/>
    <xf numFmtId="41" fontId="5" fillId="0" borderId="15" xfId="0" applyNumberFormat="1" applyFont="1" applyBorder="1"/>
    <xf numFmtId="0" fontId="5" fillId="0" borderId="0" xfId="0" applyFont="1"/>
    <xf numFmtId="3" fontId="5" fillId="0" borderId="9" xfId="0" applyNumberFormat="1" applyFont="1" applyBorder="1"/>
    <xf numFmtId="164" fontId="5" fillId="0" borderId="25" xfId="1" applyNumberFormat="1" applyFont="1" applyBorder="1"/>
    <xf numFmtId="164" fontId="5" fillId="0" borderId="12" xfId="1" applyNumberFormat="1" applyFont="1" applyBorder="1"/>
    <xf numFmtId="164" fontId="5" fillId="0" borderId="11" xfId="1" applyNumberFormat="1" applyFont="1" applyBorder="1"/>
    <xf numFmtId="41" fontId="5" fillId="0" borderId="11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9" fontId="5" fillId="0" borderId="11" xfId="1" applyFont="1" applyBorder="1"/>
    <xf numFmtId="41" fontId="5" fillId="0" borderId="15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0" borderId="11" xfId="0" applyFont="1" applyBorder="1"/>
    <xf numFmtId="3" fontId="7" fillId="0" borderId="9" xfId="0" applyNumberFormat="1" applyFont="1" applyBorder="1"/>
    <xf numFmtId="3" fontId="8" fillId="0" borderId="9" xfId="0" applyNumberFormat="1" applyFont="1" applyBorder="1"/>
    <xf numFmtId="0" fontId="6" fillId="0" borderId="0" xfId="0" applyFont="1" applyAlignment="1">
      <alignment horizontal="center" vertical="center"/>
    </xf>
    <xf numFmtId="41" fontId="6" fillId="0" borderId="10" xfId="0" applyNumberFormat="1" applyFont="1" applyBorder="1"/>
    <xf numFmtId="41" fontId="6" fillId="0" borderId="11" xfId="0" applyNumberFormat="1" applyFont="1" applyBorder="1"/>
    <xf numFmtId="164" fontId="6" fillId="0" borderId="25" xfId="1" applyNumberFormat="1" applyFont="1" applyBorder="1"/>
    <xf numFmtId="164" fontId="6" fillId="0" borderId="12" xfId="1" applyNumberFormat="1" applyFont="1" applyBorder="1"/>
    <xf numFmtId="41" fontId="6" fillId="0" borderId="13" xfId="0" applyNumberFormat="1" applyFont="1" applyBorder="1"/>
    <xf numFmtId="164" fontId="6" fillId="0" borderId="11" xfId="1" applyNumberFormat="1" applyFont="1" applyBorder="1"/>
    <xf numFmtId="41" fontId="6" fillId="0" borderId="11" xfId="0" applyNumberFormat="1" applyFont="1" applyBorder="1" applyAlignment="1">
      <alignment horizontal="center" vertical="center"/>
    </xf>
    <xf numFmtId="41" fontId="6" fillId="0" borderId="12" xfId="0" applyNumberFormat="1" applyFont="1" applyBorder="1" applyAlignment="1">
      <alignment horizontal="center" vertical="center"/>
    </xf>
    <xf numFmtId="41" fontId="6" fillId="0" borderId="31" xfId="0" applyNumberFormat="1" applyFont="1" applyBorder="1"/>
    <xf numFmtId="9" fontId="6" fillId="0" borderId="11" xfId="1" applyFont="1" applyBorder="1"/>
    <xf numFmtId="41" fontId="6" fillId="0" borderId="15" xfId="0" applyNumberFormat="1" applyFont="1" applyBorder="1" applyAlignment="1">
      <alignment horizontal="center" vertical="center"/>
    </xf>
    <xf numFmtId="3" fontId="6" fillId="0" borderId="9" xfId="0" applyNumberFormat="1" applyFont="1" applyBorder="1"/>
    <xf numFmtId="41" fontId="6" fillId="0" borderId="12" xfId="0" applyNumberFormat="1" applyFont="1" applyBorder="1"/>
    <xf numFmtId="41" fontId="6" fillId="0" borderId="15" xfId="0" applyNumberFormat="1" applyFont="1" applyBorder="1"/>
    <xf numFmtId="0" fontId="6" fillId="0" borderId="9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5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9" xfId="0" applyFont="1" applyBorder="1"/>
    <xf numFmtId="42" fontId="6" fillId="0" borderId="9" xfId="0" applyNumberFormat="1" applyFont="1" applyBorder="1"/>
    <xf numFmtId="49" fontId="6" fillId="0" borderId="9" xfId="0" applyNumberFormat="1" applyFont="1" applyBorder="1"/>
    <xf numFmtId="41" fontId="6" fillId="0" borderId="40" xfId="0" applyNumberFormat="1" applyFont="1" applyBorder="1"/>
    <xf numFmtId="0" fontId="6" fillId="0" borderId="41" xfId="0" applyFont="1" applyBorder="1" applyAlignment="1">
      <alignment horizontal="center" vertical="center"/>
    </xf>
    <xf numFmtId="41" fontId="6" fillId="0" borderId="42" xfId="0" applyNumberFormat="1" applyFont="1" applyBorder="1"/>
    <xf numFmtId="41" fontId="6" fillId="0" borderId="43" xfId="0" applyNumberFormat="1" applyFont="1" applyBorder="1"/>
    <xf numFmtId="41" fontId="6" fillId="0" borderId="44" xfId="1" applyNumberFormat="1" applyFont="1" applyBorder="1"/>
    <xf numFmtId="41" fontId="6" fillId="0" borderId="45" xfId="1" applyNumberFormat="1" applyFont="1" applyBorder="1"/>
    <xf numFmtId="41" fontId="6" fillId="0" borderId="46" xfId="0" applyNumberFormat="1" applyFont="1" applyBorder="1"/>
    <xf numFmtId="41" fontId="6" fillId="0" borderId="43" xfId="1" applyNumberFormat="1" applyFont="1" applyBorder="1"/>
    <xf numFmtId="41" fontId="6" fillId="0" borderId="43" xfId="0" applyNumberFormat="1" applyFont="1" applyBorder="1" applyAlignment="1">
      <alignment horizontal="center" vertical="center"/>
    </xf>
    <xf numFmtId="41" fontId="6" fillId="0" borderId="45" xfId="0" applyNumberFormat="1" applyFont="1" applyBorder="1" applyAlignment="1">
      <alignment horizontal="center" vertical="center"/>
    </xf>
    <xf numFmtId="41" fontId="6" fillId="0" borderId="47" xfId="0" applyNumberFormat="1" applyFont="1" applyBorder="1"/>
    <xf numFmtId="41" fontId="6" fillId="0" borderId="48" xfId="0" applyNumberFormat="1" applyFont="1" applyBorder="1" applyAlignment="1">
      <alignment horizontal="center" vertical="center"/>
    </xf>
    <xf numFmtId="41" fontId="6" fillId="0" borderId="0" xfId="0" applyNumberFormat="1" applyFont="1"/>
    <xf numFmtId="41" fontId="6" fillId="0" borderId="0" xfId="1" applyNumberFormat="1" applyFont="1"/>
    <xf numFmtId="41" fontId="6" fillId="0" borderId="0" xfId="0" applyNumberFormat="1" applyFont="1" applyAlignment="1">
      <alignment horizontal="center" vertical="center"/>
    </xf>
    <xf numFmtId="41" fontId="5" fillId="0" borderId="0" xfId="0" applyNumberFormat="1" applyFont="1"/>
    <xf numFmtId="49" fontId="5" fillId="0" borderId="21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35" xfId="1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 wrapText="1"/>
    </xf>
    <xf numFmtId="49" fontId="5" fillId="0" borderId="25" xfId="1" applyNumberFormat="1" applyFont="1" applyBorder="1" applyAlignment="1">
      <alignment horizontal="center" vertical="center" wrapText="1"/>
    </xf>
    <xf numFmtId="49" fontId="5" fillId="0" borderId="36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37" xfId="1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AJ157" t="str">
            <v>PREPARED BY MD DEPARTMENT OF PLANNING.  PLANNING SERVICES.  JUNE 2021.</v>
          </cell>
        </row>
        <row r="158">
          <cell r="AJ158" t="str">
            <v>SOURCE:  U. S. DEPARTMENT OF COMMERCE.  BUREAU OF THE CENSUS</v>
          </cell>
        </row>
        <row r="159">
          <cell r="AJ159" t="str">
            <v>(1) Includes new one family units, two family units, three and four family units and five or more family units.</v>
          </cell>
        </row>
        <row r="160">
          <cell r="AJ160" t="str">
            <v>(2) U. S. Bureau of the Census estimate based on survey</v>
          </cell>
        </row>
        <row r="161">
          <cell r="AJ161" t="str">
            <v>(3) Sum of reported and imputed responses to monthly permit issuing places questionnaires</v>
          </cell>
        </row>
        <row r="162">
          <cell r="AJ162" t="str">
            <v>(4) Anne Arundel, Baltimore, Montgomery and Prince George's Counties</v>
          </cell>
        </row>
        <row r="163">
          <cell r="AJ163" t="str">
            <v>(5) Calvert, Carroll, Cecil, Charles, Frederick, Harford, Howard, Queen Anne's and St. Mary's Counties</v>
          </cell>
        </row>
        <row r="164">
          <cell r="AJ164" t="str">
            <v>(6) Allegany, Washington and Wicomico Counties</v>
          </cell>
        </row>
        <row r="165">
          <cell r="AJ165" t="str">
            <v>(7) Baltimore City</v>
          </cell>
        </row>
        <row r="166">
          <cell r="AJ166" t="str">
            <v>(8) Caroline, Dorchester, Garrett, Kent, Somerset, Talbot and Worcester Counties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E1AB-B17D-4686-A848-CC2DF224BD7C}">
  <sheetPr>
    <pageSetUpPr fitToPage="1"/>
  </sheetPr>
  <dimension ref="B2:V83"/>
  <sheetViews>
    <sheetView tabSelected="1" workbookViewId="0">
      <selection activeCell="B2" sqref="B2:U83"/>
    </sheetView>
  </sheetViews>
  <sheetFormatPr defaultRowHeight="15" x14ac:dyDescent="0.25"/>
  <cols>
    <col min="2" max="2" width="37.5703125" bestFit="1" customWidth="1"/>
    <col min="3" max="3" width="1.7109375" customWidth="1"/>
  </cols>
  <sheetData>
    <row r="2" spans="2:22" x14ac:dyDescent="0.25">
      <c r="B2" s="1" t="s">
        <v>60</v>
      </c>
      <c r="C2" s="2"/>
      <c r="D2" s="3"/>
      <c r="E2" s="3"/>
      <c r="F2" s="4"/>
      <c r="G2" s="3"/>
      <c r="H2" s="3"/>
      <c r="I2" s="4"/>
      <c r="J2" s="3"/>
      <c r="K2" s="5"/>
      <c r="L2" s="3"/>
      <c r="M2" s="5"/>
      <c r="N2" s="6"/>
      <c r="O2" s="6"/>
      <c r="P2" s="3"/>
      <c r="Q2" s="7"/>
      <c r="R2" s="5"/>
      <c r="S2" s="4"/>
      <c r="T2" s="6"/>
      <c r="U2" s="6"/>
      <c r="V2" s="8"/>
    </row>
    <row r="3" spans="2:22" ht="18" x14ac:dyDescent="0.25">
      <c r="B3" s="9" t="s">
        <v>61</v>
      </c>
      <c r="C3" s="2"/>
      <c r="D3" s="3"/>
      <c r="E3" s="3"/>
      <c r="F3" s="4"/>
      <c r="G3" s="3"/>
      <c r="H3" s="3"/>
      <c r="I3" s="4"/>
      <c r="J3" s="3"/>
      <c r="K3" s="4"/>
      <c r="L3" s="4"/>
      <c r="M3" s="4"/>
      <c r="N3" s="6"/>
      <c r="O3" s="6"/>
      <c r="P3" s="3"/>
      <c r="Q3" s="4"/>
      <c r="R3" s="4"/>
      <c r="S3" s="4"/>
      <c r="T3" s="6"/>
      <c r="U3" s="6"/>
      <c r="V3" s="8"/>
    </row>
    <row r="4" spans="2:22" x14ac:dyDescent="0.25">
      <c r="B4" s="3"/>
      <c r="C4" s="2"/>
      <c r="D4" s="3"/>
      <c r="E4" s="3"/>
      <c r="F4" s="4"/>
      <c r="G4" s="3"/>
      <c r="H4" s="3"/>
      <c r="I4" s="4"/>
      <c r="J4" s="3"/>
      <c r="K4" s="4"/>
      <c r="L4" s="4"/>
      <c r="M4" s="4"/>
      <c r="N4" s="6"/>
      <c r="O4" s="6"/>
      <c r="P4" s="3"/>
      <c r="Q4" s="4"/>
      <c r="R4" s="4"/>
      <c r="S4" s="4"/>
      <c r="T4" s="6"/>
      <c r="U4" s="6"/>
      <c r="V4" s="8"/>
    </row>
    <row r="5" spans="2:22" ht="15.75" thickBot="1" x14ac:dyDescent="0.3">
      <c r="B5" s="3"/>
      <c r="C5" s="2"/>
      <c r="D5" s="3"/>
      <c r="E5" s="3"/>
      <c r="F5" s="4"/>
      <c r="G5" s="3"/>
      <c r="H5" s="3"/>
      <c r="I5" s="4"/>
      <c r="J5" s="3"/>
      <c r="K5" s="4"/>
      <c r="L5" s="4"/>
      <c r="M5" s="4"/>
      <c r="N5" s="6"/>
      <c r="O5" s="6"/>
      <c r="P5" s="3"/>
      <c r="Q5" s="4"/>
      <c r="R5" s="4"/>
      <c r="S5" s="4"/>
      <c r="T5" s="6"/>
      <c r="U5" s="6"/>
      <c r="V5" s="8"/>
    </row>
    <row r="6" spans="2:22" ht="15.75" thickTop="1" x14ac:dyDescent="0.25">
      <c r="B6" s="104" t="s">
        <v>47</v>
      </c>
      <c r="C6" s="105"/>
      <c r="D6" s="110" t="s">
        <v>48</v>
      </c>
      <c r="E6" s="111"/>
      <c r="F6" s="111"/>
      <c r="G6" s="111"/>
      <c r="H6" s="111"/>
      <c r="I6" s="112"/>
      <c r="J6" s="113" t="s">
        <v>53</v>
      </c>
      <c r="K6" s="105"/>
      <c r="L6" s="105"/>
      <c r="M6" s="105"/>
      <c r="N6" s="105"/>
      <c r="O6" s="114"/>
      <c r="P6" s="105" t="s">
        <v>54</v>
      </c>
      <c r="Q6" s="105"/>
      <c r="R6" s="105"/>
      <c r="S6" s="105"/>
      <c r="T6" s="105"/>
      <c r="U6" s="116"/>
      <c r="V6" s="10"/>
    </row>
    <row r="7" spans="2:22" x14ac:dyDescent="0.25">
      <c r="B7" s="106"/>
      <c r="C7" s="107"/>
      <c r="D7" s="94"/>
      <c r="E7" s="80"/>
      <c r="F7" s="80"/>
      <c r="G7" s="80"/>
      <c r="H7" s="80"/>
      <c r="I7" s="85"/>
      <c r="J7" s="102"/>
      <c r="K7" s="107"/>
      <c r="L7" s="107"/>
      <c r="M7" s="107"/>
      <c r="N7" s="107"/>
      <c r="O7" s="115"/>
      <c r="P7" s="107"/>
      <c r="Q7" s="107"/>
      <c r="R7" s="107"/>
      <c r="S7" s="107"/>
      <c r="T7" s="107"/>
      <c r="U7" s="82"/>
      <c r="V7" s="10"/>
    </row>
    <row r="8" spans="2:22" ht="15.75" thickBot="1" x14ac:dyDescent="0.3">
      <c r="B8" s="106"/>
      <c r="C8" s="107"/>
      <c r="D8" s="94"/>
      <c r="E8" s="80"/>
      <c r="F8" s="80"/>
      <c r="G8" s="80"/>
      <c r="H8" s="80"/>
      <c r="I8" s="85"/>
      <c r="J8" s="102"/>
      <c r="K8" s="107"/>
      <c r="L8" s="107"/>
      <c r="M8" s="107"/>
      <c r="N8" s="107"/>
      <c r="O8" s="115"/>
      <c r="P8" s="107"/>
      <c r="Q8" s="107"/>
      <c r="R8" s="107"/>
      <c r="S8" s="107"/>
      <c r="T8" s="107"/>
      <c r="U8" s="82"/>
      <c r="V8" s="10"/>
    </row>
    <row r="9" spans="2:22" x14ac:dyDescent="0.25">
      <c r="B9" s="106"/>
      <c r="C9" s="107"/>
      <c r="D9" s="117" t="s">
        <v>49</v>
      </c>
      <c r="E9" s="117"/>
      <c r="F9" s="118"/>
      <c r="G9" s="117" t="s">
        <v>62</v>
      </c>
      <c r="H9" s="117"/>
      <c r="I9" s="117"/>
      <c r="J9" s="102"/>
      <c r="K9" s="107"/>
      <c r="L9" s="107"/>
      <c r="M9" s="107"/>
      <c r="N9" s="107"/>
      <c r="O9" s="115"/>
      <c r="P9" s="107"/>
      <c r="Q9" s="107"/>
      <c r="R9" s="107"/>
      <c r="S9" s="107"/>
      <c r="T9" s="107"/>
      <c r="U9" s="82"/>
      <c r="V9" s="10"/>
    </row>
    <row r="10" spans="2:22" ht="15.75" thickBot="1" x14ac:dyDescent="0.3">
      <c r="B10" s="106"/>
      <c r="C10" s="107"/>
      <c r="D10" s="119"/>
      <c r="E10" s="119"/>
      <c r="F10" s="103"/>
      <c r="G10" s="119"/>
      <c r="H10" s="119"/>
      <c r="I10" s="119"/>
      <c r="J10" s="120" t="s">
        <v>55</v>
      </c>
      <c r="K10" s="79"/>
      <c r="L10" s="76" t="s">
        <v>56</v>
      </c>
      <c r="M10" s="76"/>
      <c r="N10" s="79" t="s">
        <v>57</v>
      </c>
      <c r="O10" s="84"/>
      <c r="P10" s="87" t="s">
        <v>55</v>
      </c>
      <c r="Q10" s="79"/>
      <c r="R10" s="76" t="s">
        <v>56</v>
      </c>
      <c r="S10" s="76"/>
      <c r="T10" s="79" t="s">
        <v>57</v>
      </c>
      <c r="U10" s="91"/>
      <c r="V10" s="10"/>
    </row>
    <row r="11" spans="2:22" x14ac:dyDescent="0.25">
      <c r="B11" s="106"/>
      <c r="C11" s="107"/>
      <c r="D11" s="94" t="s">
        <v>50</v>
      </c>
      <c r="E11" s="96" t="s">
        <v>51</v>
      </c>
      <c r="F11" s="98" t="s">
        <v>52</v>
      </c>
      <c r="G11" s="94" t="s">
        <v>50</v>
      </c>
      <c r="H11" s="96" t="s">
        <v>51</v>
      </c>
      <c r="I11" s="100" t="s">
        <v>52</v>
      </c>
      <c r="J11" s="121"/>
      <c r="K11" s="92"/>
      <c r="L11" s="90"/>
      <c r="M11" s="90"/>
      <c r="N11" s="92"/>
      <c r="O11" s="122"/>
      <c r="P11" s="123"/>
      <c r="Q11" s="92"/>
      <c r="R11" s="90"/>
      <c r="S11" s="90"/>
      <c r="T11" s="92"/>
      <c r="U11" s="93"/>
      <c r="V11" s="10"/>
    </row>
    <row r="12" spans="2:22" x14ac:dyDescent="0.25">
      <c r="B12" s="106"/>
      <c r="C12" s="107"/>
      <c r="D12" s="94"/>
      <c r="E12" s="96"/>
      <c r="F12" s="98"/>
      <c r="G12" s="94"/>
      <c r="H12" s="96"/>
      <c r="I12" s="100"/>
      <c r="J12" s="102" t="s">
        <v>58</v>
      </c>
      <c r="K12" s="76" t="s">
        <v>59</v>
      </c>
      <c r="L12" s="76">
        <v>2021</v>
      </c>
      <c r="M12" s="76" t="s">
        <v>62</v>
      </c>
      <c r="N12" s="79">
        <v>2021</v>
      </c>
      <c r="O12" s="84" t="s">
        <v>62</v>
      </c>
      <c r="P12" s="87" t="s">
        <v>58</v>
      </c>
      <c r="Q12" s="76" t="s">
        <v>59</v>
      </c>
      <c r="R12" s="76">
        <v>2021</v>
      </c>
      <c r="S12" s="76" t="s">
        <v>62</v>
      </c>
      <c r="T12" s="79">
        <v>2021</v>
      </c>
      <c r="U12" s="82" t="s">
        <v>62</v>
      </c>
      <c r="V12" s="10"/>
    </row>
    <row r="13" spans="2:22" x14ac:dyDescent="0.25">
      <c r="B13" s="106"/>
      <c r="C13" s="107"/>
      <c r="D13" s="94"/>
      <c r="E13" s="96"/>
      <c r="F13" s="98"/>
      <c r="G13" s="94"/>
      <c r="H13" s="96"/>
      <c r="I13" s="100"/>
      <c r="J13" s="102"/>
      <c r="K13" s="77"/>
      <c r="L13" s="77"/>
      <c r="M13" s="77"/>
      <c r="N13" s="80"/>
      <c r="O13" s="85"/>
      <c r="P13" s="88"/>
      <c r="Q13" s="77"/>
      <c r="R13" s="77"/>
      <c r="S13" s="77"/>
      <c r="T13" s="80"/>
      <c r="U13" s="82"/>
      <c r="V13" s="10"/>
    </row>
    <row r="14" spans="2:22" ht="15.75" thickBot="1" x14ac:dyDescent="0.3">
      <c r="B14" s="108"/>
      <c r="C14" s="109"/>
      <c r="D14" s="95"/>
      <c r="E14" s="97"/>
      <c r="F14" s="99"/>
      <c r="G14" s="95"/>
      <c r="H14" s="97"/>
      <c r="I14" s="101"/>
      <c r="J14" s="103"/>
      <c r="K14" s="78"/>
      <c r="L14" s="78"/>
      <c r="M14" s="78"/>
      <c r="N14" s="81"/>
      <c r="O14" s="86"/>
      <c r="P14" s="89"/>
      <c r="Q14" s="78"/>
      <c r="R14" s="78"/>
      <c r="S14" s="78"/>
      <c r="T14" s="81"/>
      <c r="U14" s="83"/>
      <c r="V14" s="10"/>
    </row>
    <row r="15" spans="2:22" x14ac:dyDescent="0.25">
      <c r="B15" s="11"/>
      <c r="C15" s="12"/>
      <c r="D15" s="13"/>
      <c r="E15" s="14"/>
      <c r="F15" s="15"/>
      <c r="G15" s="13"/>
      <c r="H15" s="14"/>
      <c r="I15" s="16"/>
      <c r="J15" s="17"/>
      <c r="K15" s="14"/>
      <c r="L15" s="14"/>
      <c r="M15" s="14"/>
      <c r="N15" s="14"/>
      <c r="O15" s="16"/>
      <c r="P15" s="18"/>
      <c r="Q15" s="14"/>
      <c r="R15" s="14"/>
      <c r="S15" s="14"/>
      <c r="T15" s="14"/>
      <c r="U15" s="19"/>
      <c r="V15" s="20"/>
    </row>
    <row r="16" spans="2:22" x14ac:dyDescent="0.25">
      <c r="B16" s="21" t="s">
        <v>0</v>
      </c>
      <c r="C16" s="12"/>
      <c r="D16" s="13">
        <v>8651</v>
      </c>
      <c r="E16" s="14">
        <v>5769</v>
      </c>
      <c r="F16" s="22">
        <v>0.66685932262166225</v>
      </c>
      <c r="G16" s="13">
        <v>8487</v>
      </c>
      <c r="H16" s="14">
        <v>5033</v>
      </c>
      <c r="I16" s="23">
        <v>0.59302462589843286</v>
      </c>
      <c r="J16" s="17">
        <v>164</v>
      </c>
      <c r="K16" s="24">
        <v>1.932367149758454E-2</v>
      </c>
      <c r="L16" s="24">
        <v>1.0525611388246745</v>
      </c>
      <c r="M16" s="24">
        <v>1.0161637931034482</v>
      </c>
      <c r="N16" s="25"/>
      <c r="O16" s="26"/>
      <c r="P16" s="18">
        <v>736</v>
      </c>
      <c r="Q16" s="27">
        <v>0.14623484999006556</v>
      </c>
      <c r="R16" s="24">
        <v>1.0473856209150327</v>
      </c>
      <c r="S16" s="24">
        <v>1.0237998372660699</v>
      </c>
      <c r="T16" s="25"/>
      <c r="U16" s="28"/>
      <c r="V16" s="20"/>
    </row>
    <row r="17" spans="2:22" x14ac:dyDescent="0.25">
      <c r="B17" s="29"/>
      <c r="C17" s="12"/>
      <c r="D17" s="13"/>
      <c r="E17" s="14"/>
      <c r="F17" s="22"/>
      <c r="G17" s="13"/>
      <c r="H17" s="14"/>
      <c r="I17" s="23"/>
      <c r="J17" s="17"/>
      <c r="K17" s="24"/>
      <c r="L17" s="24"/>
      <c r="M17" s="24"/>
      <c r="N17" s="14"/>
      <c r="O17" s="16"/>
      <c r="P17" s="18"/>
      <c r="Q17" s="27"/>
      <c r="R17" s="27"/>
      <c r="S17" s="30"/>
      <c r="T17" s="14"/>
      <c r="U17" s="19"/>
      <c r="V17" s="20"/>
    </row>
    <row r="18" spans="2:22" x14ac:dyDescent="0.25">
      <c r="B18" s="21" t="s">
        <v>1</v>
      </c>
      <c r="C18" s="12"/>
      <c r="D18" s="13">
        <v>8219</v>
      </c>
      <c r="E18" s="14">
        <v>5508</v>
      </c>
      <c r="F18" s="22">
        <v>0.6701545200146003</v>
      </c>
      <c r="G18" s="13">
        <v>8352</v>
      </c>
      <c r="H18" s="14">
        <v>4916</v>
      </c>
      <c r="I18" s="23">
        <v>0.58860153256704983</v>
      </c>
      <c r="J18" s="17">
        <v>-133</v>
      </c>
      <c r="K18" s="24">
        <v>-1.5924329501915708E-2</v>
      </c>
      <c r="L18" s="24">
        <v>1</v>
      </c>
      <c r="M18" s="24">
        <v>1</v>
      </c>
      <c r="N18" s="25"/>
      <c r="O18" s="26"/>
      <c r="P18" s="18">
        <v>592</v>
      </c>
      <c r="Q18" s="27">
        <v>0.12042310821806347</v>
      </c>
      <c r="R18" s="27">
        <v>1</v>
      </c>
      <c r="S18" s="27">
        <v>1</v>
      </c>
      <c r="T18" s="25"/>
      <c r="U18" s="28"/>
      <c r="V18" s="20"/>
    </row>
    <row r="19" spans="2:22" x14ac:dyDescent="0.25">
      <c r="B19" s="21"/>
      <c r="C19" s="12"/>
      <c r="D19" s="13"/>
      <c r="E19" s="14"/>
      <c r="F19" s="22"/>
      <c r="G19" s="13"/>
      <c r="H19" s="14"/>
      <c r="I19" s="23"/>
      <c r="J19" s="17"/>
      <c r="K19" s="24"/>
      <c r="L19" s="24"/>
      <c r="M19" s="24"/>
      <c r="N19" s="14"/>
      <c r="O19" s="16"/>
      <c r="P19" s="18"/>
      <c r="Q19" s="27"/>
      <c r="R19" s="27"/>
      <c r="S19" s="27"/>
      <c r="T19" s="14"/>
      <c r="U19" s="19"/>
      <c r="V19" s="20"/>
    </row>
    <row r="20" spans="2:22" x14ac:dyDescent="0.25">
      <c r="B20" s="31" t="s">
        <v>2</v>
      </c>
      <c r="C20" s="12"/>
      <c r="D20" s="13">
        <v>7236</v>
      </c>
      <c r="E20" s="14">
        <v>5329</v>
      </c>
      <c r="F20" s="22">
        <v>0.73645660585959094</v>
      </c>
      <c r="G20" s="13">
        <v>8128</v>
      </c>
      <c r="H20" s="14">
        <v>4764</v>
      </c>
      <c r="I20" s="23">
        <v>0.58612204724409445</v>
      </c>
      <c r="J20" s="17">
        <v>-892</v>
      </c>
      <c r="K20" s="24">
        <v>-0.10974409448818898</v>
      </c>
      <c r="L20" s="24">
        <v>0.88039907531329842</v>
      </c>
      <c r="M20" s="24">
        <v>0.97318007662835249</v>
      </c>
      <c r="N20" s="25"/>
      <c r="O20" s="26"/>
      <c r="P20" s="18">
        <v>565</v>
      </c>
      <c r="Q20" s="27">
        <v>0.11859781696053737</v>
      </c>
      <c r="R20" s="24">
        <v>0.96750181554103121</v>
      </c>
      <c r="S20" s="24">
        <v>0.96908055329536213</v>
      </c>
      <c r="T20" s="25"/>
      <c r="U20" s="28"/>
      <c r="V20" s="20"/>
    </row>
    <row r="21" spans="2:22" x14ac:dyDescent="0.25">
      <c r="B21" s="32" t="s">
        <v>3</v>
      </c>
      <c r="C21" s="33"/>
      <c r="D21" s="34">
        <v>3330</v>
      </c>
      <c r="E21" s="35">
        <v>2458</v>
      </c>
      <c r="F21" s="36">
        <v>0.73813813813813811</v>
      </c>
      <c r="G21" s="34">
        <v>4872</v>
      </c>
      <c r="H21" s="35">
        <v>2420</v>
      </c>
      <c r="I21" s="37">
        <v>0.49671592775041051</v>
      </c>
      <c r="J21" s="38">
        <v>-1542</v>
      </c>
      <c r="K21" s="39">
        <v>-0.31650246305418717</v>
      </c>
      <c r="L21" s="39">
        <v>0.40515877844019954</v>
      </c>
      <c r="M21" s="39">
        <v>0.58333333333333337</v>
      </c>
      <c r="N21" s="40"/>
      <c r="O21" s="41"/>
      <c r="P21" s="42">
        <v>38</v>
      </c>
      <c r="Q21" s="43">
        <v>1.5702479338842976E-2</v>
      </c>
      <c r="R21" s="39">
        <v>0.44625998547567175</v>
      </c>
      <c r="S21" s="39">
        <v>0.49227013832384053</v>
      </c>
      <c r="T21" s="40"/>
      <c r="U21" s="44"/>
      <c r="V21" s="10"/>
    </row>
    <row r="22" spans="2:22" x14ac:dyDescent="0.25">
      <c r="B22" s="32" t="s">
        <v>4</v>
      </c>
      <c r="C22" s="33"/>
      <c r="D22" s="34">
        <v>3722</v>
      </c>
      <c r="E22" s="35">
        <v>2689</v>
      </c>
      <c r="F22" s="36">
        <v>0.72246104245029552</v>
      </c>
      <c r="G22" s="34">
        <v>3065</v>
      </c>
      <c r="H22" s="35">
        <v>2185</v>
      </c>
      <c r="I22" s="37">
        <v>0.71288743882544858</v>
      </c>
      <c r="J22" s="38">
        <v>657</v>
      </c>
      <c r="K22" s="39">
        <v>0.21435562805872757</v>
      </c>
      <c r="L22" s="39">
        <v>0.45285314515147829</v>
      </c>
      <c r="M22" s="39">
        <v>0.36697796934865901</v>
      </c>
      <c r="N22" s="40"/>
      <c r="O22" s="41"/>
      <c r="P22" s="42">
        <v>504</v>
      </c>
      <c r="Q22" s="43">
        <v>0.23066361556064074</v>
      </c>
      <c r="R22" s="39">
        <v>0.48819898329702249</v>
      </c>
      <c r="S22" s="39">
        <v>0.44446704637917006</v>
      </c>
      <c r="T22" s="40"/>
      <c r="U22" s="44"/>
      <c r="V22" s="10"/>
    </row>
    <row r="23" spans="2:22" x14ac:dyDescent="0.25">
      <c r="B23" s="45" t="s">
        <v>5</v>
      </c>
      <c r="C23" s="33"/>
      <c r="D23" s="34">
        <v>184</v>
      </c>
      <c r="E23" s="35">
        <v>182</v>
      </c>
      <c r="F23" s="36">
        <v>0.98913043478260865</v>
      </c>
      <c r="G23" s="34">
        <v>191</v>
      </c>
      <c r="H23" s="35">
        <v>159</v>
      </c>
      <c r="I23" s="37">
        <v>0.83246073298429324</v>
      </c>
      <c r="J23" s="38">
        <v>-7</v>
      </c>
      <c r="K23" s="39">
        <v>-3.6649214659685861E-2</v>
      </c>
      <c r="L23" s="39">
        <v>2.2387151721620636E-2</v>
      </c>
      <c r="M23" s="39">
        <v>2.2868773946360152E-2</v>
      </c>
      <c r="N23" s="35"/>
      <c r="O23" s="46"/>
      <c r="P23" s="42">
        <v>23</v>
      </c>
      <c r="Q23" s="43">
        <v>0.14465408805031446</v>
      </c>
      <c r="R23" s="39">
        <v>3.3042846768336964E-2</v>
      </c>
      <c r="S23" s="39">
        <v>3.2343368592351505E-2</v>
      </c>
      <c r="T23" s="35"/>
      <c r="U23" s="47"/>
      <c r="V23" s="10"/>
    </row>
    <row r="24" spans="2:22" x14ac:dyDescent="0.25">
      <c r="B24" s="31" t="s">
        <v>6</v>
      </c>
      <c r="C24" s="12"/>
      <c r="D24" s="13">
        <v>983</v>
      </c>
      <c r="E24" s="14">
        <v>179</v>
      </c>
      <c r="F24" s="22">
        <v>0.18209562563580875</v>
      </c>
      <c r="G24" s="13">
        <v>224</v>
      </c>
      <c r="H24" s="14">
        <v>152</v>
      </c>
      <c r="I24" s="23">
        <v>0.6785714285714286</v>
      </c>
      <c r="J24" s="17">
        <v>759</v>
      </c>
      <c r="K24" s="24">
        <v>3.3883928571428572</v>
      </c>
      <c r="L24" s="24">
        <v>0.11960092468670154</v>
      </c>
      <c r="M24" s="24">
        <v>2.681992337164751E-2</v>
      </c>
      <c r="N24" s="25"/>
      <c r="O24" s="26"/>
      <c r="P24" s="18">
        <v>27</v>
      </c>
      <c r="Q24" s="27">
        <v>0.17763157894736842</v>
      </c>
      <c r="R24" s="24">
        <v>3.2498184458968772E-2</v>
      </c>
      <c r="S24" s="24">
        <v>3.0919446704637917E-2</v>
      </c>
      <c r="T24" s="25"/>
      <c r="U24" s="28"/>
      <c r="V24" s="20"/>
    </row>
    <row r="25" spans="2:22" x14ac:dyDescent="0.25">
      <c r="B25" s="32" t="s">
        <v>7</v>
      </c>
      <c r="C25" s="33"/>
      <c r="D25" s="34">
        <v>825</v>
      </c>
      <c r="E25" s="35">
        <v>40</v>
      </c>
      <c r="F25" s="36">
        <v>4.8484848484848485E-2</v>
      </c>
      <c r="G25" s="34">
        <v>143</v>
      </c>
      <c r="H25" s="35">
        <v>73</v>
      </c>
      <c r="I25" s="37">
        <v>0.51048951048951052</v>
      </c>
      <c r="J25" s="38">
        <v>682</v>
      </c>
      <c r="K25" s="39">
        <v>4.7692307692307692</v>
      </c>
      <c r="L25" s="39">
        <v>0.10037717483878818</v>
      </c>
      <c r="M25" s="39">
        <v>1.7121647509578543E-2</v>
      </c>
      <c r="N25" s="40"/>
      <c r="O25" s="41"/>
      <c r="P25" s="42">
        <v>-33</v>
      </c>
      <c r="Q25" s="43">
        <v>-0.45205479452054792</v>
      </c>
      <c r="R25" s="39">
        <v>7.2621641249092234E-3</v>
      </c>
      <c r="S25" s="39">
        <v>1.4849471114727422E-2</v>
      </c>
      <c r="T25" s="40"/>
      <c r="U25" s="44"/>
      <c r="V25" s="10"/>
    </row>
    <row r="26" spans="2:22" x14ac:dyDescent="0.25">
      <c r="B26" s="45" t="s">
        <v>8</v>
      </c>
      <c r="C26" s="33"/>
      <c r="D26" s="34">
        <v>158</v>
      </c>
      <c r="E26" s="35">
        <v>139</v>
      </c>
      <c r="F26" s="36">
        <v>0.879746835443038</v>
      </c>
      <c r="G26" s="34">
        <v>81</v>
      </c>
      <c r="H26" s="35">
        <v>79</v>
      </c>
      <c r="I26" s="37">
        <v>0.97530864197530864</v>
      </c>
      <c r="J26" s="38">
        <v>77</v>
      </c>
      <c r="K26" s="39">
        <v>0.95061728395061729</v>
      </c>
      <c r="L26" s="39">
        <v>1.922374984791337E-2</v>
      </c>
      <c r="M26" s="39">
        <v>9.6982758620689658E-3</v>
      </c>
      <c r="N26" s="40"/>
      <c r="O26" s="41"/>
      <c r="P26" s="42">
        <v>60</v>
      </c>
      <c r="Q26" s="43">
        <v>0.759493670886076</v>
      </c>
      <c r="R26" s="39">
        <v>2.5236020334059549E-2</v>
      </c>
      <c r="S26" s="39">
        <v>1.6069975589910496E-2</v>
      </c>
      <c r="T26" s="40"/>
      <c r="U26" s="44"/>
      <c r="V26" s="10"/>
    </row>
    <row r="27" spans="2:22" x14ac:dyDescent="0.25">
      <c r="B27" s="21"/>
      <c r="C27" s="12"/>
      <c r="D27" s="13"/>
      <c r="E27" s="14"/>
      <c r="F27" s="22"/>
      <c r="G27" s="13"/>
      <c r="H27" s="14"/>
      <c r="I27" s="23"/>
      <c r="J27" s="17"/>
      <c r="K27" s="24"/>
      <c r="L27" s="24"/>
      <c r="M27" s="24"/>
      <c r="N27" s="14"/>
      <c r="O27" s="16"/>
      <c r="P27" s="18"/>
      <c r="Q27" s="27"/>
      <c r="R27" s="24"/>
      <c r="S27" s="24"/>
      <c r="T27" s="14"/>
      <c r="U27" s="19"/>
      <c r="V27" s="20"/>
    </row>
    <row r="28" spans="2:22" x14ac:dyDescent="0.25">
      <c r="B28" s="29" t="s">
        <v>9</v>
      </c>
      <c r="C28" s="12"/>
      <c r="D28" s="13">
        <v>3667</v>
      </c>
      <c r="E28" s="14">
        <v>2049</v>
      </c>
      <c r="F28" s="22">
        <v>0.55876738478320154</v>
      </c>
      <c r="G28" s="13">
        <v>3429</v>
      </c>
      <c r="H28" s="14">
        <v>2006</v>
      </c>
      <c r="I28" s="23">
        <v>0.5850102070574511</v>
      </c>
      <c r="J28" s="17">
        <v>238</v>
      </c>
      <c r="K28" s="24">
        <v>6.9407990667833194E-2</v>
      </c>
      <c r="L28" s="24">
        <v>0.44616133349555909</v>
      </c>
      <c r="M28" s="24">
        <v>0.41056034482758619</v>
      </c>
      <c r="N28" s="25"/>
      <c r="O28" s="26"/>
      <c r="P28" s="18">
        <v>43</v>
      </c>
      <c r="Q28" s="27">
        <v>2.1435692921236291E-2</v>
      </c>
      <c r="R28" s="24">
        <v>0.37200435729847492</v>
      </c>
      <c r="S28" s="24">
        <v>0.40805532953620832</v>
      </c>
      <c r="T28" s="25"/>
      <c r="U28" s="28"/>
      <c r="V28" s="20"/>
    </row>
    <row r="29" spans="2:22" x14ac:dyDescent="0.25">
      <c r="B29" s="48" t="s">
        <v>10</v>
      </c>
      <c r="C29" s="33"/>
      <c r="D29" s="34">
        <v>739</v>
      </c>
      <c r="E29" s="35">
        <v>695</v>
      </c>
      <c r="F29" s="36">
        <v>0.94046008119079838</v>
      </c>
      <c r="G29" s="34">
        <v>1820</v>
      </c>
      <c r="H29" s="35">
        <v>767</v>
      </c>
      <c r="I29" s="37">
        <v>0.42142857142857143</v>
      </c>
      <c r="J29" s="38">
        <v>-1081</v>
      </c>
      <c r="K29" s="39">
        <v>-0.59395604395604396</v>
      </c>
      <c r="L29" s="39">
        <v>8.9913614794987232E-2</v>
      </c>
      <c r="M29" s="39">
        <v>0.21791187739463602</v>
      </c>
      <c r="N29" s="49">
        <v>6</v>
      </c>
      <c r="O29" s="50">
        <v>1</v>
      </c>
      <c r="P29" s="42">
        <v>-72</v>
      </c>
      <c r="Q29" s="43">
        <v>-9.3872229465449805E-2</v>
      </c>
      <c r="R29" s="39">
        <v>0.12618010167029775</v>
      </c>
      <c r="S29" s="39">
        <v>0.15602115541090317</v>
      </c>
      <c r="T29" s="49">
        <v>3</v>
      </c>
      <c r="U29" s="51">
        <v>2</v>
      </c>
      <c r="V29" s="10"/>
    </row>
    <row r="30" spans="2:22" x14ac:dyDescent="0.25">
      <c r="B30" s="48" t="s">
        <v>11</v>
      </c>
      <c r="C30" s="33"/>
      <c r="D30" s="34">
        <v>509</v>
      </c>
      <c r="E30" s="35">
        <v>499</v>
      </c>
      <c r="F30" s="36">
        <v>0.98035363457760316</v>
      </c>
      <c r="G30" s="34">
        <v>518</v>
      </c>
      <c r="H30" s="35">
        <v>326</v>
      </c>
      <c r="I30" s="37">
        <v>0.62934362934362931</v>
      </c>
      <c r="J30" s="38">
        <v>-9</v>
      </c>
      <c r="K30" s="39">
        <v>-1.7374517374517374E-2</v>
      </c>
      <c r="L30" s="39">
        <v>6.1929675142961431E-2</v>
      </c>
      <c r="M30" s="39">
        <v>6.2021072796934869E-2</v>
      </c>
      <c r="N30" s="49">
        <v>7</v>
      </c>
      <c r="O30" s="50">
        <v>5</v>
      </c>
      <c r="P30" s="42">
        <v>173</v>
      </c>
      <c r="Q30" s="43">
        <v>0.53067484662576692</v>
      </c>
      <c r="R30" s="39">
        <v>9.0595497458242552E-2</v>
      </c>
      <c r="S30" s="39">
        <v>6.631407648494711E-2</v>
      </c>
      <c r="T30" s="49">
        <v>4</v>
      </c>
      <c r="U30" s="51">
        <v>6</v>
      </c>
      <c r="V30" s="10"/>
    </row>
    <row r="31" spans="2:22" x14ac:dyDescent="0.25">
      <c r="B31" s="48" t="s">
        <v>12</v>
      </c>
      <c r="C31" s="33"/>
      <c r="D31" s="34">
        <v>198</v>
      </c>
      <c r="E31" s="35">
        <v>198</v>
      </c>
      <c r="F31" s="36">
        <v>1</v>
      </c>
      <c r="G31" s="34">
        <v>163</v>
      </c>
      <c r="H31" s="35">
        <v>151</v>
      </c>
      <c r="I31" s="37">
        <v>0.92638036809815949</v>
      </c>
      <c r="J31" s="38">
        <v>35</v>
      </c>
      <c r="K31" s="39">
        <v>0.21472392638036811</v>
      </c>
      <c r="L31" s="39">
        <v>2.4090521961309161E-2</v>
      </c>
      <c r="M31" s="39">
        <v>1.9516283524904216E-2</v>
      </c>
      <c r="N31" s="49">
        <v>10</v>
      </c>
      <c r="O31" s="50">
        <v>11</v>
      </c>
      <c r="P31" s="42">
        <v>47</v>
      </c>
      <c r="Q31" s="43">
        <v>0.31125827814569534</v>
      </c>
      <c r="R31" s="39">
        <v>3.5947712418300651E-2</v>
      </c>
      <c r="S31" s="39">
        <v>3.0716029292107403E-2</v>
      </c>
      <c r="T31" s="49">
        <v>9</v>
      </c>
      <c r="U31" s="51">
        <v>10</v>
      </c>
      <c r="V31" s="10"/>
    </row>
    <row r="32" spans="2:22" x14ac:dyDescent="0.25">
      <c r="B32" s="48" t="s">
        <v>13</v>
      </c>
      <c r="C32" s="33"/>
      <c r="D32" s="34">
        <v>248</v>
      </c>
      <c r="E32" s="35">
        <v>248</v>
      </c>
      <c r="F32" s="36">
        <v>1</v>
      </c>
      <c r="G32" s="34">
        <v>429</v>
      </c>
      <c r="H32" s="35">
        <v>333</v>
      </c>
      <c r="I32" s="37">
        <v>0.77622377622377625</v>
      </c>
      <c r="J32" s="38">
        <v>-181</v>
      </c>
      <c r="K32" s="39">
        <v>-0.42191142191142189</v>
      </c>
      <c r="L32" s="39">
        <v>3.0173987103053898E-2</v>
      </c>
      <c r="M32" s="39">
        <v>5.1364942528735635E-2</v>
      </c>
      <c r="N32" s="49">
        <v>9</v>
      </c>
      <c r="O32" s="50">
        <v>6</v>
      </c>
      <c r="P32" s="42">
        <v>-85</v>
      </c>
      <c r="Q32" s="43">
        <v>-0.25525525525525528</v>
      </c>
      <c r="R32" s="39">
        <v>4.5025417574437183E-2</v>
      </c>
      <c r="S32" s="39">
        <v>6.7737998372660702E-2</v>
      </c>
      <c r="T32" s="49">
        <v>8</v>
      </c>
      <c r="U32" s="51">
        <v>5</v>
      </c>
      <c r="V32" s="10"/>
    </row>
    <row r="33" spans="2:22" x14ac:dyDescent="0.25">
      <c r="B33" s="48" t="s">
        <v>14</v>
      </c>
      <c r="C33" s="33"/>
      <c r="D33" s="34">
        <v>1148</v>
      </c>
      <c r="E33" s="35">
        <v>369</v>
      </c>
      <c r="F33" s="36">
        <v>0.32142857142857145</v>
      </c>
      <c r="G33" s="34">
        <v>356</v>
      </c>
      <c r="H33" s="35">
        <v>356</v>
      </c>
      <c r="I33" s="37">
        <v>1</v>
      </c>
      <c r="J33" s="38">
        <v>792</v>
      </c>
      <c r="K33" s="39">
        <v>2.2247191011235956</v>
      </c>
      <c r="L33" s="39">
        <v>0.13967635965445918</v>
      </c>
      <c r="M33" s="39">
        <v>4.2624521072796934E-2</v>
      </c>
      <c r="N33" s="49">
        <v>1</v>
      </c>
      <c r="O33" s="50">
        <v>7</v>
      </c>
      <c r="P33" s="42">
        <v>13</v>
      </c>
      <c r="Q33" s="43">
        <v>3.6516853932584269E-2</v>
      </c>
      <c r="R33" s="39">
        <v>6.699346405228758E-2</v>
      </c>
      <c r="S33" s="39">
        <v>7.2416598860862491E-2</v>
      </c>
      <c r="T33" s="49">
        <v>7</v>
      </c>
      <c r="U33" s="51">
        <v>4</v>
      </c>
      <c r="V33" s="10"/>
    </row>
    <row r="34" spans="2:22" x14ac:dyDescent="0.25">
      <c r="B34" s="45" t="s">
        <v>15</v>
      </c>
      <c r="C34" s="33"/>
      <c r="D34" s="34">
        <v>825</v>
      </c>
      <c r="E34" s="35">
        <v>40</v>
      </c>
      <c r="F34" s="36">
        <v>4.8484848484848485E-2</v>
      </c>
      <c r="G34" s="34">
        <v>143</v>
      </c>
      <c r="H34" s="35">
        <v>73</v>
      </c>
      <c r="I34" s="37">
        <v>0.51048951048951052</v>
      </c>
      <c r="J34" s="38">
        <v>682</v>
      </c>
      <c r="K34" s="39">
        <v>4.7692307692307692</v>
      </c>
      <c r="L34" s="39">
        <v>0.10037717483878818</v>
      </c>
      <c r="M34" s="39">
        <v>1.7121647509578543E-2</v>
      </c>
      <c r="N34" s="49">
        <v>5</v>
      </c>
      <c r="O34" s="50">
        <v>13</v>
      </c>
      <c r="P34" s="42">
        <v>-33</v>
      </c>
      <c r="Q34" s="43">
        <v>-0.45205479452054792</v>
      </c>
      <c r="R34" s="39">
        <v>7.2621641249092234E-3</v>
      </c>
      <c r="S34" s="39">
        <v>1.4849471114727422E-2</v>
      </c>
      <c r="T34" s="49">
        <v>17</v>
      </c>
      <c r="U34" s="51">
        <v>15</v>
      </c>
      <c r="V34" s="10"/>
    </row>
    <row r="35" spans="2:22" x14ac:dyDescent="0.25">
      <c r="B35" s="29"/>
      <c r="C35" s="12"/>
      <c r="D35" s="13"/>
      <c r="E35" s="14"/>
      <c r="F35" s="22"/>
      <c r="G35" s="13"/>
      <c r="H35" s="14"/>
      <c r="I35" s="23"/>
      <c r="J35" s="17"/>
      <c r="K35" s="24"/>
      <c r="L35" s="24"/>
      <c r="M35" s="24"/>
      <c r="N35" s="30"/>
      <c r="O35" s="52"/>
      <c r="P35" s="18"/>
      <c r="Q35" s="27"/>
      <c r="R35" s="24"/>
      <c r="S35" s="24"/>
      <c r="T35" s="30"/>
      <c r="U35" s="53"/>
      <c r="V35" s="20"/>
    </row>
    <row r="36" spans="2:22" x14ac:dyDescent="0.25">
      <c r="B36" s="29" t="s">
        <v>16</v>
      </c>
      <c r="C36" s="12"/>
      <c r="D36" s="13">
        <v>3182</v>
      </c>
      <c r="E36" s="14">
        <v>2149</v>
      </c>
      <c r="F36" s="22">
        <v>0.67536140791954746</v>
      </c>
      <c r="G36" s="13">
        <v>3572</v>
      </c>
      <c r="H36" s="14">
        <v>1965</v>
      </c>
      <c r="I36" s="23">
        <v>0.55011198208286671</v>
      </c>
      <c r="J36" s="17">
        <v>-390</v>
      </c>
      <c r="K36" s="24">
        <v>-0.10918253079507279</v>
      </c>
      <c r="L36" s="24">
        <v>0.3871517216206351</v>
      </c>
      <c r="M36" s="24">
        <v>0.42768199233716475</v>
      </c>
      <c r="N36" s="54"/>
      <c r="O36" s="55"/>
      <c r="P36" s="18">
        <v>184</v>
      </c>
      <c r="Q36" s="27">
        <v>9.3638676844783719E-2</v>
      </c>
      <c r="R36" s="24">
        <v>0.390159767610748</v>
      </c>
      <c r="S36" s="24">
        <v>0.39971521562245726</v>
      </c>
      <c r="T36" s="54"/>
      <c r="U36" s="56"/>
      <c r="V36" s="20"/>
    </row>
    <row r="37" spans="2:22" x14ac:dyDescent="0.25">
      <c r="B37" s="48" t="s">
        <v>17</v>
      </c>
      <c r="C37" s="33"/>
      <c r="D37" s="34">
        <v>1100</v>
      </c>
      <c r="E37" s="35">
        <v>885</v>
      </c>
      <c r="F37" s="36">
        <v>0.80454545454545456</v>
      </c>
      <c r="G37" s="34">
        <v>1038</v>
      </c>
      <c r="H37" s="35">
        <v>638</v>
      </c>
      <c r="I37" s="37">
        <v>0.61464354527938347</v>
      </c>
      <c r="J37" s="38">
        <v>62</v>
      </c>
      <c r="K37" s="39">
        <v>5.9730250481695571E-2</v>
      </c>
      <c r="L37" s="39">
        <v>0.13383623311838422</v>
      </c>
      <c r="M37" s="39">
        <v>0.12428160919540229</v>
      </c>
      <c r="N37" s="49">
        <v>2</v>
      </c>
      <c r="O37" s="50">
        <v>3</v>
      </c>
      <c r="P37" s="42">
        <v>247</v>
      </c>
      <c r="Q37" s="43">
        <v>0.38714733542319751</v>
      </c>
      <c r="R37" s="39">
        <v>0.16067538126361655</v>
      </c>
      <c r="S37" s="39">
        <v>0.12978030919446704</v>
      </c>
      <c r="T37" s="49">
        <v>1</v>
      </c>
      <c r="U37" s="51">
        <v>3</v>
      </c>
      <c r="V37" s="10"/>
    </row>
    <row r="38" spans="2:22" x14ac:dyDescent="0.25">
      <c r="B38" s="48" t="s">
        <v>18</v>
      </c>
      <c r="C38" s="33"/>
      <c r="D38" s="34">
        <v>1007</v>
      </c>
      <c r="E38" s="35">
        <v>446</v>
      </c>
      <c r="F38" s="36">
        <v>0.44289970208540219</v>
      </c>
      <c r="G38" s="34">
        <v>1498</v>
      </c>
      <c r="H38" s="35">
        <v>301</v>
      </c>
      <c r="I38" s="37">
        <v>0.20093457943925233</v>
      </c>
      <c r="J38" s="38">
        <v>-491</v>
      </c>
      <c r="K38" s="39">
        <v>-0.32777036048064084</v>
      </c>
      <c r="L38" s="39">
        <v>0.12252098795473902</v>
      </c>
      <c r="M38" s="39">
        <v>0.17935823754789271</v>
      </c>
      <c r="N38" s="49">
        <v>4</v>
      </c>
      <c r="O38" s="50">
        <v>2</v>
      </c>
      <c r="P38" s="42">
        <v>145</v>
      </c>
      <c r="Q38" s="43">
        <v>0.48172757475083056</v>
      </c>
      <c r="R38" s="39">
        <v>8.0973129992737841E-2</v>
      </c>
      <c r="S38" s="39">
        <v>6.1228641171684299E-2</v>
      </c>
      <c r="T38" s="49">
        <v>5</v>
      </c>
      <c r="U38" s="51">
        <v>7</v>
      </c>
      <c r="V38" s="10"/>
    </row>
    <row r="39" spans="2:22" x14ac:dyDescent="0.25">
      <c r="B39" s="45" t="s">
        <v>19</v>
      </c>
      <c r="C39" s="33"/>
      <c r="D39" s="34">
        <v>1075</v>
      </c>
      <c r="E39" s="35">
        <v>818</v>
      </c>
      <c r="F39" s="36">
        <v>0.76093023255813952</v>
      </c>
      <c r="G39" s="34">
        <v>1036</v>
      </c>
      <c r="H39" s="35">
        <v>1026</v>
      </c>
      <c r="I39" s="37">
        <v>0.99034749034749037</v>
      </c>
      <c r="J39" s="38">
        <v>39</v>
      </c>
      <c r="K39" s="39">
        <v>3.7644787644787646E-2</v>
      </c>
      <c r="L39" s="39">
        <v>0.13079450054751185</v>
      </c>
      <c r="M39" s="39">
        <v>0.12404214559386974</v>
      </c>
      <c r="N39" s="49">
        <v>3</v>
      </c>
      <c r="O39" s="50">
        <v>4</v>
      </c>
      <c r="P39" s="42">
        <v>-208</v>
      </c>
      <c r="Q39" s="43">
        <v>-0.20272904483430798</v>
      </c>
      <c r="R39" s="39">
        <v>0.14851125635439361</v>
      </c>
      <c r="S39" s="39">
        <v>0.20870626525630595</v>
      </c>
      <c r="T39" s="49">
        <v>2</v>
      </c>
      <c r="U39" s="51">
        <v>1</v>
      </c>
      <c r="V39" s="10"/>
    </row>
    <row r="40" spans="2:22" x14ac:dyDescent="0.25">
      <c r="B40" s="29"/>
      <c r="C40" s="12"/>
      <c r="D40" s="13"/>
      <c r="E40" s="14"/>
      <c r="F40" s="22"/>
      <c r="G40" s="13"/>
      <c r="H40" s="14"/>
      <c r="I40" s="23"/>
      <c r="J40" s="17"/>
      <c r="K40" s="24"/>
      <c r="L40" s="24"/>
      <c r="M40" s="24"/>
      <c r="N40" s="30"/>
      <c r="O40" s="52"/>
      <c r="P40" s="18"/>
      <c r="Q40" s="27"/>
      <c r="R40" s="24"/>
      <c r="S40" s="24"/>
      <c r="T40" s="30"/>
      <c r="U40" s="53"/>
      <c r="V40" s="20"/>
    </row>
    <row r="41" spans="2:22" x14ac:dyDescent="0.25">
      <c r="B41" s="29" t="s">
        <v>20</v>
      </c>
      <c r="C41" s="12"/>
      <c r="D41" s="13">
        <v>721</v>
      </c>
      <c r="E41" s="14">
        <v>696</v>
      </c>
      <c r="F41" s="22">
        <v>0.96532593619972262</v>
      </c>
      <c r="G41" s="13">
        <v>845</v>
      </c>
      <c r="H41" s="14">
        <v>539</v>
      </c>
      <c r="I41" s="23">
        <v>0.63786982248520707</v>
      </c>
      <c r="J41" s="17">
        <v>-124</v>
      </c>
      <c r="K41" s="24">
        <v>-0.1467455621301775</v>
      </c>
      <c r="L41" s="24">
        <v>8.7723567343959113E-2</v>
      </c>
      <c r="M41" s="24">
        <v>0.10117337164750957</v>
      </c>
      <c r="N41" s="54"/>
      <c r="O41" s="55"/>
      <c r="P41" s="18">
        <v>157</v>
      </c>
      <c r="Q41" s="27">
        <v>0.29128014842300559</v>
      </c>
      <c r="R41" s="24">
        <v>0.12636165577342048</v>
      </c>
      <c r="S41" s="24">
        <v>0.1096419853539463</v>
      </c>
      <c r="T41" s="54"/>
      <c r="U41" s="56"/>
      <c r="V41" s="20"/>
    </row>
    <row r="42" spans="2:22" x14ac:dyDescent="0.25">
      <c r="B42" s="48" t="s">
        <v>21</v>
      </c>
      <c r="C42" s="33"/>
      <c r="D42" s="34">
        <v>111</v>
      </c>
      <c r="E42" s="35">
        <v>108</v>
      </c>
      <c r="F42" s="36">
        <v>0.97297297297297303</v>
      </c>
      <c r="G42" s="34">
        <v>314</v>
      </c>
      <c r="H42" s="35">
        <v>74</v>
      </c>
      <c r="I42" s="37">
        <v>0.2356687898089172</v>
      </c>
      <c r="J42" s="38">
        <v>-203</v>
      </c>
      <c r="K42" s="39">
        <v>-0.64649681528662417</v>
      </c>
      <c r="L42" s="39">
        <v>1.3505292614673318E-2</v>
      </c>
      <c r="M42" s="39">
        <v>3.7595785440613025E-2</v>
      </c>
      <c r="N42" s="49">
        <v>14</v>
      </c>
      <c r="O42" s="50">
        <v>8</v>
      </c>
      <c r="P42" s="42">
        <v>34</v>
      </c>
      <c r="Q42" s="43">
        <v>0.45945945945945948</v>
      </c>
      <c r="R42" s="39">
        <v>1.9607843137254902E-2</v>
      </c>
      <c r="S42" s="39">
        <v>1.5052888527257934E-2</v>
      </c>
      <c r="T42" s="49">
        <v>13</v>
      </c>
      <c r="U42" s="51">
        <v>14</v>
      </c>
      <c r="V42" s="10"/>
    </row>
    <row r="43" spans="2:22" x14ac:dyDescent="0.25">
      <c r="B43" s="48" t="s">
        <v>22</v>
      </c>
      <c r="C43" s="33"/>
      <c r="D43" s="34">
        <v>435</v>
      </c>
      <c r="E43" s="35">
        <v>435</v>
      </c>
      <c r="F43" s="36">
        <v>1</v>
      </c>
      <c r="G43" s="34">
        <v>294</v>
      </c>
      <c r="H43" s="35">
        <v>294</v>
      </c>
      <c r="I43" s="37">
        <v>1</v>
      </c>
      <c r="J43" s="38">
        <v>141</v>
      </c>
      <c r="K43" s="39">
        <v>0.47959183673469385</v>
      </c>
      <c r="L43" s="39">
        <v>5.2926146733179219E-2</v>
      </c>
      <c r="M43" s="39">
        <v>3.5201149425287355E-2</v>
      </c>
      <c r="N43" s="49">
        <v>8</v>
      </c>
      <c r="O43" s="50">
        <v>9</v>
      </c>
      <c r="P43" s="42">
        <v>141</v>
      </c>
      <c r="Q43" s="43">
        <v>0.47959183673469385</v>
      </c>
      <c r="R43" s="39">
        <v>7.8976034858387806E-2</v>
      </c>
      <c r="S43" s="39">
        <v>5.9804719283970707E-2</v>
      </c>
      <c r="T43" s="49">
        <v>6</v>
      </c>
      <c r="U43" s="51">
        <v>8</v>
      </c>
      <c r="V43" s="10"/>
    </row>
    <row r="44" spans="2:22" x14ac:dyDescent="0.25">
      <c r="B44" s="48" t="s">
        <v>23</v>
      </c>
      <c r="C44" s="33"/>
      <c r="D44" s="34">
        <v>175</v>
      </c>
      <c r="E44" s="35">
        <v>153</v>
      </c>
      <c r="F44" s="36">
        <v>0.87428571428571433</v>
      </c>
      <c r="G44" s="34">
        <v>237</v>
      </c>
      <c r="H44" s="35">
        <v>171</v>
      </c>
      <c r="I44" s="37">
        <v>0.72151898734177211</v>
      </c>
      <c r="J44" s="38">
        <v>-62</v>
      </c>
      <c r="K44" s="39">
        <v>-0.26160337552742619</v>
      </c>
      <c r="L44" s="39">
        <v>2.1292127996106584E-2</v>
      </c>
      <c r="M44" s="39">
        <v>2.8376436781609195E-2</v>
      </c>
      <c r="N44" s="49">
        <v>12</v>
      </c>
      <c r="O44" s="50">
        <v>10</v>
      </c>
      <c r="P44" s="42">
        <v>-18</v>
      </c>
      <c r="Q44" s="43">
        <v>-0.10526315789473684</v>
      </c>
      <c r="R44" s="39">
        <v>2.7777777777777776E-2</v>
      </c>
      <c r="S44" s="39">
        <v>3.4784377542717654E-2</v>
      </c>
      <c r="T44" s="49">
        <v>11</v>
      </c>
      <c r="U44" s="51">
        <v>9</v>
      </c>
      <c r="V44" s="10"/>
    </row>
    <row r="45" spans="2:22" x14ac:dyDescent="0.25">
      <c r="B45" s="29"/>
      <c r="C45" s="12"/>
      <c r="D45" s="13"/>
      <c r="E45" s="14"/>
      <c r="F45" s="22"/>
      <c r="G45" s="13"/>
      <c r="H45" s="14"/>
      <c r="I45" s="23"/>
      <c r="J45" s="17"/>
      <c r="K45" s="24"/>
      <c r="L45" s="24"/>
      <c r="M45" s="24"/>
      <c r="N45" s="30"/>
      <c r="O45" s="52"/>
      <c r="P45" s="18"/>
      <c r="Q45" s="27"/>
      <c r="R45" s="24"/>
      <c r="S45" s="24"/>
      <c r="T45" s="30"/>
      <c r="U45" s="53"/>
      <c r="V45" s="20"/>
    </row>
    <row r="46" spans="2:22" x14ac:dyDescent="0.25">
      <c r="B46" s="29" t="s">
        <v>24</v>
      </c>
      <c r="C46" s="33"/>
      <c r="D46" s="34"/>
      <c r="E46" s="35"/>
      <c r="F46" s="36"/>
      <c r="G46" s="34"/>
      <c r="H46" s="35"/>
      <c r="I46" s="37"/>
      <c r="J46" s="38"/>
      <c r="K46" s="39"/>
      <c r="L46" s="39"/>
      <c r="M46" s="39"/>
      <c r="N46" s="49"/>
      <c r="O46" s="50"/>
      <c r="P46" s="42"/>
      <c r="Q46" s="43"/>
      <c r="R46" s="39"/>
      <c r="S46" s="39"/>
      <c r="T46" s="49"/>
      <c r="U46" s="51"/>
      <c r="V46" s="10"/>
    </row>
    <row r="47" spans="2:22" x14ac:dyDescent="0.25">
      <c r="B47" s="57" t="s">
        <v>25</v>
      </c>
      <c r="C47" s="33"/>
      <c r="D47" s="34"/>
      <c r="E47" s="35"/>
      <c r="F47" s="36"/>
      <c r="G47" s="34"/>
      <c r="H47" s="35"/>
      <c r="I47" s="37"/>
      <c r="J47" s="38"/>
      <c r="K47" s="39"/>
      <c r="L47" s="39"/>
      <c r="M47" s="39"/>
      <c r="N47" s="49"/>
      <c r="O47" s="50"/>
      <c r="P47" s="42"/>
      <c r="Q47" s="43"/>
      <c r="R47" s="39"/>
      <c r="S47" s="39"/>
      <c r="T47" s="49"/>
      <c r="U47" s="51"/>
      <c r="V47" s="10"/>
    </row>
    <row r="48" spans="2:22" x14ac:dyDescent="0.25">
      <c r="B48" s="57" t="s">
        <v>26</v>
      </c>
      <c r="C48" s="33"/>
      <c r="D48" s="34"/>
      <c r="E48" s="35"/>
      <c r="F48" s="36"/>
      <c r="G48" s="34"/>
      <c r="H48" s="35"/>
      <c r="I48" s="37"/>
      <c r="J48" s="38"/>
      <c r="K48" s="39"/>
      <c r="L48" s="39"/>
      <c r="M48" s="39"/>
      <c r="N48" s="49"/>
      <c r="O48" s="50"/>
      <c r="P48" s="42"/>
      <c r="Q48" s="43"/>
      <c r="R48" s="39"/>
      <c r="S48" s="39"/>
      <c r="T48" s="49"/>
      <c r="U48" s="51"/>
      <c r="V48" s="10"/>
    </row>
    <row r="49" spans="2:22" x14ac:dyDescent="0.25">
      <c r="B49" s="48" t="s">
        <v>27</v>
      </c>
      <c r="C49" s="33"/>
      <c r="D49" s="34"/>
      <c r="E49" s="35"/>
      <c r="F49" s="36"/>
      <c r="G49" s="34"/>
      <c r="H49" s="35"/>
      <c r="I49" s="37"/>
      <c r="J49" s="38"/>
      <c r="K49" s="39"/>
      <c r="L49" s="39"/>
      <c r="M49" s="39"/>
      <c r="N49" s="49"/>
      <c r="O49" s="50"/>
      <c r="P49" s="42"/>
      <c r="Q49" s="43"/>
      <c r="R49" s="39"/>
      <c r="S49" s="39"/>
      <c r="T49" s="49"/>
      <c r="U49" s="51"/>
      <c r="V49" s="10"/>
    </row>
    <row r="50" spans="2:22" x14ac:dyDescent="0.25">
      <c r="B50" s="48" t="s">
        <v>28</v>
      </c>
      <c r="C50" s="33"/>
      <c r="D50" s="34">
        <v>78</v>
      </c>
      <c r="E50" s="35">
        <v>78</v>
      </c>
      <c r="F50" s="36">
        <v>1</v>
      </c>
      <c r="G50" s="34">
        <v>32</v>
      </c>
      <c r="H50" s="35">
        <v>32</v>
      </c>
      <c r="I50" s="37">
        <v>1</v>
      </c>
      <c r="J50" s="38">
        <v>46</v>
      </c>
      <c r="K50" s="39">
        <v>1.4375</v>
      </c>
      <c r="L50" s="39">
        <v>9.490205621121791E-3</v>
      </c>
      <c r="M50" s="39">
        <v>3.8314176245210726E-3</v>
      </c>
      <c r="N50" s="49">
        <v>17</v>
      </c>
      <c r="O50" s="50">
        <v>17</v>
      </c>
      <c r="P50" s="42">
        <v>46</v>
      </c>
      <c r="Q50" s="43">
        <v>1.4375</v>
      </c>
      <c r="R50" s="39">
        <v>1.4161220043572984E-2</v>
      </c>
      <c r="S50" s="39">
        <v>6.5093572009764034E-3</v>
      </c>
      <c r="T50" s="49">
        <v>16</v>
      </c>
      <c r="U50" s="51">
        <v>17</v>
      </c>
      <c r="V50" s="10"/>
    </row>
    <row r="51" spans="2:22" x14ac:dyDescent="0.25">
      <c r="B51" s="48" t="s">
        <v>29</v>
      </c>
      <c r="C51" s="33"/>
      <c r="D51" s="34">
        <v>95</v>
      </c>
      <c r="E51" s="35">
        <v>93</v>
      </c>
      <c r="F51" s="36">
        <v>0.97894736842105268</v>
      </c>
      <c r="G51" s="34">
        <v>66</v>
      </c>
      <c r="H51" s="35">
        <v>64</v>
      </c>
      <c r="I51" s="37">
        <v>0.96969696969696972</v>
      </c>
      <c r="J51" s="38">
        <v>29</v>
      </c>
      <c r="K51" s="39">
        <v>0.43939393939393939</v>
      </c>
      <c r="L51" s="39">
        <v>1.1558583769315001E-2</v>
      </c>
      <c r="M51" s="39">
        <v>7.9022988505747134E-3</v>
      </c>
      <c r="N51" s="49">
        <v>15</v>
      </c>
      <c r="O51" s="50">
        <v>16</v>
      </c>
      <c r="P51" s="42">
        <v>29</v>
      </c>
      <c r="Q51" s="43">
        <v>0.453125</v>
      </c>
      <c r="R51" s="39">
        <v>1.6884531590413945E-2</v>
      </c>
      <c r="S51" s="39">
        <v>1.3018714401952807E-2</v>
      </c>
      <c r="T51" s="49">
        <v>14</v>
      </c>
      <c r="U51" s="51">
        <v>16</v>
      </c>
      <c r="V51" s="10"/>
    </row>
    <row r="52" spans="2:22" x14ac:dyDescent="0.25">
      <c r="B52" s="29"/>
      <c r="C52" s="12"/>
      <c r="D52" s="13"/>
      <c r="E52" s="14"/>
      <c r="F52" s="22"/>
      <c r="G52" s="13"/>
      <c r="H52" s="14"/>
      <c r="I52" s="23"/>
      <c r="J52" s="17"/>
      <c r="K52" s="24"/>
      <c r="L52" s="24"/>
      <c r="M52" s="24"/>
      <c r="N52" s="30"/>
      <c r="O52" s="52"/>
      <c r="P52" s="18"/>
      <c r="Q52" s="27"/>
      <c r="R52" s="24"/>
      <c r="S52" s="24"/>
      <c r="T52" s="30"/>
      <c r="U52" s="53"/>
      <c r="V52" s="20"/>
    </row>
    <row r="53" spans="2:22" x14ac:dyDescent="0.25">
      <c r="B53" s="29" t="s">
        <v>30</v>
      </c>
      <c r="C53" s="33"/>
      <c r="D53" s="34"/>
      <c r="E53" s="35"/>
      <c r="F53" s="36"/>
      <c r="G53" s="34"/>
      <c r="H53" s="35"/>
      <c r="I53" s="37"/>
      <c r="J53" s="38"/>
      <c r="K53" s="39"/>
      <c r="L53" s="39"/>
      <c r="M53" s="39"/>
      <c r="N53" s="49"/>
      <c r="O53" s="50"/>
      <c r="P53" s="42"/>
      <c r="Q53" s="43"/>
      <c r="R53" s="39"/>
      <c r="S53" s="39"/>
      <c r="T53" s="49"/>
      <c r="U53" s="51"/>
      <c r="V53" s="10"/>
    </row>
    <row r="54" spans="2:22" x14ac:dyDescent="0.25">
      <c r="B54" s="57" t="s">
        <v>31</v>
      </c>
      <c r="C54" s="33"/>
      <c r="D54" s="34"/>
      <c r="E54" s="35"/>
      <c r="F54" s="36"/>
      <c r="G54" s="34"/>
      <c r="H54" s="35"/>
      <c r="I54" s="37"/>
      <c r="J54" s="38"/>
      <c r="K54" s="39"/>
      <c r="L54" s="39"/>
      <c r="M54" s="39"/>
      <c r="N54" s="49"/>
      <c r="O54" s="50"/>
      <c r="P54" s="42"/>
      <c r="Q54" s="43"/>
      <c r="R54" s="39"/>
      <c r="S54" s="39"/>
      <c r="T54" s="49"/>
      <c r="U54" s="51"/>
      <c r="V54" s="10"/>
    </row>
    <row r="55" spans="2:22" x14ac:dyDescent="0.25">
      <c r="B55" s="57" t="s">
        <v>32</v>
      </c>
      <c r="C55" s="33"/>
      <c r="D55" s="34"/>
      <c r="E55" s="35"/>
      <c r="F55" s="36"/>
      <c r="G55" s="34"/>
      <c r="H55" s="35"/>
      <c r="I55" s="37"/>
      <c r="J55" s="38"/>
      <c r="K55" s="39"/>
      <c r="L55" s="39"/>
      <c r="M55" s="39"/>
      <c r="N55" s="49"/>
      <c r="O55" s="50"/>
      <c r="P55" s="42"/>
      <c r="Q55" s="43"/>
      <c r="R55" s="39"/>
      <c r="S55" s="39"/>
      <c r="T55" s="49"/>
      <c r="U55" s="51"/>
      <c r="V55" s="10"/>
    </row>
    <row r="56" spans="2:22" x14ac:dyDescent="0.25">
      <c r="B56" s="48" t="s">
        <v>33</v>
      </c>
      <c r="C56" s="33"/>
      <c r="D56" s="34"/>
      <c r="E56" s="35"/>
      <c r="F56" s="36"/>
      <c r="G56" s="34"/>
      <c r="H56" s="35"/>
      <c r="I56" s="37"/>
      <c r="J56" s="38"/>
      <c r="K56" s="39"/>
      <c r="L56" s="39"/>
      <c r="M56" s="39"/>
      <c r="N56" s="49"/>
      <c r="O56" s="50"/>
      <c r="P56" s="42"/>
      <c r="Q56" s="43"/>
      <c r="R56" s="39"/>
      <c r="S56" s="39"/>
      <c r="T56" s="49"/>
      <c r="U56" s="51"/>
      <c r="V56" s="10"/>
    </row>
    <row r="57" spans="2:22" x14ac:dyDescent="0.25">
      <c r="B57" s="48" t="s">
        <v>34</v>
      </c>
      <c r="C57" s="33"/>
      <c r="D57" s="34">
        <v>131</v>
      </c>
      <c r="E57" s="35">
        <v>131</v>
      </c>
      <c r="F57" s="36">
        <v>1</v>
      </c>
      <c r="G57" s="34">
        <v>78</v>
      </c>
      <c r="H57" s="35">
        <v>78</v>
      </c>
      <c r="I57" s="37">
        <v>1</v>
      </c>
      <c r="J57" s="38">
        <v>53</v>
      </c>
      <c r="K57" s="39">
        <v>0.67948717948717952</v>
      </c>
      <c r="L57" s="39">
        <v>1.5938678671371213E-2</v>
      </c>
      <c r="M57" s="39">
        <v>9.3390804597701157E-3</v>
      </c>
      <c r="N57" s="49">
        <v>13</v>
      </c>
      <c r="O57" s="50">
        <v>15</v>
      </c>
      <c r="P57" s="42">
        <v>53</v>
      </c>
      <c r="Q57" s="43">
        <v>0.67948717948717952</v>
      </c>
      <c r="R57" s="39">
        <v>2.3783587509077705E-2</v>
      </c>
      <c r="S57" s="39">
        <v>1.5866558177379985E-2</v>
      </c>
      <c r="T57" s="49">
        <v>12</v>
      </c>
      <c r="U57" s="51">
        <v>13</v>
      </c>
      <c r="V57" s="10"/>
    </row>
    <row r="58" spans="2:22" x14ac:dyDescent="0.25">
      <c r="B58" s="57" t="s">
        <v>35</v>
      </c>
      <c r="C58" s="33"/>
      <c r="D58" s="34"/>
      <c r="E58" s="35"/>
      <c r="F58" s="36"/>
      <c r="G58" s="34"/>
      <c r="H58" s="35"/>
      <c r="I58" s="37"/>
      <c r="J58" s="38"/>
      <c r="K58" s="39"/>
      <c r="L58" s="39"/>
      <c r="M58" s="39"/>
      <c r="N58" s="49"/>
      <c r="O58" s="50"/>
      <c r="P58" s="42"/>
      <c r="Q58" s="43"/>
      <c r="R58" s="39"/>
      <c r="S58" s="39"/>
      <c r="T58" s="49"/>
      <c r="U58" s="51"/>
      <c r="V58" s="10"/>
    </row>
    <row r="59" spans="2:22" x14ac:dyDescent="0.25">
      <c r="B59" s="57" t="s">
        <v>36</v>
      </c>
      <c r="C59" s="33"/>
      <c r="D59" s="34"/>
      <c r="E59" s="35"/>
      <c r="F59" s="36"/>
      <c r="G59" s="34"/>
      <c r="H59" s="35"/>
      <c r="I59" s="37"/>
      <c r="J59" s="38"/>
      <c r="K59" s="39"/>
      <c r="L59" s="39"/>
      <c r="M59" s="39"/>
      <c r="N59" s="49"/>
      <c r="O59" s="50"/>
      <c r="P59" s="42"/>
      <c r="Q59" s="43"/>
      <c r="R59" s="39"/>
      <c r="S59" s="39"/>
      <c r="T59" s="49"/>
      <c r="U59" s="51"/>
      <c r="V59" s="10"/>
    </row>
    <row r="60" spans="2:22" x14ac:dyDescent="0.25">
      <c r="B60" s="48" t="s">
        <v>37</v>
      </c>
      <c r="C60" s="33"/>
      <c r="D60" s="34"/>
      <c r="E60" s="35"/>
      <c r="F60" s="36"/>
      <c r="G60" s="34"/>
      <c r="H60" s="35"/>
      <c r="I60" s="37"/>
      <c r="J60" s="38"/>
      <c r="K60" s="39"/>
      <c r="L60" s="39"/>
      <c r="M60" s="39"/>
      <c r="N60" s="49"/>
      <c r="O60" s="50"/>
      <c r="P60" s="42"/>
      <c r="Q60" s="43"/>
      <c r="R60" s="39"/>
      <c r="S60" s="39"/>
      <c r="T60" s="49"/>
      <c r="U60" s="51"/>
      <c r="V60" s="10"/>
    </row>
    <row r="61" spans="2:22" x14ac:dyDescent="0.25">
      <c r="B61" s="48" t="s">
        <v>38</v>
      </c>
      <c r="C61" s="33"/>
      <c r="D61" s="34">
        <v>176</v>
      </c>
      <c r="E61" s="35">
        <v>162</v>
      </c>
      <c r="F61" s="36">
        <v>0.92045454545454541</v>
      </c>
      <c r="G61" s="34">
        <v>156</v>
      </c>
      <c r="H61" s="35">
        <v>90</v>
      </c>
      <c r="I61" s="37">
        <v>0.57692307692307687</v>
      </c>
      <c r="J61" s="38">
        <v>20</v>
      </c>
      <c r="K61" s="39">
        <v>0.12820512820512819</v>
      </c>
      <c r="L61" s="39">
        <v>2.1413797298941478E-2</v>
      </c>
      <c r="M61" s="39">
        <v>1.8678160919540231E-2</v>
      </c>
      <c r="N61" s="49">
        <v>11</v>
      </c>
      <c r="O61" s="50">
        <v>12</v>
      </c>
      <c r="P61" s="42">
        <v>72</v>
      </c>
      <c r="Q61" s="43">
        <v>0.8</v>
      </c>
      <c r="R61" s="39">
        <v>2.9411764705882353E-2</v>
      </c>
      <c r="S61" s="39">
        <v>1.8307567127746133E-2</v>
      </c>
      <c r="T61" s="49">
        <v>10</v>
      </c>
      <c r="U61" s="51">
        <v>12</v>
      </c>
      <c r="V61" s="10"/>
    </row>
    <row r="62" spans="2:22" x14ac:dyDescent="0.25">
      <c r="B62" s="57" t="s">
        <v>39</v>
      </c>
      <c r="C62" s="33"/>
      <c r="D62" s="34"/>
      <c r="E62" s="35"/>
      <c r="F62" s="36"/>
      <c r="G62" s="34"/>
      <c r="H62" s="35"/>
      <c r="I62" s="37"/>
      <c r="J62" s="38"/>
      <c r="K62" s="39"/>
      <c r="L62" s="39"/>
      <c r="M62" s="39"/>
      <c r="N62" s="49"/>
      <c r="O62" s="50"/>
      <c r="P62" s="42"/>
      <c r="Q62" s="43"/>
      <c r="R62" s="39"/>
      <c r="S62" s="39"/>
      <c r="T62" s="49"/>
      <c r="U62" s="51"/>
      <c r="V62" s="10"/>
    </row>
    <row r="63" spans="2:22" x14ac:dyDescent="0.25">
      <c r="B63" s="58" t="s">
        <v>40</v>
      </c>
      <c r="C63" s="33"/>
      <c r="D63" s="34">
        <v>22</v>
      </c>
      <c r="E63" s="35">
        <v>22</v>
      </c>
      <c r="F63" s="36">
        <v>1</v>
      </c>
      <c r="G63" s="34">
        <v>23</v>
      </c>
      <c r="H63" s="35">
        <v>23</v>
      </c>
      <c r="I63" s="37">
        <v>1</v>
      </c>
      <c r="J63" s="38">
        <v>-1</v>
      </c>
      <c r="K63" s="39">
        <v>-4.3478260869565216E-2</v>
      </c>
      <c r="L63" s="39">
        <v>2.6767246623676847E-3</v>
      </c>
      <c r="M63" s="39">
        <v>2.7538314176245209E-3</v>
      </c>
      <c r="N63" s="49"/>
      <c r="O63" s="50"/>
      <c r="P63" s="42">
        <v>-1</v>
      </c>
      <c r="Q63" s="43">
        <v>-4.3478260869565216E-2</v>
      </c>
      <c r="R63" s="39">
        <v>3.9941902687000725E-3</v>
      </c>
      <c r="S63" s="39">
        <v>4.6786004882017904E-3</v>
      </c>
      <c r="T63" s="49"/>
      <c r="U63" s="51"/>
      <c r="V63" s="10"/>
    </row>
    <row r="64" spans="2:22" x14ac:dyDescent="0.25">
      <c r="B64" s="29"/>
      <c r="C64" s="12"/>
      <c r="D64" s="13"/>
      <c r="E64" s="14"/>
      <c r="F64" s="22"/>
      <c r="G64" s="13"/>
      <c r="H64" s="14"/>
      <c r="I64" s="23"/>
      <c r="J64" s="17"/>
      <c r="K64" s="24"/>
      <c r="L64" s="24"/>
      <c r="M64" s="24"/>
      <c r="N64" s="30"/>
      <c r="O64" s="52"/>
      <c r="P64" s="18"/>
      <c r="Q64" s="27"/>
      <c r="R64" s="24"/>
      <c r="S64" s="24"/>
      <c r="T64" s="30"/>
      <c r="U64" s="53"/>
      <c r="V64" s="20"/>
    </row>
    <row r="65" spans="2:22" x14ac:dyDescent="0.25">
      <c r="B65" s="29" t="s">
        <v>41</v>
      </c>
      <c r="C65" s="33"/>
      <c r="D65" s="34"/>
      <c r="E65" s="35"/>
      <c r="F65" s="36"/>
      <c r="G65" s="34"/>
      <c r="H65" s="35"/>
      <c r="I65" s="37"/>
      <c r="J65" s="38"/>
      <c r="K65" s="39"/>
      <c r="L65" s="39"/>
      <c r="M65" s="39"/>
      <c r="N65" s="49"/>
      <c r="O65" s="50"/>
      <c r="P65" s="42"/>
      <c r="Q65" s="43"/>
      <c r="R65" s="39"/>
      <c r="S65" s="39"/>
      <c r="T65" s="49"/>
      <c r="U65" s="51"/>
      <c r="V65" s="10"/>
    </row>
    <row r="66" spans="2:22" x14ac:dyDescent="0.25">
      <c r="B66" s="48" t="s">
        <v>42</v>
      </c>
      <c r="C66" s="33"/>
      <c r="D66" s="34"/>
      <c r="E66" s="35"/>
      <c r="F66" s="36"/>
      <c r="G66" s="34"/>
      <c r="H66" s="35"/>
      <c r="I66" s="37"/>
      <c r="J66" s="38"/>
      <c r="K66" s="39"/>
      <c r="L66" s="39"/>
      <c r="M66" s="39"/>
      <c r="N66" s="49"/>
      <c r="O66" s="50"/>
      <c r="P66" s="42"/>
      <c r="Q66" s="43"/>
      <c r="R66" s="39"/>
      <c r="S66" s="39"/>
      <c r="T66" s="49"/>
      <c r="U66" s="51"/>
      <c r="V66" s="10"/>
    </row>
    <row r="67" spans="2:22" x14ac:dyDescent="0.25">
      <c r="B67" s="48" t="s">
        <v>43</v>
      </c>
      <c r="C67" s="33"/>
      <c r="D67" s="34">
        <v>12</v>
      </c>
      <c r="E67" s="35">
        <v>12</v>
      </c>
      <c r="F67" s="36">
        <v>1</v>
      </c>
      <c r="G67" s="34">
        <v>11</v>
      </c>
      <c r="H67" s="35">
        <v>11</v>
      </c>
      <c r="I67" s="37">
        <v>1</v>
      </c>
      <c r="J67" s="38">
        <v>1</v>
      </c>
      <c r="K67" s="39">
        <v>9.0909090909090912E-2</v>
      </c>
      <c r="L67" s="39">
        <v>1.4600316340187371E-3</v>
      </c>
      <c r="M67" s="39">
        <v>1.3170498084291188E-3</v>
      </c>
      <c r="N67" s="49">
        <v>18</v>
      </c>
      <c r="O67" s="50">
        <v>18</v>
      </c>
      <c r="P67" s="42">
        <v>1</v>
      </c>
      <c r="Q67" s="43">
        <v>9.0909090909090912E-2</v>
      </c>
      <c r="R67" s="39">
        <v>2.1786492374727671E-3</v>
      </c>
      <c r="S67" s="39">
        <v>2.2375915378356386E-3</v>
      </c>
      <c r="T67" s="49">
        <v>18</v>
      </c>
      <c r="U67" s="51">
        <v>18</v>
      </c>
      <c r="V67" s="10"/>
    </row>
    <row r="68" spans="2:22" x14ac:dyDescent="0.25">
      <c r="B68" s="48" t="s">
        <v>44</v>
      </c>
      <c r="C68" s="33"/>
      <c r="D68" s="34">
        <v>89</v>
      </c>
      <c r="E68" s="35">
        <v>89</v>
      </c>
      <c r="F68" s="36">
        <v>1</v>
      </c>
      <c r="G68" s="34">
        <v>125</v>
      </c>
      <c r="H68" s="35">
        <v>95</v>
      </c>
      <c r="I68" s="37">
        <v>0.76</v>
      </c>
      <c r="J68" s="38">
        <v>-36</v>
      </c>
      <c r="K68" s="39">
        <v>-0.28799999999999998</v>
      </c>
      <c r="L68" s="39">
        <v>1.0828567952305633E-2</v>
      </c>
      <c r="M68" s="39">
        <v>1.496647509578544E-2</v>
      </c>
      <c r="N68" s="49">
        <v>16</v>
      </c>
      <c r="O68" s="50">
        <v>14</v>
      </c>
      <c r="P68" s="42">
        <v>-6</v>
      </c>
      <c r="Q68" s="43">
        <v>-6.3157894736842107E-2</v>
      </c>
      <c r="R68" s="39">
        <v>1.615831517792302E-2</v>
      </c>
      <c r="S68" s="39">
        <v>1.9324654190398697E-2</v>
      </c>
      <c r="T68" s="49">
        <v>15</v>
      </c>
      <c r="U68" s="51">
        <v>11</v>
      </c>
      <c r="V68" s="10"/>
    </row>
    <row r="69" spans="2:22" x14ac:dyDescent="0.25">
      <c r="B69" s="57" t="s">
        <v>45</v>
      </c>
      <c r="C69" s="33"/>
      <c r="D69" s="34"/>
      <c r="E69" s="35"/>
      <c r="F69" s="36"/>
      <c r="G69" s="34"/>
      <c r="H69" s="35"/>
      <c r="I69" s="37"/>
      <c r="J69" s="38"/>
      <c r="K69" s="39"/>
      <c r="L69" s="39"/>
      <c r="M69" s="39"/>
      <c r="N69" s="49"/>
      <c r="O69" s="50"/>
      <c r="P69" s="42"/>
      <c r="Q69" s="43"/>
      <c r="R69" s="39"/>
      <c r="S69" s="39"/>
      <c r="T69" s="49"/>
      <c r="U69" s="51"/>
      <c r="V69" s="10"/>
    </row>
    <row r="70" spans="2:22" x14ac:dyDescent="0.25">
      <c r="B70" s="59" t="s">
        <v>46</v>
      </c>
      <c r="C70" s="33"/>
      <c r="D70" s="34">
        <v>46</v>
      </c>
      <c r="E70" s="35">
        <v>27</v>
      </c>
      <c r="F70" s="36">
        <v>0.58695652173913049</v>
      </c>
      <c r="G70" s="34">
        <v>15</v>
      </c>
      <c r="H70" s="35">
        <v>13</v>
      </c>
      <c r="I70" s="37">
        <v>0.8666666666666667</v>
      </c>
      <c r="J70" s="38">
        <v>31</v>
      </c>
      <c r="K70" s="39">
        <v>2.0666666666666669</v>
      </c>
      <c r="L70" s="39">
        <v>5.5967879304051589E-3</v>
      </c>
      <c r="M70" s="39">
        <v>1.7959770114942528E-3</v>
      </c>
      <c r="N70" s="49"/>
      <c r="O70" s="50"/>
      <c r="P70" s="42">
        <v>14</v>
      </c>
      <c r="Q70" s="43">
        <v>1.0769230769230769</v>
      </c>
      <c r="R70" s="39">
        <v>4.9019607843137254E-3</v>
      </c>
      <c r="S70" s="39">
        <v>2.6444263628966637E-3</v>
      </c>
      <c r="T70" s="40"/>
      <c r="U70" s="44"/>
      <c r="V70" s="10"/>
    </row>
    <row r="71" spans="2:22" ht="15.75" thickBot="1" x14ac:dyDescent="0.3">
      <c r="B71" s="60"/>
      <c r="C71" s="61"/>
      <c r="D71" s="62"/>
      <c r="E71" s="63"/>
      <c r="F71" s="64"/>
      <c r="G71" s="62"/>
      <c r="H71" s="63"/>
      <c r="I71" s="65"/>
      <c r="J71" s="66"/>
      <c r="K71" s="67"/>
      <c r="L71" s="67"/>
      <c r="M71" s="67"/>
      <c r="N71" s="68"/>
      <c r="O71" s="69"/>
      <c r="P71" s="70"/>
      <c r="Q71" s="67"/>
      <c r="R71" s="67"/>
      <c r="S71" s="67"/>
      <c r="T71" s="68"/>
      <c r="U71" s="71"/>
      <c r="V71" s="10"/>
    </row>
    <row r="72" spans="2:22" ht="15.75" thickTop="1" x14ac:dyDescent="0.25">
      <c r="B72" s="72"/>
      <c r="C72" s="33"/>
      <c r="D72" s="72"/>
      <c r="E72" s="72"/>
      <c r="F72" s="73"/>
      <c r="G72" s="72"/>
      <c r="H72" s="72"/>
      <c r="I72" s="73"/>
      <c r="J72" s="72"/>
      <c r="K72" s="73"/>
      <c r="L72" s="73"/>
      <c r="M72" s="73"/>
      <c r="N72" s="74"/>
      <c r="O72" s="74"/>
      <c r="P72" s="72"/>
      <c r="Q72" s="73"/>
      <c r="R72" s="73"/>
      <c r="S72" s="73"/>
      <c r="T72" s="74"/>
      <c r="U72" s="74"/>
      <c r="V72" s="10"/>
    </row>
    <row r="73" spans="2:22" x14ac:dyDescent="0.25">
      <c r="B73" s="75" t="str">
        <f>[1]MAY21!AJ157</f>
        <v>PREPARED BY MD DEPARTMENT OF PLANNING.  PLANNING SERVICES.  JUNE 2021.</v>
      </c>
      <c r="C73" s="33"/>
      <c r="D73" s="72"/>
      <c r="E73" s="72"/>
      <c r="F73" s="73"/>
      <c r="G73" s="72"/>
      <c r="H73" s="72"/>
      <c r="I73" s="73"/>
      <c r="J73" s="72"/>
      <c r="K73" s="73"/>
      <c r="L73" s="73"/>
      <c r="M73" s="73"/>
      <c r="N73" s="74"/>
      <c r="O73" s="74"/>
      <c r="P73" s="72"/>
      <c r="Q73" s="73"/>
      <c r="R73" s="73"/>
      <c r="S73" s="73"/>
      <c r="T73" s="74"/>
      <c r="U73" s="74"/>
      <c r="V73" s="10"/>
    </row>
    <row r="74" spans="2:22" x14ac:dyDescent="0.25">
      <c r="B74" s="75" t="str">
        <f>[1]MAY21!AJ158</f>
        <v>SOURCE:  U. S. DEPARTMENT OF COMMERCE.  BUREAU OF THE CENSUS</v>
      </c>
      <c r="C74" s="33"/>
      <c r="D74" s="72"/>
      <c r="E74" s="72"/>
      <c r="F74" s="73"/>
      <c r="G74" s="72"/>
      <c r="H74" s="72"/>
      <c r="I74" s="73"/>
      <c r="J74" s="72"/>
      <c r="K74" s="73"/>
      <c r="L74" s="73"/>
      <c r="M74" s="73"/>
      <c r="N74" s="74"/>
      <c r="O74" s="74"/>
      <c r="P74" s="72"/>
      <c r="Q74" s="73"/>
      <c r="R74" s="73"/>
      <c r="S74" s="73"/>
      <c r="T74" s="74"/>
      <c r="U74" s="74"/>
      <c r="V74" s="10"/>
    </row>
    <row r="75" spans="2:22" x14ac:dyDescent="0.25">
      <c r="B75" s="75" t="str">
        <f>[1]MAY21!AJ159</f>
        <v>(1) Includes new one family units, two family units, three and four family units and five or more family units.</v>
      </c>
      <c r="C75" s="33"/>
      <c r="D75" s="72"/>
      <c r="E75" s="72"/>
      <c r="F75" s="73"/>
      <c r="G75" s="72"/>
      <c r="H75" s="72"/>
      <c r="I75" s="73"/>
      <c r="J75" s="72"/>
      <c r="K75" s="73"/>
      <c r="L75" s="73"/>
      <c r="M75" s="73"/>
      <c r="N75" s="74"/>
      <c r="O75" s="74"/>
      <c r="P75" s="72"/>
      <c r="Q75" s="73"/>
      <c r="R75" s="73"/>
      <c r="S75" s="73"/>
      <c r="T75" s="74"/>
      <c r="U75" s="74"/>
      <c r="V75" s="10"/>
    </row>
    <row r="76" spans="2:22" x14ac:dyDescent="0.25">
      <c r="B76" s="75" t="str">
        <f>[1]MAY21!AJ160</f>
        <v>(2) U. S. Bureau of the Census estimate based on survey</v>
      </c>
      <c r="C76" s="33"/>
      <c r="D76" s="72"/>
      <c r="E76" s="72"/>
      <c r="F76" s="73"/>
      <c r="G76" s="72"/>
      <c r="H76" s="72"/>
      <c r="I76" s="73"/>
      <c r="J76" s="72"/>
      <c r="K76" s="73"/>
      <c r="L76" s="73"/>
      <c r="M76" s="73"/>
      <c r="N76" s="74"/>
      <c r="O76" s="74"/>
      <c r="P76" s="72"/>
      <c r="Q76" s="73"/>
      <c r="R76" s="73"/>
      <c r="S76" s="73"/>
      <c r="T76" s="74"/>
      <c r="U76" s="74"/>
      <c r="V76" s="10"/>
    </row>
    <row r="77" spans="2:22" x14ac:dyDescent="0.25">
      <c r="B77" s="75" t="str">
        <f>[1]MAY21!AJ161</f>
        <v>(3) Sum of reported and imputed responses to monthly permit issuing places questionnaires</v>
      </c>
      <c r="C77" s="33"/>
      <c r="D77" s="72"/>
      <c r="E77" s="72"/>
      <c r="F77" s="73"/>
      <c r="G77" s="72"/>
      <c r="H77" s="72"/>
      <c r="I77" s="73"/>
      <c r="J77" s="72"/>
      <c r="K77" s="73"/>
      <c r="L77" s="73"/>
      <c r="M77" s="73"/>
      <c r="N77" s="74"/>
      <c r="O77" s="74"/>
      <c r="P77" s="72"/>
      <c r="Q77" s="73"/>
      <c r="R77" s="73"/>
      <c r="S77" s="73"/>
      <c r="T77" s="74"/>
      <c r="U77" s="74"/>
      <c r="V77" s="10"/>
    </row>
    <row r="78" spans="2:22" x14ac:dyDescent="0.25">
      <c r="B78" s="75" t="str">
        <f>[1]MAY21!AJ162</f>
        <v>(4) Anne Arundel, Baltimore, Montgomery and Prince George's Counties</v>
      </c>
      <c r="C78" s="33"/>
      <c r="D78" s="72"/>
      <c r="E78" s="72"/>
      <c r="F78" s="73"/>
      <c r="G78" s="72"/>
      <c r="H78" s="72"/>
      <c r="I78" s="73"/>
      <c r="J78" s="72"/>
      <c r="K78" s="73"/>
      <c r="L78" s="73"/>
      <c r="M78" s="73"/>
      <c r="N78" s="74"/>
      <c r="O78" s="74"/>
      <c r="P78" s="72"/>
      <c r="Q78" s="73"/>
      <c r="R78" s="73"/>
      <c r="S78" s="73"/>
      <c r="T78" s="74"/>
      <c r="U78" s="74"/>
      <c r="V78" s="10"/>
    </row>
    <row r="79" spans="2:22" x14ac:dyDescent="0.25">
      <c r="B79" s="75" t="str">
        <f>[1]MAY21!AJ163</f>
        <v>(5) Calvert, Carroll, Cecil, Charles, Frederick, Harford, Howard, Queen Anne's and St. Mary's Counties</v>
      </c>
      <c r="C79" s="33"/>
      <c r="D79" s="72"/>
      <c r="E79" s="72"/>
      <c r="F79" s="73"/>
      <c r="G79" s="72"/>
      <c r="H79" s="72"/>
      <c r="I79" s="73"/>
      <c r="J79" s="72"/>
      <c r="K79" s="73"/>
      <c r="L79" s="73"/>
      <c r="M79" s="73"/>
      <c r="N79" s="74"/>
      <c r="O79" s="74"/>
      <c r="P79" s="72"/>
      <c r="Q79" s="73"/>
      <c r="R79" s="73"/>
      <c r="S79" s="73"/>
      <c r="T79" s="74"/>
      <c r="U79" s="74"/>
      <c r="V79" s="10"/>
    </row>
    <row r="80" spans="2:22" x14ac:dyDescent="0.25">
      <c r="B80" s="75" t="str">
        <f>[1]MAY21!AJ164</f>
        <v>(6) Allegany, Washington and Wicomico Counties</v>
      </c>
      <c r="C80" s="33"/>
      <c r="D80" s="72"/>
      <c r="E80" s="72"/>
      <c r="F80" s="73"/>
      <c r="G80" s="72"/>
      <c r="H80" s="72"/>
      <c r="I80" s="73"/>
      <c r="J80" s="72"/>
      <c r="K80" s="73"/>
      <c r="L80" s="73"/>
      <c r="M80" s="73"/>
      <c r="N80" s="74"/>
      <c r="O80" s="74"/>
      <c r="P80" s="72"/>
      <c r="Q80" s="73"/>
      <c r="R80" s="73"/>
      <c r="S80" s="73"/>
      <c r="T80" s="74"/>
      <c r="U80" s="74"/>
      <c r="V80" s="10"/>
    </row>
    <row r="81" spans="2:22" x14ac:dyDescent="0.25">
      <c r="B81" s="75" t="str">
        <f>[1]MAY21!AJ165</f>
        <v>(7) Baltimore City</v>
      </c>
      <c r="C81" s="33"/>
      <c r="D81" s="72"/>
      <c r="E81" s="72"/>
      <c r="F81" s="73"/>
      <c r="G81" s="72"/>
      <c r="H81" s="72"/>
      <c r="I81" s="73"/>
      <c r="J81" s="72"/>
      <c r="K81" s="73"/>
      <c r="L81" s="73"/>
      <c r="M81" s="73"/>
      <c r="N81" s="74"/>
      <c r="O81" s="74"/>
      <c r="P81" s="72"/>
      <c r="Q81" s="73"/>
      <c r="R81" s="73"/>
      <c r="S81" s="73"/>
      <c r="T81" s="74"/>
      <c r="U81" s="74"/>
      <c r="V81" s="10"/>
    </row>
    <row r="82" spans="2:22" x14ac:dyDescent="0.25">
      <c r="B82" s="75" t="str">
        <f>[1]MAY21!AJ166</f>
        <v>(8) Caroline, Dorchester, Garrett, Kent, Somerset, Talbot and Worcester Counties</v>
      </c>
      <c r="C82" s="33"/>
      <c r="D82" s="72"/>
      <c r="E82" s="72"/>
      <c r="F82" s="73"/>
      <c r="G82" s="72"/>
      <c r="H82" s="72"/>
      <c r="I82" s="73"/>
      <c r="J82" s="72"/>
      <c r="K82" s="73"/>
      <c r="L82" s="73"/>
      <c r="M82" s="73"/>
      <c r="N82" s="74"/>
      <c r="O82" s="74"/>
      <c r="P82" s="72"/>
      <c r="Q82" s="73"/>
      <c r="R82" s="73"/>
      <c r="S82" s="73"/>
      <c r="T82" s="74"/>
      <c r="U82" s="74"/>
      <c r="V82" s="10"/>
    </row>
    <row r="83" spans="2:22" x14ac:dyDescent="0.25">
      <c r="B83" s="124" t="s">
        <v>63</v>
      </c>
    </row>
  </sheetData>
  <mergeCells count="30">
    <mergeCell ref="B6:C14"/>
    <mergeCell ref="D6:I8"/>
    <mergeCell ref="J6:O9"/>
    <mergeCell ref="P6:U9"/>
    <mergeCell ref="D9:F10"/>
    <mergeCell ref="G9:I10"/>
    <mergeCell ref="J10:K11"/>
    <mergeCell ref="L10:M11"/>
    <mergeCell ref="N10:O11"/>
    <mergeCell ref="P10:Q11"/>
    <mergeCell ref="R10:S11"/>
    <mergeCell ref="T10:U11"/>
    <mergeCell ref="D11:D14"/>
    <mergeCell ref="E11:E14"/>
    <mergeCell ref="F11:F14"/>
    <mergeCell ref="G11:G14"/>
    <mergeCell ref="H11:H14"/>
    <mergeCell ref="I11:I14"/>
    <mergeCell ref="J12:J14"/>
    <mergeCell ref="K12:K14"/>
    <mergeCell ref="R12:R14"/>
    <mergeCell ref="S12:S14"/>
    <mergeCell ref="T12:T14"/>
    <mergeCell ref="U12:U14"/>
    <mergeCell ref="L12:L14"/>
    <mergeCell ref="M12:M14"/>
    <mergeCell ref="N12:N14"/>
    <mergeCell ref="O12:O14"/>
    <mergeCell ref="P12:P14"/>
    <mergeCell ref="Q12:Q14"/>
  </mergeCells>
  <pageMargins left="0.7" right="0.7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DCE304-4C11-452D-855F-E426F975D5E6}"/>
</file>

<file path=customXml/itemProps2.xml><?xml version="1.0" encoding="utf-8"?>
<ds:datastoreItem xmlns:ds="http://schemas.openxmlformats.org/officeDocument/2006/customXml" ds:itemID="{2147B1D4-964C-48AE-BFD2-B002C4CDB549}"/>
</file>

<file path=customXml/itemProps3.xml><?xml version="1.0" encoding="utf-8"?>
<ds:datastoreItem xmlns:ds="http://schemas.openxmlformats.org/officeDocument/2006/customXml" ds:itemID="{EFCC1A4B-C14C-4E0B-A624-C30425710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2021-06-30T15:40:56Z</cp:lastPrinted>
  <dcterms:created xsi:type="dcterms:W3CDTF">2021-06-30T15:11:00Z</dcterms:created>
  <dcterms:modified xsi:type="dcterms:W3CDTF">2021-06-30T15:41:03Z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