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February/"/>
    </mc:Choice>
  </mc:AlternateContent>
  <xr:revisionPtr revIDLastSave="1" documentId="8_{CF3CC9F6-9172-4D4D-BFAA-565064DD22FA}" xr6:coauthVersionLast="46" xr6:coauthVersionMax="46" xr10:uidLastSave="{36BE8B57-23B5-464F-83D2-9DACDBAAAE64}"/>
  <bookViews>
    <workbookView xWindow="20370" yWindow="915" windowWidth="29040" windowHeight="15840" xr2:uid="{8D740228-252B-44F6-A282-8896B463FA4E}"/>
  </bookViews>
  <sheets>
    <sheet name="TAB1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79" i="1"/>
  <c r="B78" i="1"/>
  <c r="B77" i="1"/>
  <c r="B76" i="1"/>
  <c r="B75" i="1"/>
  <c r="B74" i="1"/>
  <c r="B73" i="1"/>
  <c r="L70" i="1"/>
  <c r="K70" i="1"/>
  <c r="J70" i="1"/>
  <c r="H70" i="1"/>
  <c r="G70" i="1"/>
  <c r="F70" i="1"/>
  <c r="E70" i="1"/>
  <c r="D70" i="1"/>
  <c r="C70" i="1"/>
  <c r="L69" i="1"/>
  <c r="K69" i="1"/>
  <c r="J69" i="1"/>
  <c r="H69" i="1"/>
  <c r="G69" i="1"/>
  <c r="F69" i="1"/>
  <c r="E69" i="1"/>
  <c r="D69" i="1"/>
  <c r="C69" i="1"/>
  <c r="L68" i="1"/>
  <c r="K68" i="1"/>
  <c r="J68" i="1"/>
  <c r="I68" i="1"/>
  <c r="H68" i="1"/>
  <c r="G68" i="1"/>
  <c r="F68" i="1"/>
  <c r="E68" i="1"/>
  <c r="D68" i="1"/>
  <c r="C68" i="1"/>
  <c r="L67" i="1"/>
  <c r="K67" i="1"/>
  <c r="J67" i="1"/>
  <c r="I67" i="1"/>
  <c r="H67" i="1"/>
  <c r="G67" i="1"/>
  <c r="F67" i="1"/>
  <c r="E67" i="1"/>
  <c r="D67" i="1"/>
  <c r="C67" i="1"/>
  <c r="L66" i="1"/>
  <c r="K66" i="1"/>
  <c r="J66" i="1"/>
  <c r="H66" i="1"/>
  <c r="G66" i="1"/>
  <c r="F66" i="1"/>
  <c r="E66" i="1"/>
  <c r="D66" i="1"/>
  <c r="C66" i="1"/>
  <c r="L65" i="1"/>
  <c r="K65" i="1"/>
  <c r="J65" i="1"/>
  <c r="H65" i="1"/>
  <c r="G65" i="1"/>
  <c r="F65" i="1"/>
  <c r="E65" i="1"/>
  <c r="D65" i="1"/>
  <c r="C65" i="1"/>
  <c r="L63" i="1"/>
  <c r="K63" i="1"/>
  <c r="J63" i="1"/>
  <c r="H63" i="1"/>
  <c r="G63" i="1"/>
  <c r="F63" i="1"/>
  <c r="E63" i="1"/>
  <c r="D63" i="1"/>
  <c r="C63" i="1"/>
  <c r="L62" i="1"/>
  <c r="K62" i="1"/>
  <c r="J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L60" i="1"/>
  <c r="K60" i="1"/>
  <c r="J60" i="1"/>
  <c r="H60" i="1"/>
  <c r="G60" i="1"/>
  <c r="F60" i="1"/>
  <c r="E60" i="1"/>
  <c r="D60" i="1"/>
  <c r="C60" i="1"/>
  <c r="L59" i="1"/>
  <c r="K59" i="1"/>
  <c r="J59" i="1"/>
  <c r="H59" i="1"/>
  <c r="G59" i="1"/>
  <c r="F59" i="1"/>
  <c r="E59" i="1"/>
  <c r="D59" i="1"/>
  <c r="C59" i="1"/>
  <c r="L58" i="1"/>
  <c r="K58" i="1"/>
  <c r="J58" i="1"/>
  <c r="H58" i="1"/>
  <c r="G58" i="1"/>
  <c r="F58" i="1"/>
  <c r="E58" i="1"/>
  <c r="D58" i="1"/>
  <c r="C58" i="1"/>
  <c r="L57" i="1"/>
  <c r="K57" i="1"/>
  <c r="J57" i="1"/>
  <c r="I57" i="1"/>
  <c r="H57" i="1"/>
  <c r="G57" i="1"/>
  <c r="F57" i="1"/>
  <c r="E57" i="1"/>
  <c r="D57" i="1"/>
  <c r="C57" i="1"/>
  <c r="L56" i="1"/>
  <c r="K56" i="1"/>
  <c r="J56" i="1"/>
  <c r="H56" i="1"/>
  <c r="G56" i="1"/>
  <c r="F56" i="1"/>
  <c r="E56" i="1"/>
  <c r="D56" i="1"/>
  <c r="C56" i="1"/>
  <c r="L55" i="1"/>
  <c r="K55" i="1"/>
  <c r="J55" i="1"/>
  <c r="H55" i="1"/>
  <c r="G55" i="1"/>
  <c r="F55" i="1"/>
  <c r="E55" i="1"/>
  <c r="D55" i="1"/>
  <c r="C55" i="1"/>
  <c r="L54" i="1"/>
  <c r="K54" i="1"/>
  <c r="J54" i="1"/>
  <c r="H54" i="1"/>
  <c r="G54" i="1"/>
  <c r="F54" i="1"/>
  <c r="E54" i="1"/>
  <c r="D54" i="1"/>
  <c r="C54" i="1"/>
  <c r="L53" i="1"/>
  <c r="K53" i="1"/>
  <c r="J53" i="1"/>
  <c r="H53" i="1"/>
  <c r="G53" i="1"/>
  <c r="F53" i="1"/>
  <c r="E53" i="1"/>
  <c r="D53" i="1"/>
  <c r="C53" i="1"/>
  <c r="L51" i="1"/>
  <c r="K51" i="1"/>
  <c r="J51" i="1"/>
  <c r="I51" i="1"/>
  <c r="H51" i="1"/>
  <c r="G51" i="1"/>
  <c r="F51" i="1"/>
  <c r="E51" i="1"/>
  <c r="D51" i="1"/>
  <c r="C51" i="1"/>
  <c r="L50" i="1"/>
  <c r="K50" i="1"/>
  <c r="J50" i="1"/>
  <c r="I50" i="1"/>
  <c r="H50" i="1"/>
  <c r="G50" i="1"/>
  <c r="F50" i="1"/>
  <c r="E50" i="1"/>
  <c r="D50" i="1"/>
  <c r="C50" i="1"/>
  <c r="L49" i="1"/>
  <c r="K49" i="1"/>
  <c r="J49" i="1"/>
  <c r="H49" i="1"/>
  <c r="G49" i="1"/>
  <c r="F49" i="1"/>
  <c r="E49" i="1"/>
  <c r="D49" i="1"/>
  <c r="C49" i="1"/>
  <c r="L48" i="1"/>
  <c r="K48" i="1"/>
  <c r="J48" i="1"/>
  <c r="H48" i="1"/>
  <c r="G48" i="1"/>
  <c r="F48" i="1"/>
  <c r="E48" i="1"/>
  <c r="D48" i="1"/>
  <c r="C48" i="1"/>
  <c r="L47" i="1"/>
  <c r="K47" i="1"/>
  <c r="J47" i="1"/>
  <c r="H47" i="1"/>
  <c r="G47" i="1"/>
  <c r="F47" i="1"/>
  <c r="E47" i="1"/>
  <c r="D47" i="1"/>
  <c r="C47" i="1"/>
  <c r="L46" i="1"/>
  <c r="K46" i="1"/>
  <c r="J46" i="1"/>
  <c r="H46" i="1"/>
  <c r="G46" i="1"/>
  <c r="F46" i="1"/>
  <c r="E46" i="1"/>
  <c r="D46" i="1"/>
  <c r="C46" i="1"/>
  <c r="N44" i="1"/>
  <c r="M44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H43" i="1"/>
  <c r="G43" i="1"/>
  <c r="F43" i="1"/>
  <c r="E43" i="1"/>
  <c r="D43" i="1"/>
  <c r="C43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H41" i="1"/>
  <c r="G41" i="1"/>
  <c r="F41" i="1"/>
  <c r="E41" i="1"/>
  <c r="D41" i="1"/>
  <c r="C41" i="1"/>
  <c r="L39" i="1"/>
  <c r="K39" i="1"/>
  <c r="J39" i="1"/>
  <c r="I39" i="1"/>
  <c r="H39" i="1"/>
  <c r="G39" i="1"/>
  <c r="F39" i="1"/>
  <c r="E39" i="1"/>
  <c r="D39" i="1"/>
  <c r="C39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H36" i="1"/>
  <c r="G36" i="1"/>
  <c r="F36" i="1"/>
  <c r="E36" i="1"/>
  <c r="D36" i="1"/>
  <c r="C36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H28" i="1"/>
  <c r="G28" i="1"/>
  <c r="F28" i="1"/>
  <c r="E28" i="1"/>
  <c r="D28" i="1"/>
  <c r="C28" i="1"/>
  <c r="L26" i="1"/>
  <c r="K26" i="1"/>
  <c r="J26" i="1"/>
  <c r="H26" i="1"/>
  <c r="G26" i="1"/>
  <c r="F26" i="1"/>
  <c r="E26" i="1"/>
  <c r="D26" i="1"/>
  <c r="C26" i="1"/>
  <c r="N25" i="1"/>
  <c r="M25" i="1"/>
  <c r="L25" i="1"/>
  <c r="K25" i="1"/>
  <c r="J25" i="1"/>
  <c r="H25" i="1"/>
  <c r="G25" i="1"/>
  <c r="F25" i="1"/>
  <c r="E25" i="1"/>
  <c r="D25" i="1"/>
  <c r="C25" i="1"/>
  <c r="N24" i="1"/>
  <c r="M24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N22" i="1"/>
  <c r="M22" i="1"/>
  <c r="L22" i="1"/>
  <c r="K22" i="1"/>
  <c r="J22" i="1"/>
  <c r="H22" i="1"/>
  <c r="G22" i="1"/>
  <c r="F22" i="1"/>
  <c r="E22" i="1"/>
  <c r="D22" i="1"/>
  <c r="C22" i="1"/>
  <c r="N21" i="1"/>
  <c r="M21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8" i="1"/>
  <c r="M18" i="1"/>
  <c r="L18" i="1"/>
  <c r="K18" i="1"/>
  <c r="J18" i="1"/>
  <c r="H18" i="1"/>
  <c r="G18" i="1"/>
  <c r="F18" i="1"/>
  <c r="E18" i="1"/>
  <c r="D18" i="1"/>
  <c r="C18" i="1"/>
  <c r="N16" i="1"/>
  <c r="M16" i="1"/>
  <c r="L16" i="1"/>
  <c r="K16" i="1"/>
  <c r="J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<sst xmlns="http://schemas.openxmlformats.org/spreadsheetml/2006/main" count="66" uniqueCount="60">
  <si>
    <t>Table 1A.1</t>
  </si>
  <si>
    <t>NEW HOUSING CONSTRUCTION AND VALUE :  FEBRUARY 2021</t>
  </si>
  <si>
    <t>JURISDICTION</t>
  </si>
  <si>
    <t>NEW HOUSING UNITS AUTHORIZED FOR CONSTRUCTION BY BUILDING PERMITS</t>
  </si>
  <si>
    <t>ALL NEW CONSTRUCTION(1)</t>
  </si>
  <si>
    <t>SINGLE FAMILY HOUSING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</si>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</sst>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41" fontId="2" fillId="0" borderId="20" xfId="0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164" fontId="2" fillId="0" borderId="20" xfId="1" applyNumberFormat="1" applyFont="1" applyBorder="1" applyAlignment="1">
      <alignment horizontal="center" vertical="center"/>
    </xf>
    <xf numFmtId="42" fontId="2" fillId="0" borderId="20" xfId="1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64" fontId="2" fillId="0" borderId="23" xfId="1" applyNumberFormat="1" applyFont="1" applyBorder="1" applyAlignment="1">
      <alignment horizontal="center" vertical="center"/>
    </xf>
    <xf numFmtId="164" fontId="2" fillId="0" borderId="24" xfId="1" applyNumberFormat="1" applyFont="1" applyBorder="1" applyAlignment="1">
      <alignment horizontal="center" vertical="center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41" fontId="2" fillId="0" borderId="28" xfId="0" applyNumberFormat="1" applyFont="1" applyBorder="1" applyAlignment="1">
      <alignment horizontal="center" vertical="center"/>
    </xf>
    <xf numFmtId="164" fontId="2" fillId="0" borderId="29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42" fontId="2" fillId="0" borderId="28" xfId="1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3" fillId="0" borderId="5" xfId="0" applyNumberFormat="1" applyFont="1" applyBorder="1"/>
    <xf numFmtId="0" fontId="3" fillId="0" borderId="6" xfId="0" applyFont="1" applyBorder="1"/>
    <xf numFmtId="0" fontId="2" fillId="0" borderId="20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0" xfId="0" applyNumberFormat="1" applyFont="1" applyBorder="1"/>
    <xf numFmtId="164" fontId="2" fillId="0" borderId="0" xfId="1" applyNumberFormat="1" applyFont="1" applyBorder="1"/>
    <xf numFmtId="164" fontId="2" fillId="0" borderId="20" xfId="1" applyNumberFormat="1" applyFont="1" applyBorder="1"/>
    <xf numFmtId="42" fontId="2" fillId="0" borderId="20" xfId="0" applyNumberFormat="1" applyFont="1" applyBorder="1"/>
    <xf numFmtId="0" fontId="2" fillId="0" borderId="12" xfId="0" applyFont="1" applyBorder="1"/>
    <xf numFmtId="42" fontId="2" fillId="0" borderId="7" xfId="0" applyNumberFormat="1" applyFont="1" applyBorder="1"/>
    <xf numFmtId="0" fontId="2" fillId="0" borderId="5" xfId="0" applyFont="1" applyBorder="1"/>
    <xf numFmtId="164" fontId="3" fillId="0" borderId="20" xfId="1" applyNumberFormat="1" applyFont="1" applyBorder="1"/>
    <xf numFmtId="42" fontId="3" fillId="0" borderId="20" xfId="0" applyNumberFormat="1" applyFont="1" applyBorder="1"/>
    <xf numFmtId="41" fontId="3" fillId="0" borderId="0" xfId="0" applyNumberFormat="1" applyFont="1" applyAlignment="1">
      <alignment horizontal="center"/>
    </xf>
    <xf numFmtId="41" fontId="3" fillId="0" borderId="20" xfId="0" applyNumberFormat="1" applyFont="1" applyBorder="1"/>
    <xf numFmtId="0" fontId="2" fillId="0" borderId="12" xfId="0" applyFont="1" applyBorder="1" applyAlignment="1">
      <alignment horizontal="right"/>
    </xf>
    <xf numFmtId="41" fontId="3" fillId="0" borderId="6" xfId="0" applyNumberFormat="1" applyFont="1" applyBorder="1"/>
    <xf numFmtId="42" fontId="3" fillId="0" borderId="20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3" fontId="5" fillId="0" borderId="5" xfId="0" applyNumberFormat="1" applyFont="1" applyBorder="1"/>
    <xf numFmtId="3" fontId="6" fillId="0" borderId="5" xfId="0" applyNumberFormat="1" applyFont="1" applyBorder="1"/>
    <xf numFmtId="41" fontId="7" fillId="0" borderId="0" xfId="0" applyNumberFormat="1" applyFont="1"/>
    <xf numFmtId="0" fontId="7" fillId="0" borderId="12" xfId="0" applyFont="1" applyBorder="1"/>
    <xf numFmtId="164" fontId="7" fillId="0" borderId="0" xfId="1" applyNumberFormat="1" applyFont="1" applyBorder="1"/>
    <xf numFmtId="42" fontId="7" fillId="0" borderId="6" xfId="0" applyNumberFormat="1" applyFont="1" applyBorder="1"/>
    <xf numFmtId="164" fontId="7" fillId="0" borderId="20" xfId="1" applyNumberFormat="1" applyFont="1" applyBorder="1"/>
    <xf numFmtId="42" fontId="7" fillId="0" borderId="20" xfId="0" applyNumberFormat="1" applyFont="1" applyBorder="1"/>
    <xf numFmtId="41" fontId="7" fillId="0" borderId="20" xfId="0" applyNumberFormat="1" applyFont="1" applyBorder="1"/>
    <xf numFmtId="42" fontId="7" fillId="0" borderId="7" xfId="0" applyNumberFormat="1" applyFont="1" applyBorder="1"/>
    <xf numFmtId="0" fontId="3" fillId="0" borderId="5" xfId="0" applyFont="1" applyBorder="1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164" fontId="3" fillId="0" borderId="34" xfId="1" applyNumberFormat="1" applyFont="1" applyBorder="1"/>
    <xf numFmtId="0" fontId="3" fillId="0" borderId="34" xfId="0" applyFont="1" applyBorder="1"/>
    <xf numFmtId="164" fontId="3" fillId="0" borderId="33" xfId="1" applyNumberFormat="1" applyFont="1" applyBorder="1"/>
    <xf numFmtId="42" fontId="3" fillId="0" borderId="33" xfId="0" applyNumberFormat="1" applyFont="1" applyBorder="1"/>
    <xf numFmtId="0" fontId="3" fillId="0" borderId="35" xfId="0" applyFont="1" applyBorder="1" applyAlignment="1">
      <alignment horizontal="center"/>
    </xf>
    <xf numFmtId="42" fontId="3" fillId="0" borderId="36" xfId="0" applyNumberFormat="1" applyFont="1" applyBorder="1"/>
    <xf numFmtId="49" fontId="2" fillId="0" borderId="0" xfId="0" applyNumberFormat="1" applyFont="1"/>
    <xf numFmtId="49" fontId="3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6">
          <cell r="D16">
            <v>1155</v>
          </cell>
          <cell r="E16">
            <v>1790</v>
          </cell>
          <cell r="F16">
            <v>368641000</v>
          </cell>
          <cell r="H16">
            <v>1137</v>
          </cell>
          <cell r="I16">
            <v>284598000</v>
          </cell>
          <cell r="J16">
            <v>250306.0686015831</v>
          </cell>
          <cell r="M16">
            <v>15</v>
          </cell>
          <cell r="N16">
            <v>644</v>
          </cell>
          <cell r="O16">
            <v>82686000</v>
          </cell>
          <cell r="P16">
            <v>5512400</v>
          </cell>
          <cell r="Q16">
            <v>128394.40993788819</v>
          </cell>
        </row>
        <row r="18">
          <cell r="D18">
            <v>1110</v>
          </cell>
          <cell r="E18">
            <v>1745</v>
          </cell>
          <cell r="F18">
            <v>360425288</v>
          </cell>
          <cell r="H18">
            <v>1092</v>
          </cell>
          <cell r="I18">
            <v>276382454</v>
          </cell>
          <cell r="J18">
            <v>253097.48534798535</v>
          </cell>
          <cell r="M18">
            <v>15</v>
          </cell>
          <cell r="N18">
            <v>644</v>
          </cell>
          <cell r="O18">
            <v>82685511</v>
          </cell>
          <cell r="P18">
            <v>5512367.4000000004</v>
          </cell>
          <cell r="Q18">
            <v>128393.65062111801</v>
          </cell>
        </row>
        <row r="20">
          <cell r="D20">
            <v>1071</v>
          </cell>
          <cell r="E20">
            <v>1676</v>
          </cell>
          <cell r="F20">
            <v>347389185</v>
          </cell>
          <cell r="H20">
            <v>1056</v>
          </cell>
          <cell r="I20">
            <v>268255761</v>
          </cell>
          <cell r="J20">
            <v>254030.07670454544</v>
          </cell>
          <cell r="M20">
            <v>14</v>
          </cell>
          <cell r="N20">
            <v>616</v>
          </cell>
          <cell r="O20">
            <v>78610242</v>
          </cell>
          <cell r="P20">
            <v>5615017.2857142854</v>
          </cell>
          <cell r="Q20">
            <v>127614.02922077922</v>
          </cell>
        </row>
        <row r="21">
          <cell r="D21">
            <v>427</v>
          </cell>
          <cell r="E21">
            <v>1006</v>
          </cell>
          <cell r="F21">
            <v>171719900</v>
          </cell>
          <cell r="H21">
            <v>416</v>
          </cell>
          <cell r="I21">
            <v>97122127</v>
          </cell>
          <cell r="J21">
            <v>233466.65144230769</v>
          </cell>
          <cell r="M21">
            <v>10</v>
          </cell>
          <cell r="N21">
            <v>586</v>
          </cell>
          <cell r="O21">
            <v>74074591</v>
          </cell>
          <cell r="P21">
            <v>7407459.0999999996</v>
          </cell>
          <cell r="Q21">
            <v>126407.1518771331</v>
          </cell>
        </row>
        <row r="22">
          <cell r="D22">
            <v>610</v>
          </cell>
          <cell r="E22">
            <v>636</v>
          </cell>
          <cell r="F22">
            <v>168680237</v>
          </cell>
          <cell r="H22">
            <v>606</v>
          </cell>
          <cell r="I22">
            <v>164144586</v>
          </cell>
          <cell r="J22">
            <v>270865.65346534655</v>
          </cell>
          <cell r="M22">
            <v>4</v>
          </cell>
          <cell r="N22">
            <v>30</v>
          </cell>
          <cell r="O22">
            <v>4535651</v>
          </cell>
          <cell r="P22">
            <v>1133912.75</v>
          </cell>
          <cell r="Q22">
            <v>151188.36666666667</v>
          </cell>
        </row>
        <row r="23">
          <cell r="D23">
            <v>34</v>
          </cell>
          <cell r="E23">
            <v>34</v>
          </cell>
          <cell r="F23">
            <v>6989048</v>
          </cell>
          <cell r="H23">
            <v>34</v>
          </cell>
          <cell r="I23">
            <v>6989048</v>
          </cell>
          <cell r="J23">
            <v>205560.23529411765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39</v>
          </cell>
          <cell r="E24">
            <v>69</v>
          </cell>
          <cell r="F24">
            <v>13036103</v>
          </cell>
          <cell r="H24">
            <v>36</v>
          </cell>
          <cell r="I24">
            <v>8126693</v>
          </cell>
          <cell r="J24">
            <v>225741.47222222222</v>
          </cell>
          <cell r="M24">
            <v>1</v>
          </cell>
          <cell r="N24">
            <v>28</v>
          </cell>
          <cell r="O24">
            <v>4075269</v>
          </cell>
          <cell r="P24">
            <v>4075269</v>
          </cell>
          <cell r="Q24">
            <v>145545.32142857142</v>
          </cell>
        </row>
        <row r="25">
          <cell r="D25">
            <v>15</v>
          </cell>
          <cell r="E25">
            <v>45</v>
          </cell>
          <cell r="F25">
            <v>6918395</v>
          </cell>
          <cell r="H25">
            <v>12</v>
          </cell>
          <cell r="I25">
            <v>2008985</v>
          </cell>
          <cell r="J25">
            <v>167415.41666666666</v>
          </cell>
          <cell r="M25">
            <v>1</v>
          </cell>
          <cell r="N25">
            <v>28</v>
          </cell>
          <cell r="O25">
            <v>4075269</v>
          </cell>
          <cell r="P25">
            <v>4075269</v>
          </cell>
          <cell r="Q25">
            <v>145545.32142857142</v>
          </cell>
        </row>
        <row r="26">
          <cell r="D26">
            <v>24</v>
          </cell>
          <cell r="E26">
            <v>24</v>
          </cell>
          <cell r="F26">
            <v>6117708</v>
          </cell>
          <cell r="H26">
            <v>24</v>
          </cell>
          <cell r="I26">
            <v>6117708</v>
          </cell>
          <cell r="J26">
            <v>254904.5</v>
          </cell>
          <cell r="M26">
            <v>0</v>
          </cell>
          <cell r="N26">
            <v>0</v>
          </cell>
          <cell r="O26">
            <v>0</v>
          </cell>
        </row>
        <row r="28">
          <cell r="D28">
            <v>392</v>
          </cell>
          <cell r="E28">
            <v>437</v>
          </cell>
          <cell r="F28">
            <v>100748220</v>
          </cell>
          <cell r="H28">
            <v>388</v>
          </cell>
          <cell r="I28">
            <v>91802518</v>
          </cell>
          <cell r="J28">
            <v>236604.42783505155</v>
          </cell>
          <cell r="M28">
            <v>2</v>
          </cell>
          <cell r="N28">
            <v>44</v>
          </cell>
          <cell r="O28">
            <v>8111561</v>
          </cell>
          <cell r="P28">
            <v>4055780.5</v>
          </cell>
          <cell r="Q28">
            <v>184353.65909090909</v>
          </cell>
        </row>
        <row r="29">
          <cell r="D29">
            <v>127</v>
          </cell>
          <cell r="E29">
            <v>142</v>
          </cell>
          <cell r="F29">
            <v>33402123</v>
          </cell>
          <cell r="H29">
            <v>126</v>
          </cell>
          <cell r="I29">
            <v>29365831</v>
          </cell>
          <cell r="J29">
            <v>233062.1507936508</v>
          </cell>
          <cell r="K29">
            <v>12</v>
          </cell>
          <cell r="M29">
            <v>1</v>
          </cell>
          <cell r="N29">
            <v>16</v>
          </cell>
          <cell r="O29">
            <v>4036292</v>
          </cell>
          <cell r="P29">
            <v>4036292</v>
          </cell>
          <cell r="Q29">
            <v>252268.25</v>
          </cell>
        </row>
        <row r="30">
          <cell r="D30">
            <v>55</v>
          </cell>
          <cell r="E30">
            <v>55</v>
          </cell>
          <cell r="F30">
            <v>12822095</v>
          </cell>
          <cell r="H30">
            <v>55</v>
          </cell>
          <cell r="I30">
            <v>12822095</v>
          </cell>
          <cell r="J30">
            <v>233129</v>
          </cell>
          <cell r="K30">
            <v>8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31</v>
          </cell>
          <cell r="E31">
            <v>31</v>
          </cell>
          <cell r="F31">
            <v>7226999</v>
          </cell>
          <cell r="H31">
            <v>31</v>
          </cell>
          <cell r="I31">
            <v>7226999</v>
          </cell>
          <cell r="J31">
            <v>233129</v>
          </cell>
          <cell r="K31">
            <v>8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44</v>
          </cell>
          <cell r="E32">
            <v>44</v>
          </cell>
          <cell r="F32">
            <v>12403128</v>
          </cell>
          <cell r="H32">
            <v>44</v>
          </cell>
          <cell r="I32">
            <v>12403128</v>
          </cell>
          <cell r="J32">
            <v>281889.27272727271</v>
          </cell>
          <cell r="K32">
            <v>5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120</v>
          </cell>
          <cell r="E33">
            <v>120</v>
          </cell>
          <cell r="F33">
            <v>27975480</v>
          </cell>
          <cell r="H33">
            <v>120</v>
          </cell>
          <cell r="I33">
            <v>27975480</v>
          </cell>
          <cell r="J33">
            <v>233129</v>
          </cell>
          <cell r="K33">
            <v>8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15</v>
          </cell>
          <cell r="E34">
            <v>45</v>
          </cell>
          <cell r="F34">
            <v>6918395</v>
          </cell>
          <cell r="H34">
            <v>12</v>
          </cell>
          <cell r="I34">
            <v>2008985</v>
          </cell>
          <cell r="J34">
            <v>167415.41666666666</v>
          </cell>
          <cell r="K34">
            <v>17</v>
          </cell>
          <cell r="M34">
            <v>1</v>
          </cell>
          <cell r="N34">
            <v>28</v>
          </cell>
          <cell r="O34">
            <v>4075269</v>
          </cell>
          <cell r="P34">
            <v>4075269</v>
          </cell>
          <cell r="Q34">
            <v>145545.32142857142</v>
          </cell>
        </row>
        <row r="36">
          <cell r="D36">
            <v>446</v>
          </cell>
          <cell r="E36">
            <v>1031</v>
          </cell>
          <cell r="F36">
            <v>187311605</v>
          </cell>
          <cell r="H36">
            <v>433</v>
          </cell>
          <cell r="I36">
            <v>113289478</v>
          </cell>
          <cell r="J36">
            <v>261638.51732101617</v>
          </cell>
          <cell r="M36">
            <v>12</v>
          </cell>
          <cell r="N36">
            <v>594</v>
          </cell>
          <cell r="O36">
            <v>73498945</v>
          </cell>
          <cell r="P36">
            <v>6124912.083333333</v>
          </cell>
          <cell r="Q36">
            <v>123735.59764309764</v>
          </cell>
        </row>
        <row r="37">
          <cell r="D37">
            <v>201</v>
          </cell>
          <cell r="E37">
            <v>222</v>
          </cell>
          <cell r="F37">
            <v>61815923</v>
          </cell>
          <cell r="H37">
            <v>198</v>
          </cell>
          <cell r="I37">
            <v>58355277</v>
          </cell>
          <cell r="J37">
            <v>294723.62121212122</v>
          </cell>
          <cell r="K37">
            <v>3</v>
          </cell>
          <cell r="M37">
            <v>3</v>
          </cell>
          <cell r="N37">
            <v>24</v>
          </cell>
          <cell r="O37">
            <v>3460646</v>
          </cell>
          <cell r="P37">
            <v>1153548.6666666667</v>
          </cell>
          <cell r="Q37">
            <v>144193.58333333334</v>
          </cell>
        </row>
        <row r="38">
          <cell r="D38">
            <v>70</v>
          </cell>
          <cell r="E38">
            <v>443</v>
          </cell>
          <cell r="F38">
            <v>60052553</v>
          </cell>
          <cell r="H38">
            <v>61</v>
          </cell>
          <cell r="I38">
            <v>14181936</v>
          </cell>
          <cell r="J38">
            <v>232490.75409836066</v>
          </cell>
          <cell r="K38">
            <v>13</v>
          </cell>
          <cell r="M38">
            <v>8</v>
          </cell>
          <cell r="N38">
            <v>378</v>
          </cell>
          <cell r="O38">
            <v>45347435</v>
          </cell>
        </row>
        <row r="39">
          <cell r="D39">
            <v>175</v>
          </cell>
          <cell r="E39">
            <v>366</v>
          </cell>
          <cell r="F39">
            <v>65443129</v>
          </cell>
          <cell r="H39">
            <v>174</v>
          </cell>
          <cell r="I39">
            <v>40752265</v>
          </cell>
          <cell r="J39">
            <v>234208.41954022989</v>
          </cell>
          <cell r="K39">
            <v>7</v>
          </cell>
          <cell r="M39">
            <v>1</v>
          </cell>
          <cell r="N39">
            <v>192</v>
          </cell>
          <cell r="O39">
            <v>24690864</v>
          </cell>
        </row>
        <row r="41">
          <cell r="D41">
            <v>147</v>
          </cell>
          <cell r="E41">
            <v>152</v>
          </cell>
          <cell r="F41">
            <v>43882322</v>
          </cell>
          <cell r="H41">
            <v>146</v>
          </cell>
          <cell r="I41">
            <v>42807317</v>
          </cell>
          <cell r="J41">
            <v>293200.80136986304</v>
          </cell>
          <cell r="M41">
            <v>1</v>
          </cell>
          <cell r="N41">
            <v>6</v>
          </cell>
          <cell r="O41">
            <v>1075005</v>
          </cell>
          <cell r="P41">
            <v>1075005</v>
          </cell>
          <cell r="Q41">
            <v>179167.5</v>
          </cell>
        </row>
        <row r="42">
          <cell r="D42">
            <v>18</v>
          </cell>
          <cell r="E42">
            <v>18</v>
          </cell>
          <cell r="F42">
            <v>4196322</v>
          </cell>
          <cell r="H42">
            <v>18</v>
          </cell>
          <cell r="I42">
            <v>4196322</v>
          </cell>
          <cell r="J42">
            <v>233129</v>
          </cell>
          <cell r="K42">
            <v>8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68</v>
          </cell>
          <cell r="E43">
            <v>68</v>
          </cell>
          <cell r="F43">
            <v>25182170</v>
          </cell>
          <cell r="H43">
            <v>68</v>
          </cell>
          <cell r="I43">
            <v>25182170</v>
          </cell>
          <cell r="J43">
            <v>370326.0294117647</v>
          </cell>
          <cell r="K43">
            <v>1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61</v>
          </cell>
          <cell r="E44">
            <v>66</v>
          </cell>
          <cell r="F44">
            <v>14503830</v>
          </cell>
          <cell r="H44">
            <v>60</v>
          </cell>
          <cell r="I44">
            <v>13428825</v>
          </cell>
          <cell r="J44">
            <v>223813.75</v>
          </cell>
          <cell r="K44">
            <v>15</v>
          </cell>
          <cell r="M44">
            <v>1</v>
          </cell>
          <cell r="N44">
            <v>6</v>
          </cell>
          <cell r="O44">
            <v>1075005</v>
          </cell>
          <cell r="P44">
            <v>1075005</v>
          </cell>
          <cell r="Q44">
            <v>179167.5</v>
          </cell>
        </row>
        <row r="50">
          <cell r="D50">
            <v>11</v>
          </cell>
          <cell r="E50">
            <v>11</v>
          </cell>
          <cell r="F50">
            <v>3937000</v>
          </cell>
          <cell r="H50">
            <v>11</v>
          </cell>
          <cell r="I50">
            <v>3937000</v>
          </cell>
          <cell r="J50">
            <v>357909.09090909088</v>
          </cell>
          <cell r="K50">
            <v>2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9</v>
          </cell>
          <cell r="E51">
            <v>9</v>
          </cell>
          <cell r="F51">
            <v>2582539</v>
          </cell>
          <cell r="H51">
            <v>9</v>
          </cell>
          <cell r="I51">
            <v>2582539</v>
          </cell>
          <cell r="J51">
            <v>286948.77777777775</v>
          </cell>
          <cell r="K51">
            <v>4</v>
          </cell>
          <cell r="M51">
            <v>0</v>
          </cell>
          <cell r="N51">
            <v>0</v>
          </cell>
          <cell r="O51">
            <v>0</v>
          </cell>
        </row>
        <row r="57">
          <cell r="D57">
            <v>30</v>
          </cell>
          <cell r="E57">
            <v>30</v>
          </cell>
          <cell r="F57">
            <v>7039999</v>
          </cell>
          <cell r="H57">
            <v>30</v>
          </cell>
          <cell r="I57">
            <v>7039999</v>
          </cell>
          <cell r="J57">
            <v>234666.63333333333</v>
          </cell>
          <cell r="K57">
            <v>6</v>
          </cell>
          <cell r="M57">
            <v>0</v>
          </cell>
          <cell r="N57">
            <v>0</v>
          </cell>
          <cell r="O57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H59">
            <v>0</v>
          </cell>
          <cell r="I59">
            <v>0</v>
          </cell>
          <cell r="M59">
            <v>0</v>
          </cell>
          <cell r="N59">
            <v>0</v>
          </cell>
          <cell r="O59">
            <v>0</v>
          </cell>
        </row>
        <row r="61">
          <cell r="D61">
            <v>37</v>
          </cell>
          <cell r="E61">
            <v>37</v>
          </cell>
          <cell r="F61">
            <v>8336386</v>
          </cell>
          <cell r="H61">
            <v>37</v>
          </cell>
          <cell r="I61">
            <v>8336386</v>
          </cell>
          <cell r="J61">
            <v>225307.72972972973</v>
          </cell>
          <cell r="K61">
            <v>14</v>
          </cell>
          <cell r="M61">
            <v>0</v>
          </cell>
          <cell r="N61">
            <v>0</v>
          </cell>
          <cell r="O61">
            <v>0</v>
          </cell>
        </row>
        <row r="63">
          <cell r="D63">
            <v>7</v>
          </cell>
          <cell r="E63">
            <v>7</v>
          </cell>
          <cell r="F63">
            <v>1152908</v>
          </cell>
          <cell r="H63">
            <v>7</v>
          </cell>
          <cell r="I63">
            <v>1152908</v>
          </cell>
          <cell r="J63">
            <v>164701.14285714287</v>
          </cell>
          <cell r="M63">
            <v>0</v>
          </cell>
          <cell r="N63">
            <v>0</v>
          </cell>
          <cell r="O63">
            <v>0</v>
          </cell>
        </row>
        <row r="67">
          <cell r="D67">
            <v>1</v>
          </cell>
          <cell r="E67">
            <v>1</v>
          </cell>
          <cell r="F67">
            <v>115000</v>
          </cell>
          <cell r="H67">
            <v>1</v>
          </cell>
          <cell r="I67">
            <v>115000</v>
          </cell>
          <cell r="J67">
            <v>115000</v>
          </cell>
          <cell r="K67">
            <v>18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25</v>
          </cell>
          <cell r="E68">
            <v>25</v>
          </cell>
          <cell r="F68">
            <v>4406509</v>
          </cell>
          <cell r="H68">
            <v>25</v>
          </cell>
          <cell r="I68">
            <v>4406509</v>
          </cell>
          <cell r="J68">
            <v>176260.36</v>
          </cell>
          <cell r="K68">
            <v>16</v>
          </cell>
          <cell r="M68">
            <v>0</v>
          </cell>
          <cell r="N68">
            <v>0</v>
          </cell>
          <cell r="O68">
            <v>0</v>
          </cell>
        </row>
        <row r="70">
          <cell r="D70">
            <v>5</v>
          </cell>
          <cell r="E70">
            <v>5</v>
          </cell>
          <cell r="F70">
            <v>912800</v>
          </cell>
          <cell r="H70">
            <v>5</v>
          </cell>
          <cell r="I70">
            <v>912800</v>
          </cell>
          <cell r="J70">
            <v>182560</v>
          </cell>
          <cell r="M70">
            <v>0</v>
          </cell>
          <cell r="N70">
            <v>0</v>
          </cell>
          <cell r="O70">
            <v>0</v>
          </cell>
        </row>
        <row r="157">
          <cell r="C157" t="str">
            <v>PREPARED BY MD DEPARTMENT OF PLANNING.  PLANNING SERVICES. MARCH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FAAF1-C905-48A3-BE99-6798390F127D}">
  <dimension ref="B2:N83"/>
  <sheetViews>
    <sheetView tabSelected="1" workbookViewId="0">
      <selection activeCell="J11" sqref="J11:N18"/>
    </sheetView>
  </sheetViews>
  <sheetFormatPr defaultRowHeight="15" x14ac:dyDescent="0.25"/>
  <cols>
    <col min="2" max="2" width="37.5703125" bestFit="1" customWidth="1"/>
    <col min="3" max="3" width="14.140625" bestFit="1" customWidth="1"/>
    <col min="5" max="5" width="16.7109375" bestFit="1" customWidth="1"/>
    <col min="7" max="7" width="16.7109375" bestFit="1" customWidth="1"/>
    <col min="8" max="8" width="16.140625" bestFit="1" customWidth="1"/>
    <col min="9" max="9" width="18.7109375" bestFit="1" customWidth="1"/>
    <col min="10" max="10" width="14.140625" bestFit="1" customWidth="1"/>
    <col min="12" max="12" width="15.42578125" bestFit="1" customWidth="1"/>
    <col min="13" max="13" width="14.140625" bestFit="1" customWidth="1"/>
    <col min="14" max="14" width="12.28515625" bestFit="1" customWidth="1"/>
  </cols>
  <sheetData>
    <row r="2" spans="2:14" x14ac:dyDescent="0.25">
      <c r="B2" s="1" t="s">
        <v>0</v>
      </c>
      <c r="C2" s="2"/>
      <c r="D2" s="2"/>
      <c r="E2" s="3"/>
      <c r="F2" s="4"/>
      <c r="G2" s="5"/>
      <c r="H2" s="6"/>
      <c r="I2" s="7"/>
      <c r="J2" s="8"/>
      <c r="K2" s="9"/>
      <c r="L2" s="5"/>
      <c r="M2" s="6"/>
      <c r="N2" s="6"/>
    </row>
    <row r="3" spans="2:14" x14ac:dyDescent="0.25">
      <c r="B3" s="1" t="s">
        <v>1</v>
      </c>
      <c r="C3" s="2"/>
      <c r="D3" s="2"/>
      <c r="E3" s="3"/>
      <c r="F3" s="9"/>
      <c r="G3" s="5"/>
      <c r="H3" s="6"/>
      <c r="I3" s="7"/>
      <c r="J3" s="8"/>
      <c r="K3" s="9"/>
      <c r="L3" s="5"/>
      <c r="M3" s="6"/>
      <c r="N3" s="6"/>
    </row>
    <row r="4" spans="2:14" ht="15.75" thickBot="1" x14ac:dyDescent="0.3">
      <c r="B4" s="1"/>
      <c r="C4" s="2"/>
      <c r="D4" s="2"/>
      <c r="E4" s="3"/>
      <c r="F4" s="9"/>
      <c r="G4" s="5"/>
      <c r="H4" s="6"/>
      <c r="I4" s="7"/>
      <c r="J4" s="8"/>
      <c r="K4" s="9"/>
      <c r="L4" s="5"/>
      <c r="M4" s="6"/>
      <c r="N4" s="6"/>
    </row>
    <row r="5" spans="2:14" ht="15.75" thickTop="1" x14ac:dyDescent="0.25">
      <c r="B5" s="10" t="s">
        <v>2</v>
      </c>
      <c r="C5" s="11" t="s">
        <v>3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2:14" x14ac:dyDescent="0.25"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ht="15.75" thickBot="1" x14ac:dyDescent="0.3">
      <c r="B7" s="14"/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spans="2:14" x14ac:dyDescent="0.25">
      <c r="B8" s="14"/>
      <c r="C8" s="18" t="s">
        <v>4</v>
      </c>
      <c r="D8" s="19"/>
      <c r="E8" s="19"/>
      <c r="F8" s="18" t="s">
        <v>5</v>
      </c>
      <c r="G8" s="19"/>
      <c r="H8" s="19"/>
      <c r="I8" s="20"/>
      <c r="J8" s="21"/>
      <c r="K8" s="21"/>
      <c r="L8" s="21"/>
      <c r="M8" s="21"/>
      <c r="N8" s="22"/>
    </row>
    <row r="9" spans="2:14" x14ac:dyDescent="0.25">
      <c r="B9" s="14"/>
      <c r="C9" s="15"/>
      <c r="D9" s="16"/>
      <c r="E9" s="16"/>
      <c r="F9" s="15"/>
      <c r="G9" s="16"/>
      <c r="H9" s="16"/>
      <c r="I9" s="23"/>
      <c r="J9" s="24"/>
      <c r="K9" s="24"/>
      <c r="L9" s="24"/>
      <c r="M9" s="24"/>
      <c r="N9" s="25"/>
    </row>
    <row r="10" spans="2:14" ht="15.75" thickBot="1" x14ac:dyDescent="0.3">
      <c r="B10" s="14"/>
      <c r="C10" s="26"/>
      <c r="D10" s="27"/>
      <c r="E10" s="27"/>
      <c r="F10" s="26"/>
      <c r="G10" s="27"/>
      <c r="H10" s="27"/>
      <c r="I10" s="28"/>
      <c r="J10" s="29"/>
      <c r="K10" s="29"/>
      <c r="L10" s="29"/>
      <c r="M10" s="29"/>
      <c r="N10" s="30"/>
    </row>
    <row r="11" spans="2:14" x14ac:dyDescent="0.25">
      <c r="B11" s="14"/>
      <c r="C11" s="18" t="s">
        <v>6</v>
      </c>
      <c r="D11" s="31" t="s">
        <v>7</v>
      </c>
      <c r="E11" s="32" t="s">
        <v>8</v>
      </c>
      <c r="F11" s="15" t="s">
        <v>7</v>
      </c>
      <c r="G11" s="33" t="s">
        <v>8</v>
      </c>
      <c r="H11" s="34" t="s">
        <v>9</v>
      </c>
      <c r="I11" s="35" t="s">
        <v>10</v>
      </c>
      <c r="J11" s="18" t="s">
        <v>6</v>
      </c>
      <c r="K11" s="31" t="s">
        <v>7</v>
      </c>
      <c r="L11" s="33" t="s">
        <v>8</v>
      </c>
      <c r="M11" s="36" t="s">
        <v>9</v>
      </c>
      <c r="N11" s="37"/>
    </row>
    <row r="12" spans="2:14" x14ac:dyDescent="0.25">
      <c r="B12" s="14"/>
      <c r="C12" s="15"/>
      <c r="D12" s="38"/>
      <c r="E12" s="39"/>
      <c r="F12" s="15"/>
      <c r="G12" s="40"/>
      <c r="H12" s="41"/>
      <c r="I12" s="42"/>
      <c r="J12" s="15"/>
      <c r="K12" s="38"/>
      <c r="L12" s="40"/>
      <c r="M12" s="43"/>
      <c r="N12" s="44"/>
    </row>
    <row r="13" spans="2:14" x14ac:dyDescent="0.25">
      <c r="B13" s="14"/>
      <c r="C13" s="15"/>
      <c r="D13" s="38"/>
      <c r="E13" s="39"/>
      <c r="F13" s="15"/>
      <c r="G13" s="40"/>
      <c r="H13" s="41"/>
      <c r="I13" s="42"/>
      <c r="J13" s="15"/>
      <c r="K13" s="38"/>
      <c r="L13" s="40"/>
      <c r="M13" s="45" t="s">
        <v>11</v>
      </c>
      <c r="N13" s="46" t="s">
        <v>12</v>
      </c>
    </row>
    <row r="14" spans="2:14" ht="15.75" thickBot="1" x14ac:dyDescent="0.3">
      <c r="B14" s="47"/>
      <c r="C14" s="26"/>
      <c r="D14" s="48"/>
      <c r="E14" s="49"/>
      <c r="F14" s="26"/>
      <c r="G14" s="50"/>
      <c r="H14" s="51"/>
      <c r="I14" s="52"/>
      <c r="J14" s="26"/>
      <c r="K14" s="48"/>
      <c r="L14" s="50"/>
      <c r="M14" s="53"/>
      <c r="N14" s="54"/>
    </row>
    <row r="15" spans="2:14" x14ac:dyDescent="0.25">
      <c r="B15" s="55"/>
      <c r="C15" s="56"/>
      <c r="D15" s="57"/>
      <c r="E15" s="58"/>
      <c r="F15" s="59"/>
      <c r="G15" s="60"/>
      <c r="H15" s="61"/>
      <c r="I15" s="62"/>
      <c r="J15" s="63"/>
      <c r="K15" s="64"/>
      <c r="L15" s="60"/>
      <c r="M15" s="64"/>
      <c r="N15" s="65"/>
    </row>
    <row r="16" spans="2:14" x14ac:dyDescent="0.25">
      <c r="B16" s="66" t="s">
        <v>13</v>
      </c>
      <c r="C16" s="67">
        <f>[1]FEB21!D16</f>
        <v>1155</v>
      </c>
      <c r="D16" s="68">
        <f>[1]FEB21!E16</f>
        <v>1790</v>
      </c>
      <c r="E16" s="69">
        <f>[1]FEB21!F16</f>
        <v>368641000</v>
      </c>
      <c r="F16" s="67">
        <f>[1]FEB21!H16</f>
        <v>1137</v>
      </c>
      <c r="G16" s="70">
        <f>[1]FEB21!I16</f>
        <v>284598000</v>
      </c>
      <c r="H16" s="71">
        <f>[1]FEB21!J16</f>
        <v>250306.0686015831</v>
      </c>
      <c r="I16" s="72"/>
      <c r="J16" s="2">
        <f>[1]FEB21!M16</f>
        <v>15</v>
      </c>
      <c r="K16" s="68">
        <f>[1]FEB21!N16</f>
        <v>644</v>
      </c>
      <c r="L16" s="70">
        <f>[1]FEB21!O16</f>
        <v>82686000</v>
      </c>
      <c r="M16" s="71">
        <f>[1]FEB21!P16</f>
        <v>5512400</v>
      </c>
      <c r="N16" s="73">
        <f>[1]FEB21!Q16</f>
        <v>128394.40993788819</v>
      </c>
    </row>
    <row r="17" spans="2:14" x14ac:dyDescent="0.25">
      <c r="B17" s="74"/>
      <c r="C17" s="67"/>
      <c r="D17" s="68"/>
      <c r="E17" s="58"/>
      <c r="F17" s="59"/>
      <c r="G17" s="75"/>
      <c r="H17" s="76"/>
      <c r="I17" s="62"/>
      <c r="J17" s="77"/>
      <c r="K17" s="78"/>
      <c r="L17" s="75"/>
      <c r="M17" s="78"/>
      <c r="N17" s="65"/>
    </row>
    <row r="18" spans="2:14" x14ac:dyDescent="0.25">
      <c r="B18" s="66" t="s">
        <v>14</v>
      </c>
      <c r="C18" s="67">
        <f>[1]FEB21!D18</f>
        <v>1110</v>
      </c>
      <c r="D18" s="68">
        <f>[1]FEB21!E18</f>
        <v>1745</v>
      </c>
      <c r="E18" s="69">
        <f>[1]FEB21!F18</f>
        <v>360425288</v>
      </c>
      <c r="F18" s="67">
        <f>[1]FEB21!H18</f>
        <v>1092</v>
      </c>
      <c r="G18" s="70">
        <f>[1]FEB21!I18</f>
        <v>276382454</v>
      </c>
      <c r="H18" s="71">
        <f>[1]FEB21!J18</f>
        <v>253097.48534798535</v>
      </c>
      <c r="I18" s="79"/>
      <c r="J18" s="2">
        <f>[1]FEB21!M18</f>
        <v>15</v>
      </c>
      <c r="K18" s="68">
        <f>[1]FEB21!N18</f>
        <v>644</v>
      </c>
      <c r="L18" s="70">
        <f>[1]FEB21!O18</f>
        <v>82685511</v>
      </c>
      <c r="M18" s="71">
        <f>[1]FEB21!P18</f>
        <v>5512367.4000000004</v>
      </c>
      <c r="N18" s="73">
        <f>[1]FEB21!Q18</f>
        <v>128393.65062111801</v>
      </c>
    </row>
    <row r="19" spans="2:14" x14ac:dyDescent="0.25">
      <c r="B19" s="66"/>
      <c r="C19" s="80"/>
      <c r="D19" s="78"/>
      <c r="E19" s="58"/>
      <c r="F19" s="80"/>
      <c r="G19" s="75"/>
      <c r="H19" s="81"/>
      <c r="I19" s="82"/>
      <c r="J19" s="9"/>
      <c r="K19" s="78"/>
      <c r="L19" s="75"/>
      <c r="M19" s="81"/>
      <c r="N19" s="83"/>
    </row>
    <row r="20" spans="2:14" x14ac:dyDescent="0.25">
      <c r="B20" s="84" t="s">
        <v>15</v>
      </c>
      <c r="C20" s="67">
        <f>[1]FEB21!D20</f>
        <v>1071</v>
      </c>
      <c r="D20" s="68">
        <f>[1]FEB21!E20</f>
        <v>1676</v>
      </c>
      <c r="E20" s="69">
        <f>[1]FEB21!F20</f>
        <v>347389185</v>
      </c>
      <c r="F20" s="67">
        <f>[1]FEB21!H20</f>
        <v>1056</v>
      </c>
      <c r="G20" s="70">
        <f>[1]FEB21!I20</f>
        <v>268255761</v>
      </c>
      <c r="H20" s="71">
        <f>[1]FEB21!J20</f>
        <v>254030.07670454544</v>
      </c>
      <c r="I20" s="79"/>
      <c r="J20" s="2">
        <f>[1]FEB21!M20</f>
        <v>14</v>
      </c>
      <c r="K20" s="68">
        <f>[1]FEB21!N20</f>
        <v>616</v>
      </c>
      <c r="L20" s="70">
        <f>[1]FEB21!O20</f>
        <v>78610242</v>
      </c>
      <c r="M20" s="71">
        <f>[1]FEB21!P20</f>
        <v>5615017.2857142854</v>
      </c>
      <c r="N20" s="73">
        <f>[1]FEB21!Q20</f>
        <v>127614.02922077922</v>
      </c>
    </row>
    <row r="21" spans="2:14" x14ac:dyDescent="0.25">
      <c r="B21" s="85" t="s">
        <v>16</v>
      </c>
      <c r="C21" s="80">
        <f>[1]FEB21!D21</f>
        <v>427</v>
      </c>
      <c r="D21" s="78">
        <f>[1]FEB21!E21</f>
        <v>1006</v>
      </c>
      <c r="E21" s="58">
        <f>[1]FEB21!F21</f>
        <v>171719900</v>
      </c>
      <c r="F21" s="80">
        <f>[1]FEB21!H21</f>
        <v>416</v>
      </c>
      <c r="G21" s="75">
        <f>[1]FEB21!I21</f>
        <v>97122127</v>
      </c>
      <c r="H21" s="76">
        <f>[1]FEB21!J21</f>
        <v>233466.65144230769</v>
      </c>
      <c r="I21" s="82"/>
      <c r="J21" s="9">
        <f>[1]FEB21!M21</f>
        <v>10</v>
      </c>
      <c r="K21" s="78">
        <f>[1]FEB21!N21</f>
        <v>586</v>
      </c>
      <c r="L21" s="75">
        <f>[1]FEB21!O21</f>
        <v>74074591</v>
      </c>
      <c r="M21" s="76">
        <f>[1]FEB21!P21</f>
        <v>7407459.0999999996</v>
      </c>
      <c r="N21" s="65">
        <f>[1]FEB21!Q21</f>
        <v>126407.1518771331</v>
      </c>
    </row>
    <row r="22" spans="2:14" x14ac:dyDescent="0.25">
      <c r="B22" s="85" t="s">
        <v>17</v>
      </c>
      <c r="C22" s="80">
        <f>[1]FEB21!D22</f>
        <v>610</v>
      </c>
      <c r="D22" s="78">
        <f>[1]FEB21!E22</f>
        <v>636</v>
      </c>
      <c r="E22" s="58">
        <f>[1]FEB21!F22</f>
        <v>168680237</v>
      </c>
      <c r="F22" s="80">
        <f>[1]FEB21!H22</f>
        <v>606</v>
      </c>
      <c r="G22" s="75">
        <f>[1]FEB21!I22</f>
        <v>164144586</v>
      </c>
      <c r="H22" s="76">
        <f>[1]FEB21!J22</f>
        <v>270865.65346534655</v>
      </c>
      <c r="I22" s="62"/>
      <c r="J22" s="9">
        <f>[1]FEB21!M22</f>
        <v>4</v>
      </c>
      <c r="K22" s="78">
        <f>[1]FEB21!N22</f>
        <v>30</v>
      </c>
      <c r="L22" s="75">
        <f>[1]FEB21!O22</f>
        <v>4535651</v>
      </c>
      <c r="M22" s="76">
        <f>[1]FEB21!P22</f>
        <v>1133912.75</v>
      </c>
      <c r="N22" s="65">
        <f>[1]FEB21!Q22</f>
        <v>151188.36666666667</v>
      </c>
    </row>
    <row r="23" spans="2:14" x14ac:dyDescent="0.25">
      <c r="B23" s="85" t="s">
        <v>18</v>
      </c>
      <c r="C23" s="80">
        <f>[1]FEB21!D23</f>
        <v>34</v>
      </c>
      <c r="D23" s="78">
        <f>[1]FEB21!E23</f>
        <v>34</v>
      </c>
      <c r="E23" s="58">
        <f>[1]FEB21!F23</f>
        <v>6989048</v>
      </c>
      <c r="F23" s="80">
        <f>[1]FEB21!H23</f>
        <v>34</v>
      </c>
      <c r="G23" s="75">
        <f>[1]FEB21!I23</f>
        <v>6989048</v>
      </c>
      <c r="H23" s="76">
        <f>[1]FEB21!J23</f>
        <v>205560.23529411765</v>
      </c>
      <c r="I23" s="62"/>
      <c r="J23" s="9">
        <f>[1]FEB21!M23</f>
        <v>0</v>
      </c>
      <c r="K23" s="78">
        <f>[1]FEB21!N23</f>
        <v>0</v>
      </c>
      <c r="L23" s="75">
        <f>[1]FEB21!O23</f>
        <v>0</v>
      </c>
      <c r="M23" s="76"/>
      <c r="N23" s="65"/>
    </row>
    <row r="24" spans="2:14" x14ac:dyDescent="0.25">
      <c r="B24" s="84" t="s">
        <v>19</v>
      </c>
      <c r="C24" s="67">
        <f>[1]FEB21!D24</f>
        <v>39</v>
      </c>
      <c r="D24" s="68">
        <f>[1]FEB21!E24</f>
        <v>69</v>
      </c>
      <c r="E24" s="69">
        <f>[1]FEB21!F24</f>
        <v>13036103</v>
      </c>
      <c r="F24" s="67">
        <f>[1]FEB21!H24</f>
        <v>36</v>
      </c>
      <c r="G24" s="70">
        <f>[1]FEB21!I24</f>
        <v>8126693</v>
      </c>
      <c r="H24" s="71">
        <f>[1]FEB21!J24</f>
        <v>225741.47222222222</v>
      </c>
      <c r="I24" s="72"/>
      <c r="J24" s="2">
        <f>[1]FEB21!M24</f>
        <v>1</v>
      </c>
      <c r="K24" s="68">
        <f>[1]FEB21!N24</f>
        <v>28</v>
      </c>
      <c r="L24" s="70">
        <f>[1]FEB21!O24</f>
        <v>4075269</v>
      </c>
      <c r="M24" s="71">
        <f>[1]FEB21!P24</f>
        <v>4075269</v>
      </c>
      <c r="N24" s="73">
        <f>[1]FEB21!Q24</f>
        <v>145545.32142857142</v>
      </c>
    </row>
    <row r="25" spans="2:14" x14ac:dyDescent="0.25">
      <c r="B25" s="85" t="s">
        <v>20</v>
      </c>
      <c r="C25" s="80">
        <f>[1]FEB21!D25</f>
        <v>15</v>
      </c>
      <c r="D25" s="78">
        <f>[1]FEB21!E25</f>
        <v>45</v>
      </c>
      <c r="E25" s="58">
        <f>[1]FEB21!F25</f>
        <v>6918395</v>
      </c>
      <c r="F25" s="80">
        <f>[1]FEB21!H25</f>
        <v>12</v>
      </c>
      <c r="G25" s="75">
        <f>[1]FEB21!I25</f>
        <v>2008985</v>
      </c>
      <c r="H25" s="76">
        <f>[1]FEB21!J25</f>
        <v>167415.41666666666</v>
      </c>
      <c r="I25" s="62"/>
      <c r="J25" s="9">
        <f>[1]FEB21!M25</f>
        <v>1</v>
      </c>
      <c r="K25" s="78">
        <f>[1]FEB21!N25</f>
        <v>28</v>
      </c>
      <c r="L25" s="75">
        <f>[1]FEB21!O25</f>
        <v>4075269</v>
      </c>
      <c r="M25" s="76">
        <f>[1]FEB21!P25</f>
        <v>4075269</v>
      </c>
      <c r="N25" s="65">
        <f>[1]FEB21!Q25</f>
        <v>145545.32142857142</v>
      </c>
    </row>
    <row r="26" spans="2:14" x14ac:dyDescent="0.25">
      <c r="B26" s="55" t="s">
        <v>21</v>
      </c>
      <c r="C26" s="80">
        <f>[1]FEB21!D26</f>
        <v>24</v>
      </c>
      <c r="D26" s="78">
        <f>[1]FEB21!E26</f>
        <v>24</v>
      </c>
      <c r="E26" s="58">
        <f>[1]FEB21!F26</f>
        <v>6117708</v>
      </c>
      <c r="F26" s="80">
        <f>[1]FEB21!H26</f>
        <v>24</v>
      </c>
      <c r="G26" s="75">
        <f>[1]FEB21!I26</f>
        <v>6117708</v>
      </c>
      <c r="H26" s="76">
        <f>[1]FEB21!J26</f>
        <v>254904.5</v>
      </c>
      <c r="I26" s="87"/>
      <c r="J26" s="9">
        <f>[1]FEB21!M26</f>
        <v>0</v>
      </c>
      <c r="K26" s="78">
        <f>[1]FEB21!N26</f>
        <v>0</v>
      </c>
      <c r="L26" s="75">
        <f>[1]FEB21!O26</f>
        <v>0</v>
      </c>
      <c r="M26" s="76"/>
      <c r="N26" s="65"/>
    </row>
    <row r="27" spans="2:14" x14ac:dyDescent="0.25">
      <c r="B27" s="66"/>
      <c r="C27" s="67"/>
      <c r="D27" s="68"/>
      <c r="E27" s="88"/>
      <c r="F27" s="89"/>
      <c r="G27" s="90"/>
      <c r="H27" s="91"/>
      <c r="I27" s="87"/>
      <c r="J27" s="86"/>
      <c r="K27" s="92"/>
      <c r="L27" s="90"/>
      <c r="M27" s="92"/>
      <c r="N27" s="93"/>
    </row>
    <row r="28" spans="2:14" x14ac:dyDescent="0.25">
      <c r="B28" s="74" t="s">
        <v>22</v>
      </c>
      <c r="C28" s="67">
        <f>[1]FEB21!D28</f>
        <v>392</v>
      </c>
      <c r="D28" s="68">
        <f>[1]FEB21!E28</f>
        <v>437</v>
      </c>
      <c r="E28" s="69">
        <f>[1]FEB21!F28</f>
        <v>100748220</v>
      </c>
      <c r="F28" s="67">
        <f>[1]FEB21!H28</f>
        <v>388</v>
      </c>
      <c r="G28" s="70">
        <f>[1]FEB21!I28</f>
        <v>91802518</v>
      </c>
      <c r="H28" s="71">
        <f>[1]FEB21!J28</f>
        <v>236604.42783505155</v>
      </c>
      <c r="I28" s="72"/>
      <c r="J28" s="2">
        <f>[1]FEB21!M28</f>
        <v>2</v>
      </c>
      <c r="K28" s="68">
        <f>[1]FEB21!N28</f>
        <v>44</v>
      </c>
      <c r="L28" s="70">
        <f>[1]FEB21!O28</f>
        <v>8111561</v>
      </c>
      <c r="M28" s="71">
        <f>[1]FEB21!P28</f>
        <v>4055780.5</v>
      </c>
      <c r="N28" s="73">
        <f>[1]FEB21!Q28</f>
        <v>184353.65909090909</v>
      </c>
    </row>
    <row r="29" spans="2:14" x14ac:dyDescent="0.25">
      <c r="B29" s="94" t="s">
        <v>23</v>
      </c>
      <c r="C29" s="80">
        <f>[1]FEB21!D29</f>
        <v>127</v>
      </c>
      <c r="D29" s="78">
        <f>[1]FEB21!E29</f>
        <v>142</v>
      </c>
      <c r="E29" s="58">
        <f>[1]FEB21!F29</f>
        <v>33402123</v>
      </c>
      <c r="F29" s="80">
        <f>[1]FEB21!H29</f>
        <v>126</v>
      </c>
      <c r="G29" s="75">
        <f>[1]FEB21!I29</f>
        <v>29365831</v>
      </c>
      <c r="H29" s="76">
        <f>[1]FEB21!J29</f>
        <v>233062.1507936508</v>
      </c>
      <c r="I29" s="95">
        <f>[1]FEB21!K29</f>
        <v>12</v>
      </c>
      <c r="J29" s="9">
        <f>[1]FEB21!M29</f>
        <v>1</v>
      </c>
      <c r="K29" s="78">
        <f>[1]FEB21!N29</f>
        <v>16</v>
      </c>
      <c r="L29" s="75">
        <f>[1]FEB21!O29</f>
        <v>4036292</v>
      </c>
      <c r="M29" s="78">
        <f>[1]FEB21!P29</f>
        <v>4036292</v>
      </c>
      <c r="N29" s="65">
        <f>[1]FEB21!Q29</f>
        <v>252268.25</v>
      </c>
    </row>
    <row r="30" spans="2:14" x14ac:dyDescent="0.25">
      <c r="B30" s="94" t="s">
        <v>24</v>
      </c>
      <c r="C30" s="80">
        <f>[1]FEB21!D30</f>
        <v>55</v>
      </c>
      <c r="D30" s="78">
        <f>[1]FEB21!E30</f>
        <v>55</v>
      </c>
      <c r="E30" s="58">
        <f>[1]FEB21!F30</f>
        <v>12822095</v>
      </c>
      <c r="F30" s="80">
        <f>[1]FEB21!H30</f>
        <v>55</v>
      </c>
      <c r="G30" s="75">
        <f>[1]FEB21!I30</f>
        <v>12822095</v>
      </c>
      <c r="H30" s="76">
        <f>[1]FEB21!J30</f>
        <v>233129</v>
      </c>
      <c r="I30" s="95">
        <f>[1]FEB21!K30</f>
        <v>8</v>
      </c>
      <c r="J30" s="9">
        <f>[1]FEB21!M30</f>
        <v>0</v>
      </c>
      <c r="K30" s="78">
        <f>[1]FEB21!N30</f>
        <v>0</v>
      </c>
      <c r="L30" s="75">
        <f>[1]FEB21!O30</f>
        <v>0</v>
      </c>
      <c r="M30" s="76">
        <f>[1]FEB21!P30</f>
        <v>0</v>
      </c>
      <c r="N30" s="65">
        <f>[1]FEB21!Q30</f>
        <v>0</v>
      </c>
    </row>
    <row r="31" spans="2:14" x14ac:dyDescent="0.25">
      <c r="B31" s="94" t="s">
        <v>25</v>
      </c>
      <c r="C31" s="80">
        <f>[1]FEB21!D31</f>
        <v>31</v>
      </c>
      <c r="D31" s="78">
        <f>[1]FEB21!E31</f>
        <v>31</v>
      </c>
      <c r="E31" s="58">
        <f>[1]FEB21!F31</f>
        <v>7226999</v>
      </c>
      <c r="F31" s="80">
        <f>[1]FEB21!H31</f>
        <v>31</v>
      </c>
      <c r="G31" s="75">
        <f>[1]FEB21!I31</f>
        <v>7226999</v>
      </c>
      <c r="H31" s="76">
        <f>[1]FEB21!J31</f>
        <v>233129</v>
      </c>
      <c r="I31" s="95">
        <f>[1]FEB21!K31</f>
        <v>8</v>
      </c>
      <c r="J31" s="9">
        <f>[1]FEB21!M31</f>
        <v>0</v>
      </c>
      <c r="K31" s="78">
        <f>[1]FEB21!N31</f>
        <v>0</v>
      </c>
      <c r="L31" s="75">
        <f>[1]FEB21!O31</f>
        <v>0</v>
      </c>
      <c r="M31" s="76">
        <f>[1]FEB21!P31</f>
        <v>0</v>
      </c>
      <c r="N31" s="65">
        <f>[1]FEB21!Q31</f>
        <v>0</v>
      </c>
    </row>
    <row r="32" spans="2:14" x14ac:dyDescent="0.25">
      <c r="B32" s="94" t="s">
        <v>26</v>
      </c>
      <c r="C32" s="80">
        <f>[1]FEB21!D32</f>
        <v>44</v>
      </c>
      <c r="D32" s="78">
        <f>[1]FEB21!E32</f>
        <v>44</v>
      </c>
      <c r="E32" s="58">
        <f>[1]FEB21!F32</f>
        <v>12403128</v>
      </c>
      <c r="F32" s="80">
        <f>[1]FEB21!H32</f>
        <v>44</v>
      </c>
      <c r="G32" s="75">
        <f>[1]FEB21!I32</f>
        <v>12403128</v>
      </c>
      <c r="H32" s="76">
        <f>[1]FEB21!J32</f>
        <v>281889.27272727271</v>
      </c>
      <c r="I32" s="95">
        <f>[1]FEB21!K32</f>
        <v>5</v>
      </c>
      <c r="J32" s="9">
        <f>[1]FEB21!M32</f>
        <v>0</v>
      </c>
      <c r="K32" s="78">
        <f>[1]FEB21!N32</f>
        <v>0</v>
      </c>
      <c r="L32" s="75">
        <f>[1]FEB21!O32</f>
        <v>0</v>
      </c>
      <c r="M32" s="78">
        <f>[1]FEB21!P32</f>
        <v>0</v>
      </c>
      <c r="N32" s="65">
        <f>[1]FEB21!Q32</f>
        <v>0</v>
      </c>
    </row>
    <row r="33" spans="2:14" x14ac:dyDescent="0.25">
      <c r="B33" s="94" t="s">
        <v>27</v>
      </c>
      <c r="C33" s="80">
        <f>[1]FEB21!D33</f>
        <v>120</v>
      </c>
      <c r="D33" s="78">
        <f>[1]FEB21!E33</f>
        <v>120</v>
      </c>
      <c r="E33" s="58">
        <f>[1]FEB21!F33</f>
        <v>27975480</v>
      </c>
      <c r="F33" s="80">
        <f>[1]FEB21!H33</f>
        <v>120</v>
      </c>
      <c r="G33" s="75">
        <f>[1]FEB21!I33</f>
        <v>27975480</v>
      </c>
      <c r="H33" s="76">
        <f>[1]FEB21!J33</f>
        <v>233129</v>
      </c>
      <c r="I33" s="95">
        <f>[1]FEB21!K33</f>
        <v>8</v>
      </c>
      <c r="J33" s="9">
        <f>[1]FEB21!M33</f>
        <v>0</v>
      </c>
      <c r="K33" s="78">
        <f>[1]FEB21!N33</f>
        <v>0</v>
      </c>
      <c r="L33" s="75">
        <f>[1]FEB21!O33</f>
        <v>0</v>
      </c>
      <c r="M33" s="76">
        <f>[1]FEB21!P33</f>
        <v>0</v>
      </c>
      <c r="N33" s="65">
        <f>[1]FEB21!Q33</f>
        <v>0</v>
      </c>
    </row>
    <row r="34" spans="2:14" x14ac:dyDescent="0.25">
      <c r="B34" s="55" t="s">
        <v>28</v>
      </c>
      <c r="C34" s="80">
        <f>[1]FEB21!D34</f>
        <v>15</v>
      </c>
      <c r="D34" s="78">
        <f>[1]FEB21!E34</f>
        <v>45</v>
      </c>
      <c r="E34" s="58">
        <f>[1]FEB21!F34</f>
        <v>6918395</v>
      </c>
      <c r="F34" s="80">
        <f>[1]FEB21!H34</f>
        <v>12</v>
      </c>
      <c r="G34" s="75">
        <f>[1]FEB21!I34</f>
        <v>2008985</v>
      </c>
      <c r="H34" s="76">
        <f>[1]FEB21!J34</f>
        <v>167415.41666666666</v>
      </c>
      <c r="I34" s="95">
        <f>[1]FEB21!K34</f>
        <v>17</v>
      </c>
      <c r="J34" s="9">
        <f>[1]FEB21!M34</f>
        <v>1</v>
      </c>
      <c r="K34" s="78">
        <f>[1]FEB21!N34</f>
        <v>28</v>
      </c>
      <c r="L34" s="75">
        <f>[1]FEB21!O34</f>
        <v>4075269</v>
      </c>
      <c r="M34" s="76">
        <f>[1]FEB21!P34</f>
        <v>4075269</v>
      </c>
      <c r="N34" s="65">
        <f>[1]FEB21!Q34</f>
        <v>145545.32142857142</v>
      </c>
    </row>
    <row r="35" spans="2:14" x14ac:dyDescent="0.25">
      <c r="B35" s="74"/>
      <c r="C35" s="67"/>
      <c r="D35" s="68"/>
      <c r="E35" s="69"/>
      <c r="F35" s="67"/>
      <c r="G35" s="70"/>
      <c r="H35" s="78"/>
      <c r="I35" s="95"/>
      <c r="J35" s="2"/>
      <c r="K35" s="68"/>
      <c r="L35" s="70"/>
      <c r="M35" s="78"/>
      <c r="N35" s="65"/>
    </row>
    <row r="36" spans="2:14" x14ac:dyDescent="0.25">
      <c r="B36" s="74" t="s">
        <v>29</v>
      </c>
      <c r="C36" s="67">
        <f>[1]FEB21!D36</f>
        <v>446</v>
      </c>
      <c r="D36" s="68">
        <f>[1]FEB21!E36</f>
        <v>1031</v>
      </c>
      <c r="E36" s="69">
        <f>[1]FEB21!F36</f>
        <v>187311605</v>
      </c>
      <c r="F36" s="67">
        <f>[1]FEB21!H36</f>
        <v>433</v>
      </c>
      <c r="G36" s="70">
        <f>[1]FEB21!I36</f>
        <v>113289478</v>
      </c>
      <c r="H36" s="71">
        <f>[1]FEB21!J36</f>
        <v>261638.51732101617</v>
      </c>
      <c r="I36" s="96"/>
      <c r="J36" s="2">
        <f>[1]FEB21!M36</f>
        <v>12</v>
      </c>
      <c r="K36" s="68">
        <f>[1]FEB21!N36</f>
        <v>594</v>
      </c>
      <c r="L36" s="70">
        <f>[1]FEB21!O36</f>
        <v>73498945</v>
      </c>
      <c r="M36" s="71">
        <f>[1]FEB21!P36</f>
        <v>6124912.083333333</v>
      </c>
      <c r="N36" s="73">
        <f>[1]FEB21!Q36</f>
        <v>123735.59764309764</v>
      </c>
    </row>
    <row r="37" spans="2:14" x14ac:dyDescent="0.25">
      <c r="B37" s="94" t="s">
        <v>30</v>
      </c>
      <c r="C37" s="80">
        <f>[1]FEB21!D37</f>
        <v>201</v>
      </c>
      <c r="D37" s="78">
        <f>[1]FEB21!E37</f>
        <v>222</v>
      </c>
      <c r="E37" s="58">
        <f>[1]FEB21!F37</f>
        <v>61815923</v>
      </c>
      <c r="F37" s="80">
        <f>[1]FEB21!H37</f>
        <v>198</v>
      </c>
      <c r="G37" s="75">
        <f>[1]FEB21!I37</f>
        <v>58355277</v>
      </c>
      <c r="H37" s="76">
        <f>[1]FEB21!J37</f>
        <v>294723.62121212122</v>
      </c>
      <c r="I37" s="95">
        <f>[1]FEB21!K37</f>
        <v>3</v>
      </c>
      <c r="J37" s="9">
        <f>[1]FEB21!M37</f>
        <v>3</v>
      </c>
      <c r="K37" s="78">
        <f>[1]FEB21!N37</f>
        <v>24</v>
      </c>
      <c r="L37" s="75">
        <f>[1]FEB21!O37</f>
        <v>3460646</v>
      </c>
      <c r="M37" s="76">
        <f>[1]FEB21!P37</f>
        <v>1153548.6666666667</v>
      </c>
      <c r="N37" s="65">
        <f>[1]FEB21!Q37</f>
        <v>144193.58333333334</v>
      </c>
    </row>
    <row r="38" spans="2:14" x14ac:dyDescent="0.25">
      <c r="B38" s="94" t="s">
        <v>31</v>
      </c>
      <c r="C38" s="80">
        <f>[1]FEB21!D38</f>
        <v>70</v>
      </c>
      <c r="D38" s="78">
        <f>[1]FEB21!E38</f>
        <v>443</v>
      </c>
      <c r="E38" s="58">
        <f>[1]FEB21!F38</f>
        <v>60052553</v>
      </c>
      <c r="F38" s="80">
        <f>[1]FEB21!H38</f>
        <v>61</v>
      </c>
      <c r="G38" s="75">
        <f>[1]FEB21!I38</f>
        <v>14181936</v>
      </c>
      <c r="H38" s="76">
        <f>[1]FEB21!J38</f>
        <v>232490.75409836066</v>
      </c>
      <c r="I38" s="95">
        <f>[1]FEB21!K38</f>
        <v>13</v>
      </c>
      <c r="J38" s="9">
        <f>[1]FEB21!M38</f>
        <v>8</v>
      </c>
      <c r="K38" s="78">
        <f>[1]FEB21!N38</f>
        <v>378</v>
      </c>
      <c r="L38" s="75">
        <f>[1]FEB21!O38</f>
        <v>45347435</v>
      </c>
      <c r="M38" s="76"/>
      <c r="N38" s="65"/>
    </row>
    <row r="39" spans="2:14" x14ac:dyDescent="0.25">
      <c r="B39" s="55" t="s">
        <v>32</v>
      </c>
      <c r="C39" s="80">
        <f>[1]FEB21!D39</f>
        <v>175</v>
      </c>
      <c r="D39" s="78">
        <f>[1]FEB21!E39</f>
        <v>366</v>
      </c>
      <c r="E39" s="58">
        <f>[1]FEB21!F39</f>
        <v>65443129</v>
      </c>
      <c r="F39" s="80">
        <f>[1]FEB21!H39</f>
        <v>174</v>
      </c>
      <c r="G39" s="75">
        <f>[1]FEB21!I39</f>
        <v>40752265</v>
      </c>
      <c r="H39" s="76">
        <f>[1]FEB21!J39</f>
        <v>234208.41954022989</v>
      </c>
      <c r="I39" s="95">
        <f>[1]FEB21!K39</f>
        <v>7</v>
      </c>
      <c r="J39" s="9">
        <f>[1]FEB21!M39</f>
        <v>1</v>
      </c>
      <c r="K39" s="78">
        <f>[1]FEB21!N39</f>
        <v>192</v>
      </c>
      <c r="L39" s="75">
        <f>[1]FEB21!O39</f>
        <v>24690864</v>
      </c>
      <c r="M39" s="78"/>
      <c r="N39" s="65"/>
    </row>
    <row r="40" spans="2:14" x14ac:dyDescent="0.25">
      <c r="B40" s="74"/>
      <c r="C40" s="67"/>
      <c r="D40" s="68"/>
      <c r="E40" s="69"/>
      <c r="F40" s="67"/>
      <c r="G40" s="70"/>
      <c r="H40" s="78"/>
      <c r="I40" s="95"/>
      <c r="J40" s="2"/>
      <c r="K40" s="68"/>
      <c r="L40" s="70"/>
      <c r="M40" s="78"/>
      <c r="N40" s="65"/>
    </row>
    <row r="41" spans="2:14" x14ac:dyDescent="0.25">
      <c r="B41" s="74" t="s">
        <v>33</v>
      </c>
      <c r="C41" s="67">
        <f>[1]FEB21!D41</f>
        <v>147</v>
      </c>
      <c r="D41" s="68">
        <f>[1]FEB21!E41</f>
        <v>152</v>
      </c>
      <c r="E41" s="69">
        <f>[1]FEB21!F41</f>
        <v>43882322</v>
      </c>
      <c r="F41" s="67">
        <f>[1]FEB21!H41</f>
        <v>146</v>
      </c>
      <c r="G41" s="70">
        <f>[1]FEB21!I41</f>
        <v>42807317</v>
      </c>
      <c r="H41" s="71">
        <f>[1]FEB21!J41</f>
        <v>293200.80136986304</v>
      </c>
      <c r="I41" s="96"/>
      <c r="J41" s="2">
        <f>[1]FEB21!M41</f>
        <v>1</v>
      </c>
      <c r="K41" s="68">
        <f>[1]FEB21!N41</f>
        <v>6</v>
      </c>
      <c r="L41" s="70">
        <f>[1]FEB21!O41</f>
        <v>1075005</v>
      </c>
      <c r="M41" s="71">
        <f>[1]FEB21!P41</f>
        <v>1075005</v>
      </c>
      <c r="N41" s="73">
        <f>[1]FEB21!Q41</f>
        <v>179167.5</v>
      </c>
    </row>
    <row r="42" spans="2:14" x14ac:dyDescent="0.25">
      <c r="B42" s="94" t="s">
        <v>34</v>
      </c>
      <c r="C42" s="80">
        <f>[1]FEB21!D42</f>
        <v>18</v>
      </c>
      <c r="D42" s="78">
        <f>[1]FEB21!E42</f>
        <v>18</v>
      </c>
      <c r="E42" s="58">
        <f>[1]FEB21!F42</f>
        <v>4196322</v>
      </c>
      <c r="F42" s="80">
        <f>[1]FEB21!H42</f>
        <v>18</v>
      </c>
      <c r="G42" s="75">
        <f>[1]FEB21!I42</f>
        <v>4196322</v>
      </c>
      <c r="H42" s="76">
        <f>[1]FEB21!J42</f>
        <v>233129</v>
      </c>
      <c r="I42" s="95">
        <f>[1]FEB21!K42</f>
        <v>8</v>
      </c>
      <c r="J42" s="9">
        <f>[1]FEB21!M42</f>
        <v>0</v>
      </c>
      <c r="K42" s="78">
        <f>[1]FEB21!N42</f>
        <v>0</v>
      </c>
      <c r="L42" s="75">
        <f>[1]FEB21!O42</f>
        <v>0</v>
      </c>
      <c r="M42" s="78"/>
      <c r="N42" s="65"/>
    </row>
    <row r="43" spans="2:14" x14ac:dyDescent="0.25">
      <c r="B43" s="94" t="s">
        <v>35</v>
      </c>
      <c r="C43" s="80">
        <f>[1]FEB21!D43</f>
        <v>68</v>
      </c>
      <c r="D43" s="78">
        <f>[1]FEB21!E43</f>
        <v>68</v>
      </c>
      <c r="E43" s="58">
        <f>[1]FEB21!F43</f>
        <v>25182170</v>
      </c>
      <c r="F43" s="80">
        <f>[1]FEB21!H43</f>
        <v>68</v>
      </c>
      <c r="G43" s="75">
        <f>[1]FEB21!I43</f>
        <v>25182170</v>
      </c>
      <c r="H43" s="76">
        <f>[1]FEB21!J43</f>
        <v>370326.0294117647</v>
      </c>
      <c r="I43" s="95">
        <f>[1]FEB21!K43</f>
        <v>1</v>
      </c>
      <c r="J43" s="9">
        <f>[1]FEB21!M43</f>
        <v>0</v>
      </c>
      <c r="K43" s="78">
        <f>[1]FEB21!N43</f>
        <v>0</v>
      </c>
      <c r="L43" s="75">
        <f>[1]FEB21!O43</f>
        <v>0</v>
      </c>
      <c r="M43" s="76"/>
      <c r="N43" s="65"/>
    </row>
    <row r="44" spans="2:14" x14ac:dyDescent="0.25">
      <c r="B44" s="94" t="s">
        <v>36</v>
      </c>
      <c r="C44" s="80">
        <f>[1]FEB21!D44</f>
        <v>61</v>
      </c>
      <c r="D44" s="78">
        <f>[1]FEB21!E44</f>
        <v>66</v>
      </c>
      <c r="E44" s="58">
        <f>[1]FEB21!F44</f>
        <v>14503830</v>
      </c>
      <c r="F44" s="80">
        <f>[1]FEB21!H44</f>
        <v>60</v>
      </c>
      <c r="G44" s="75">
        <f>[1]FEB21!I44</f>
        <v>13428825</v>
      </c>
      <c r="H44" s="76">
        <f>[1]FEB21!J44</f>
        <v>223813.75</v>
      </c>
      <c r="I44" s="95">
        <f>[1]FEB21!K44</f>
        <v>15</v>
      </c>
      <c r="J44" s="9">
        <f>[1]FEB21!M44</f>
        <v>1</v>
      </c>
      <c r="K44" s="78">
        <f>[1]FEB21!N44</f>
        <v>6</v>
      </c>
      <c r="L44" s="75">
        <f>[1]FEB21!O44</f>
        <v>1075005</v>
      </c>
      <c r="M44" s="76">
        <f>[1]FEB21!P44</f>
        <v>1075005</v>
      </c>
      <c r="N44" s="65">
        <f>[1]FEB21!Q44</f>
        <v>179167.5</v>
      </c>
    </row>
    <row r="45" spans="2:14" x14ac:dyDescent="0.25">
      <c r="B45" s="74"/>
      <c r="C45" s="67"/>
      <c r="D45" s="68"/>
      <c r="E45" s="69"/>
      <c r="F45" s="67"/>
      <c r="G45" s="70"/>
      <c r="H45" s="68"/>
      <c r="I45" s="95"/>
      <c r="J45" s="2"/>
      <c r="K45" s="68"/>
      <c r="L45" s="70"/>
      <c r="M45" s="78"/>
      <c r="N45" s="65"/>
    </row>
    <row r="46" spans="2:14" x14ac:dyDescent="0.25">
      <c r="B46" s="74" t="s">
        <v>37</v>
      </c>
      <c r="C46" s="80">
        <f>[1]FEB21!D46</f>
        <v>0</v>
      </c>
      <c r="D46" s="78">
        <f>[1]FEB21!E46</f>
        <v>0</v>
      </c>
      <c r="E46" s="58">
        <f>[1]FEB21!F46</f>
        <v>0</v>
      </c>
      <c r="F46" s="80">
        <f>[1]FEB21!H46</f>
        <v>0</v>
      </c>
      <c r="G46" s="75">
        <f>[1]FEB21!I46</f>
        <v>0</v>
      </c>
      <c r="H46" s="78">
        <f>[1]FEB21!J46</f>
        <v>0</v>
      </c>
      <c r="I46" s="95"/>
      <c r="J46" s="9">
        <f>[1]FEB21!M46</f>
        <v>0</v>
      </c>
      <c r="K46" s="78">
        <f>[1]FEB21!N46</f>
        <v>0</v>
      </c>
      <c r="L46" s="75">
        <f>[1]FEB21!O46</f>
        <v>0</v>
      </c>
      <c r="M46" s="78"/>
      <c r="N46" s="65"/>
    </row>
    <row r="47" spans="2:14" x14ac:dyDescent="0.25">
      <c r="B47" s="97" t="s">
        <v>38</v>
      </c>
      <c r="C47" s="80">
        <f>[1]FEB21!D47</f>
        <v>0</v>
      </c>
      <c r="D47" s="78">
        <f>[1]FEB21!E47</f>
        <v>0</v>
      </c>
      <c r="E47" s="58">
        <f>[1]FEB21!F47</f>
        <v>0</v>
      </c>
      <c r="F47" s="80">
        <f>[1]FEB21!H47</f>
        <v>0</v>
      </c>
      <c r="G47" s="75">
        <f>[1]FEB21!I47</f>
        <v>0</v>
      </c>
      <c r="H47" s="78">
        <f>[1]FEB21!J47</f>
        <v>0</v>
      </c>
      <c r="I47" s="95"/>
      <c r="J47" s="9">
        <f>[1]FEB21!M47</f>
        <v>0</v>
      </c>
      <c r="K47" s="78">
        <f>[1]FEB21!N47</f>
        <v>0</v>
      </c>
      <c r="L47" s="75">
        <f>[1]FEB21!O47</f>
        <v>0</v>
      </c>
      <c r="M47" s="78"/>
      <c r="N47" s="65"/>
    </row>
    <row r="48" spans="2:14" x14ac:dyDescent="0.25">
      <c r="B48" s="97" t="s">
        <v>39</v>
      </c>
      <c r="C48" s="80">
        <f>[1]FEB21!D48</f>
        <v>0</v>
      </c>
      <c r="D48" s="78">
        <f>[1]FEB21!E48</f>
        <v>0</v>
      </c>
      <c r="E48" s="58">
        <f>[1]FEB21!F48</f>
        <v>0</v>
      </c>
      <c r="F48" s="80">
        <f>[1]FEB21!H48</f>
        <v>0</v>
      </c>
      <c r="G48" s="75">
        <f>[1]FEB21!I48</f>
        <v>0</v>
      </c>
      <c r="H48" s="78">
        <f>[1]FEB21!J48</f>
        <v>0</v>
      </c>
      <c r="I48" s="95"/>
      <c r="J48" s="9">
        <f>[1]FEB21!M48</f>
        <v>0</v>
      </c>
      <c r="K48" s="78">
        <f>[1]FEB21!N48</f>
        <v>0</v>
      </c>
      <c r="L48" s="75">
        <f>[1]FEB21!O48</f>
        <v>0</v>
      </c>
      <c r="M48" s="78"/>
      <c r="N48" s="65"/>
    </row>
    <row r="49" spans="2:14" x14ac:dyDescent="0.25">
      <c r="B49" s="94" t="s">
        <v>40</v>
      </c>
      <c r="C49" s="80">
        <f>[1]FEB21!D49</f>
        <v>0</v>
      </c>
      <c r="D49" s="78">
        <f>[1]FEB21!E49</f>
        <v>0</v>
      </c>
      <c r="E49" s="58">
        <f>[1]FEB21!F49</f>
        <v>0</v>
      </c>
      <c r="F49" s="80">
        <f>[1]FEB21!H49</f>
        <v>0</v>
      </c>
      <c r="G49" s="75">
        <f>[1]FEB21!I49</f>
        <v>0</v>
      </c>
      <c r="H49" s="78">
        <f>[1]FEB21!J49</f>
        <v>0</v>
      </c>
      <c r="I49" s="95"/>
      <c r="J49" s="9">
        <f>[1]FEB21!M49</f>
        <v>0</v>
      </c>
      <c r="K49" s="78">
        <f>[1]FEB21!N49</f>
        <v>0</v>
      </c>
      <c r="L49" s="75">
        <f>[1]FEB21!O49</f>
        <v>0</v>
      </c>
      <c r="M49" s="78"/>
      <c r="N49" s="65"/>
    </row>
    <row r="50" spans="2:14" x14ac:dyDescent="0.25">
      <c r="B50" s="94" t="s">
        <v>41</v>
      </c>
      <c r="C50" s="80">
        <f>[1]FEB21!D50</f>
        <v>11</v>
      </c>
      <c r="D50" s="78">
        <f>[1]FEB21!E50</f>
        <v>11</v>
      </c>
      <c r="E50" s="58">
        <f>[1]FEB21!F50</f>
        <v>3937000</v>
      </c>
      <c r="F50" s="80">
        <f>[1]FEB21!H50</f>
        <v>11</v>
      </c>
      <c r="G50" s="75">
        <f>[1]FEB21!I50</f>
        <v>3937000</v>
      </c>
      <c r="H50" s="76">
        <f>[1]FEB21!J50</f>
        <v>357909.09090909088</v>
      </c>
      <c r="I50" s="95">
        <f>[1]FEB21!K50</f>
        <v>2</v>
      </c>
      <c r="J50" s="9">
        <f>[1]FEB21!M50</f>
        <v>0</v>
      </c>
      <c r="K50" s="78">
        <f>[1]FEB21!N50</f>
        <v>0</v>
      </c>
      <c r="L50" s="75">
        <f>[1]FEB21!O50</f>
        <v>0</v>
      </c>
      <c r="M50" s="78"/>
      <c r="N50" s="65"/>
    </row>
    <row r="51" spans="2:14" x14ac:dyDescent="0.25">
      <c r="B51" s="94" t="s">
        <v>42</v>
      </c>
      <c r="C51" s="80">
        <f>[1]FEB21!D51</f>
        <v>9</v>
      </c>
      <c r="D51" s="78">
        <f>[1]FEB21!E51</f>
        <v>9</v>
      </c>
      <c r="E51" s="58">
        <f>[1]FEB21!F51</f>
        <v>2582539</v>
      </c>
      <c r="F51" s="80">
        <f>[1]FEB21!H51</f>
        <v>9</v>
      </c>
      <c r="G51" s="75">
        <f>[1]FEB21!I51</f>
        <v>2582539</v>
      </c>
      <c r="H51" s="76">
        <f>[1]FEB21!J51</f>
        <v>286948.77777777775</v>
      </c>
      <c r="I51" s="95">
        <f>[1]FEB21!K51</f>
        <v>4</v>
      </c>
      <c r="J51" s="9">
        <f>[1]FEB21!M51</f>
        <v>0</v>
      </c>
      <c r="K51" s="78">
        <f>[1]FEB21!N51</f>
        <v>0</v>
      </c>
      <c r="L51" s="75">
        <f>[1]FEB21!O51</f>
        <v>0</v>
      </c>
      <c r="M51" s="78"/>
      <c r="N51" s="65"/>
    </row>
    <row r="52" spans="2:14" x14ac:dyDescent="0.25">
      <c r="B52" s="74"/>
      <c r="C52" s="80"/>
      <c r="D52" s="78"/>
      <c r="E52" s="58"/>
      <c r="F52" s="80"/>
      <c r="G52" s="75"/>
      <c r="H52" s="78"/>
      <c r="I52" s="95"/>
      <c r="J52" s="9"/>
      <c r="K52" s="78"/>
      <c r="L52" s="75"/>
      <c r="M52" s="78"/>
      <c r="N52" s="65"/>
    </row>
    <row r="53" spans="2:14" x14ac:dyDescent="0.25">
      <c r="B53" s="74" t="s">
        <v>43</v>
      </c>
      <c r="C53" s="80">
        <f>[1]FEB21!D53</f>
        <v>0</v>
      </c>
      <c r="D53" s="78">
        <f>[1]FEB21!E53</f>
        <v>0</v>
      </c>
      <c r="E53" s="58">
        <f>[1]FEB21!F53</f>
        <v>0</v>
      </c>
      <c r="F53" s="80">
        <f>[1]FEB21!H53</f>
        <v>0</v>
      </c>
      <c r="G53" s="75">
        <f>[1]FEB21!I53</f>
        <v>0</v>
      </c>
      <c r="H53" s="78">
        <f>[1]FEB21!J53</f>
        <v>0</v>
      </c>
      <c r="I53" s="95"/>
      <c r="J53" s="9">
        <f>[1]FEB21!M53</f>
        <v>0</v>
      </c>
      <c r="K53" s="78">
        <f>[1]FEB21!N53</f>
        <v>0</v>
      </c>
      <c r="L53" s="75">
        <f>[1]FEB21!O53</f>
        <v>0</v>
      </c>
      <c r="M53" s="78"/>
      <c r="N53" s="65"/>
    </row>
    <row r="54" spans="2:14" x14ac:dyDescent="0.25">
      <c r="B54" s="97" t="s">
        <v>44</v>
      </c>
      <c r="C54" s="80">
        <f>[1]FEB21!D54</f>
        <v>0</v>
      </c>
      <c r="D54" s="78">
        <f>[1]FEB21!E54</f>
        <v>0</v>
      </c>
      <c r="E54" s="58">
        <f>[1]FEB21!F54</f>
        <v>0</v>
      </c>
      <c r="F54" s="80">
        <f>[1]FEB21!H54</f>
        <v>0</v>
      </c>
      <c r="G54" s="75">
        <f>[1]FEB21!I54</f>
        <v>0</v>
      </c>
      <c r="H54" s="78">
        <f>[1]FEB21!J54</f>
        <v>0</v>
      </c>
      <c r="I54" s="95"/>
      <c r="J54" s="9">
        <f>[1]FEB21!M54</f>
        <v>0</v>
      </c>
      <c r="K54" s="78">
        <f>[1]FEB21!N54</f>
        <v>0</v>
      </c>
      <c r="L54" s="75">
        <f>[1]FEB21!O54</f>
        <v>0</v>
      </c>
      <c r="M54" s="78"/>
      <c r="N54" s="65"/>
    </row>
    <row r="55" spans="2:14" x14ac:dyDescent="0.25">
      <c r="B55" s="97" t="s">
        <v>45</v>
      </c>
      <c r="C55" s="80">
        <f>[1]FEB21!D55</f>
        <v>0</v>
      </c>
      <c r="D55" s="78">
        <f>[1]FEB21!E55</f>
        <v>0</v>
      </c>
      <c r="E55" s="58">
        <f>[1]FEB21!F55</f>
        <v>0</v>
      </c>
      <c r="F55" s="80">
        <f>[1]FEB21!H55</f>
        <v>0</v>
      </c>
      <c r="G55" s="75">
        <f>[1]FEB21!I55</f>
        <v>0</v>
      </c>
      <c r="H55" s="78">
        <f>[1]FEB21!J55</f>
        <v>0</v>
      </c>
      <c r="I55" s="95"/>
      <c r="J55" s="9">
        <f>[1]FEB21!M55</f>
        <v>0</v>
      </c>
      <c r="K55" s="78">
        <f>[1]FEB21!N55</f>
        <v>0</v>
      </c>
      <c r="L55" s="75">
        <f>[1]FEB21!O55</f>
        <v>0</v>
      </c>
      <c r="M55" s="78"/>
      <c r="N55" s="65"/>
    </row>
    <row r="56" spans="2:14" x14ac:dyDescent="0.25">
      <c r="B56" s="94" t="s">
        <v>46</v>
      </c>
      <c r="C56" s="80">
        <f>[1]FEB21!D56</f>
        <v>0</v>
      </c>
      <c r="D56" s="78">
        <f>[1]FEB21!E56</f>
        <v>0</v>
      </c>
      <c r="E56" s="58">
        <f>[1]FEB21!F56</f>
        <v>0</v>
      </c>
      <c r="F56" s="80">
        <f>[1]FEB21!H56</f>
        <v>0</v>
      </c>
      <c r="G56" s="75">
        <f>[1]FEB21!I56</f>
        <v>0</v>
      </c>
      <c r="H56" s="78">
        <f>[1]FEB21!J56</f>
        <v>0</v>
      </c>
      <c r="I56" s="95"/>
      <c r="J56" s="9">
        <f>[1]FEB21!M56</f>
        <v>0</v>
      </c>
      <c r="K56" s="78">
        <f>[1]FEB21!N56</f>
        <v>0</v>
      </c>
      <c r="L56" s="75">
        <f>[1]FEB21!O56</f>
        <v>0</v>
      </c>
      <c r="M56" s="78"/>
      <c r="N56" s="65"/>
    </row>
    <row r="57" spans="2:14" x14ac:dyDescent="0.25">
      <c r="B57" s="94" t="s">
        <v>47</v>
      </c>
      <c r="C57" s="80">
        <f>[1]FEB21!D57</f>
        <v>30</v>
      </c>
      <c r="D57" s="78">
        <f>[1]FEB21!E57</f>
        <v>30</v>
      </c>
      <c r="E57" s="58">
        <f>[1]FEB21!F57</f>
        <v>7039999</v>
      </c>
      <c r="F57" s="80">
        <f>[1]FEB21!H57</f>
        <v>30</v>
      </c>
      <c r="G57" s="75">
        <f>[1]FEB21!I57</f>
        <v>7039999</v>
      </c>
      <c r="H57" s="76">
        <f>[1]FEB21!J57</f>
        <v>234666.63333333333</v>
      </c>
      <c r="I57" s="95">
        <f>[1]FEB21!K57</f>
        <v>6</v>
      </c>
      <c r="J57" s="9">
        <f>[1]FEB21!M57</f>
        <v>0</v>
      </c>
      <c r="K57" s="78">
        <f>[1]FEB21!N57</f>
        <v>0</v>
      </c>
      <c r="L57" s="75">
        <f>[1]FEB21!O57</f>
        <v>0</v>
      </c>
      <c r="M57" s="78"/>
      <c r="N57" s="65"/>
    </row>
    <row r="58" spans="2:14" x14ac:dyDescent="0.25">
      <c r="B58" s="97" t="s">
        <v>48</v>
      </c>
      <c r="C58" s="80">
        <f>[1]FEB21!D58</f>
        <v>0</v>
      </c>
      <c r="D58" s="78">
        <f>[1]FEB21!E58</f>
        <v>0</v>
      </c>
      <c r="E58" s="58">
        <f>[1]FEB21!F58</f>
        <v>0</v>
      </c>
      <c r="F58" s="80">
        <f>[1]FEB21!H58</f>
        <v>0</v>
      </c>
      <c r="G58" s="75">
        <f>[1]FEB21!I58</f>
        <v>0</v>
      </c>
      <c r="H58" s="78">
        <f>[1]FEB21!J58</f>
        <v>0</v>
      </c>
      <c r="I58" s="95"/>
      <c r="J58" s="9">
        <f>[1]FEB21!M58</f>
        <v>0</v>
      </c>
      <c r="K58" s="78">
        <f>[1]FEB21!N58</f>
        <v>0</v>
      </c>
      <c r="L58" s="75">
        <f>[1]FEB21!O58</f>
        <v>0</v>
      </c>
      <c r="M58" s="78"/>
      <c r="N58" s="65"/>
    </row>
    <row r="59" spans="2:14" x14ac:dyDescent="0.25">
      <c r="B59" s="97" t="s">
        <v>49</v>
      </c>
      <c r="C59" s="80">
        <f>[1]FEB21!D59</f>
        <v>0</v>
      </c>
      <c r="D59" s="78">
        <f>[1]FEB21!E59</f>
        <v>0</v>
      </c>
      <c r="E59" s="58">
        <f>[1]FEB21!F59</f>
        <v>0</v>
      </c>
      <c r="F59" s="80">
        <f>[1]FEB21!H59</f>
        <v>0</v>
      </c>
      <c r="G59" s="75">
        <f>[1]FEB21!I59</f>
        <v>0</v>
      </c>
      <c r="H59" s="78">
        <f>[1]FEB21!J59</f>
        <v>0</v>
      </c>
      <c r="I59" s="95"/>
      <c r="J59" s="9">
        <f>[1]FEB21!M59</f>
        <v>0</v>
      </c>
      <c r="K59" s="78">
        <f>[1]FEB21!N59</f>
        <v>0</v>
      </c>
      <c r="L59" s="75">
        <f>[1]FEB21!O59</f>
        <v>0</v>
      </c>
      <c r="M59" s="78"/>
      <c r="N59" s="65"/>
    </row>
    <row r="60" spans="2:14" x14ac:dyDescent="0.25">
      <c r="B60" s="94" t="s">
        <v>50</v>
      </c>
      <c r="C60" s="80">
        <f>[1]FEB21!D60</f>
        <v>0</v>
      </c>
      <c r="D60" s="78">
        <f>[1]FEB21!E60</f>
        <v>0</v>
      </c>
      <c r="E60" s="58">
        <f>[1]FEB21!F60</f>
        <v>0</v>
      </c>
      <c r="F60" s="80">
        <f>[1]FEB21!H60</f>
        <v>0</v>
      </c>
      <c r="G60" s="75">
        <f>[1]FEB21!I60</f>
        <v>0</v>
      </c>
      <c r="H60" s="78">
        <f>[1]FEB21!J60</f>
        <v>0</v>
      </c>
      <c r="I60" s="95"/>
      <c r="J60" s="9">
        <f>[1]FEB21!M60</f>
        <v>0</v>
      </c>
      <c r="K60" s="78">
        <f>[1]FEB21!N60</f>
        <v>0</v>
      </c>
      <c r="L60" s="75">
        <f>[1]FEB21!O60</f>
        <v>0</v>
      </c>
      <c r="M60" s="78"/>
      <c r="N60" s="65"/>
    </row>
    <row r="61" spans="2:14" x14ac:dyDescent="0.25">
      <c r="B61" s="94" t="s">
        <v>51</v>
      </c>
      <c r="C61" s="80">
        <f>[1]FEB21!D61</f>
        <v>37</v>
      </c>
      <c r="D61" s="78">
        <f>[1]FEB21!E61</f>
        <v>37</v>
      </c>
      <c r="E61" s="58">
        <f>[1]FEB21!F61</f>
        <v>8336386</v>
      </c>
      <c r="F61" s="80">
        <f>[1]FEB21!H61</f>
        <v>37</v>
      </c>
      <c r="G61" s="75">
        <f>[1]FEB21!I61</f>
        <v>8336386</v>
      </c>
      <c r="H61" s="76">
        <f>[1]FEB21!J61</f>
        <v>225307.72972972973</v>
      </c>
      <c r="I61" s="95">
        <f>[1]FEB21!K61</f>
        <v>14</v>
      </c>
      <c r="J61" s="9">
        <f>[1]FEB21!M61</f>
        <v>0</v>
      </c>
      <c r="K61" s="78">
        <f>[1]FEB21!N61</f>
        <v>0</v>
      </c>
      <c r="L61" s="75">
        <f>[1]FEB21!O61</f>
        <v>0</v>
      </c>
      <c r="M61" s="76">
        <f>[1]FEB21!P61</f>
        <v>0</v>
      </c>
      <c r="N61" s="65">
        <f>[1]FEB21!Q61</f>
        <v>0</v>
      </c>
    </row>
    <row r="62" spans="2:14" x14ac:dyDescent="0.25">
      <c r="B62" s="97" t="s">
        <v>52</v>
      </c>
      <c r="C62" s="80">
        <f>[1]FEB21!D62</f>
        <v>0</v>
      </c>
      <c r="D62" s="78">
        <f>[1]FEB21!E62</f>
        <v>0</v>
      </c>
      <c r="E62" s="58">
        <f>[1]FEB21!F62</f>
        <v>0</v>
      </c>
      <c r="F62" s="80">
        <f>[1]FEB21!H62</f>
        <v>0</v>
      </c>
      <c r="G62" s="75">
        <f>[1]FEB21!I62</f>
        <v>0</v>
      </c>
      <c r="H62" s="78">
        <f>[1]FEB21!J62</f>
        <v>0</v>
      </c>
      <c r="I62" s="95"/>
      <c r="J62" s="9">
        <f>[1]FEB21!M62</f>
        <v>0</v>
      </c>
      <c r="K62" s="78">
        <f>[1]FEB21!N62</f>
        <v>0</v>
      </c>
      <c r="L62" s="75">
        <f>[1]FEB21!O62</f>
        <v>0</v>
      </c>
      <c r="M62" s="78"/>
      <c r="N62" s="65"/>
    </row>
    <row r="63" spans="2:14" x14ac:dyDescent="0.25">
      <c r="B63" s="98" t="s">
        <v>53</v>
      </c>
      <c r="C63" s="80">
        <f>[1]FEB21!D63</f>
        <v>7</v>
      </c>
      <c r="D63" s="78">
        <f>[1]FEB21!E63</f>
        <v>7</v>
      </c>
      <c r="E63" s="58">
        <f>[1]FEB21!F63</f>
        <v>1152908</v>
      </c>
      <c r="F63" s="80">
        <f>[1]FEB21!H63</f>
        <v>7</v>
      </c>
      <c r="G63" s="75">
        <f>[1]FEB21!I63</f>
        <v>1152908</v>
      </c>
      <c r="H63" s="76">
        <f>[1]FEB21!J63</f>
        <v>164701.14285714287</v>
      </c>
      <c r="I63" s="95"/>
      <c r="J63" s="9">
        <f>[1]FEB21!M63</f>
        <v>0</v>
      </c>
      <c r="K63" s="78">
        <f>[1]FEB21!N63</f>
        <v>0</v>
      </c>
      <c r="L63" s="75">
        <f>[1]FEB21!O63</f>
        <v>0</v>
      </c>
      <c r="M63" s="78"/>
      <c r="N63" s="65"/>
    </row>
    <row r="64" spans="2:14" x14ac:dyDescent="0.25">
      <c r="B64" s="74"/>
      <c r="C64" s="80"/>
      <c r="D64" s="78"/>
      <c r="E64" s="58"/>
      <c r="F64" s="80"/>
      <c r="G64" s="75"/>
      <c r="H64" s="78"/>
      <c r="I64" s="95"/>
      <c r="J64" s="9"/>
      <c r="K64" s="78"/>
      <c r="L64" s="75"/>
      <c r="M64" s="78"/>
      <c r="N64" s="65"/>
    </row>
    <row r="65" spans="2:14" x14ac:dyDescent="0.25">
      <c r="B65" s="74" t="s">
        <v>54</v>
      </c>
      <c r="C65" s="80">
        <f>[1]FEB21!D65</f>
        <v>0</v>
      </c>
      <c r="D65" s="78">
        <f>[1]FEB21!E65</f>
        <v>0</v>
      </c>
      <c r="E65" s="58">
        <f>[1]FEB21!F65</f>
        <v>0</v>
      </c>
      <c r="F65" s="80">
        <f>[1]FEB21!H65</f>
        <v>0</v>
      </c>
      <c r="G65" s="75">
        <f>[1]FEB21!I65</f>
        <v>0</v>
      </c>
      <c r="H65" s="78">
        <f>[1]FEB21!J65</f>
        <v>0</v>
      </c>
      <c r="I65" s="95"/>
      <c r="J65" s="9">
        <f>[1]FEB21!M65</f>
        <v>0</v>
      </c>
      <c r="K65" s="78">
        <f>[1]FEB21!N65</f>
        <v>0</v>
      </c>
      <c r="L65" s="75">
        <f>[1]FEB21!O65</f>
        <v>0</v>
      </c>
      <c r="M65" s="78"/>
      <c r="N65" s="65"/>
    </row>
    <row r="66" spans="2:14" x14ac:dyDescent="0.25">
      <c r="B66" s="94" t="s">
        <v>55</v>
      </c>
      <c r="C66" s="80">
        <f>[1]FEB21!D66</f>
        <v>0</v>
      </c>
      <c r="D66" s="78">
        <f>[1]FEB21!E66</f>
        <v>0</v>
      </c>
      <c r="E66" s="58">
        <f>[1]FEB21!F66</f>
        <v>0</v>
      </c>
      <c r="F66" s="80">
        <f>[1]FEB21!H66</f>
        <v>0</v>
      </c>
      <c r="G66" s="75">
        <f>[1]FEB21!I66</f>
        <v>0</v>
      </c>
      <c r="H66" s="78">
        <f>[1]FEB21!J66</f>
        <v>0</v>
      </c>
      <c r="I66" s="95"/>
      <c r="J66" s="9">
        <f>[1]FEB21!M66</f>
        <v>0</v>
      </c>
      <c r="K66" s="78">
        <f>[1]FEB21!N66</f>
        <v>0</v>
      </c>
      <c r="L66" s="75">
        <f>[1]FEB21!O66</f>
        <v>0</v>
      </c>
      <c r="M66" s="78"/>
      <c r="N66" s="65"/>
    </row>
    <row r="67" spans="2:14" x14ac:dyDescent="0.25">
      <c r="B67" s="94" t="s">
        <v>56</v>
      </c>
      <c r="C67" s="80">
        <f>[1]FEB21!D67</f>
        <v>1</v>
      </c>
      <c r="D67" s="78">
        <f>[1]FEB21!E67</f>
        <v>1</v>
      </c>
      <c r="E67" s="58">
        <f>[1]FEB21!F67</f>
        <v>115000</v>
      </c>
      <c r="F67" s="80">
        <f>[1]FEB21!H67</f>
        <v>1</v>
      </c>
      <c r="G67" s="75">
        <f>[1]FEB21!I67</f>
        <v>115000</v>
      </c>
      <c r="H67" s="76">
        <f>[1]FEB21!J67</f>
        <v>115000</v>
      </c>
      <c r="I67" s="95">
        <f>[1]FEB21!K67</f>
        <v>18</v>
      </c>
      <c r="J67" s="9">
        <f>[1]FEB21!M67</f>
        <v>0</v>
      </c>
      <c r="K67" s="78">
        <f>[1]FEB21!N67</f>
        <v>0</v>
      </c>
      <c r="L67" s="75">
        <f>[1]FEB21!O67</f>
        <v>0</v>
      </c>
      <c r="M67" s="78"/>
      <c r="N67" s="65"/>
    </row>
    <row r="68" spans="2:14" x14ac:dyDescent="0.25">
      <c r="B68" s="94" t="s">
        <v>57</v>
      </c>
      <c r="C68" s="80">
        <f>[1]FEB21!D68</f>
        <v>25</v>
      </c>
      <c r="D68" s="78">
        <f>[1]FEB21!E68</f>
        <v>25</v>
      </c>
      <c r="E68" s="58">
        <f>[1]FEB21!F68</f>
        <v>4406509</v>
      </c>
      <c r="F68" s="80">
        <f>[1]FEB21!H68</f>
        <v>25</v>
      </c>
      <c r="G68" s="75">
        <f>[1]FEB21!I68</f>
        <v>4406509</v>
      </c>
      <c r="H68" s="76">
        <f>[1]FEB21!J68</f>
        <v>176260.36</v>
      </c>
      <c r="I68" s="95">
        <f>[1]FEB21!K68</f>
        <v>16</v>
      </c>
      <c r="J68" s="9">
        <f>[1]FEB21!M68</f>
        <v>0</v>
      </c>
      <c r="K68" s="78">
        <f>[1]FEB21!N68</f>
        <v>0</v>
      </c>
      <c r="L68" s="75">
        <f>[1]FEB21!O68</f>
        <v>0</v>
      </c>
      <c r="M68" s="76"/>
      <c r="N68" s="65"/>
    </row>
    <row r="69" spans="2:14" x14ac:dyDescent="0.25">
      <c r="B69" s="97" t="s">
        <v>58</v>
      </c>
      <c r="C69" s="80">
        <f>[1]FEB21!D69</f>
        <v>0</v>
      </c>
      <c r="D69" s="78">
        <f>[1]FEB21!E69</f>
        <v>0</v>
      </c>
      <c r="E69" s="58">
        <f>[1]FEB21!F69</f>
        <v>0</v>
      </c>
      <c r="F69" s="80">
        <f>[1]FEB21!H69</f>
        <v>0</v>
      </c>
      <c r="G69" s="75">
        <f>[1]FEB21!I69</f>
        <v>0</v>
      </c>
      <c r="H69" s="78">
        <f>[1]FEB21!J69</f>
        <v>0</v>
      </c>
      <c r="I69" s="62"/>
      <c r="J69" s="9">
        <f>[1]FEB21!M69</f>
        <v>0</v>
      </c>
      <c r="K69" s="78">
        <f>[1]FEB21!N69</f>
        <v>0</v>
      </c>
      <c r="L69" s="75">
        <f>[1]FEB21!O69</f>
        <v>0</v>
      </c>
      <c r="M69" s="78"/>
      <c r="N69" s="65"/>
    </row>
    <row r="70" spans="2:14" x14ac:dyDescent="0.25">
      <c r="B70" s="99" t="s">
        <v>59</v>
      </c>
      <c r="C70" s="80">
        <f>[1]FEB21!D70</f>
        <v>5</v>
      </c>
      <c r="D70" s="78">
        <f>[1]FEB21!E70</f>
        <v>5</v>
      </c>
      <c r="E70" s="58">
        <f>[1]FEB21!F70</f>
        <v>912800</v>
      </c>
      <c r="F70" s="80">
        <f>[1]FEB21!H70</f>
        <v>5</v>
      </c>
      <c r="G70" s="75">
        <f>[1]FEB21!I70</f>
        <v>912800</v>
      </c>
      <c r="H70" s="76">
        <f>[1]FEB21!J70</f>
        <v>182560</v>
      </c>
      <c r="I70" s="62"/>
      <c r="J70" s="9">
        <f>[1]FEB21!M70</f>
        <v>0</v>
      </c>
      <c r="K70" s="78">
        <f>[1]FEB21!N70</f>
        <v>0</v>
      </c>
      <c r="L70" s="75">
        <f>[1]FEB21!O70</f>
        <v>0</v>
      </c>
      <c r="M70" s="78"/>
      <c r="N70" s="65"/>
    </row>
    <row r="71" spans="2:14" ht="15.75" thickBot="1" x14ac:dyDescent="0.3">
      <c r="B71" s="100"/>
      <c r="C71" s="101"/>
      <c r="D71" s="102"/>
      <c r="E71" s="103"/>
      <c r="F71" s="101"/>
      <c r="G71" s="105"/>
      <c r="H71" s="106"/>
      <c r="I71" s="107"/>
      <c r="J71" s="104"/>
      <c r="K71" s="102"/>
      <c r="L71" s="105"/>
      <c r="M71" s="106"/>
      <c r="N71" s="108"/>
    </row>
    <row r="72" spans="2:14" ht="15.75" thickTop="1" x14ac:dyDescent="0.25">
      <c r="B72" s="109"/>
      <c r="C72" s="9"/>
      <c r="D72" s="9"/>
      <c r="E72" s="5"/>
      <c r="F72" s="9"/>
      <c r="G72" s="5"/>
      <c r="H72" s="6"/>
      <c r="I72" s="7"/>
      <c r="J72" s="9"/>
      <c r="K72" s="9"/>
      <c r="L72" s="5"/>
      <c r="M72" s="6"/>
      <c r="N72" s="6"/>
    </row>
    <row r="73" spans="2:14" x14ac:dyDescent="0.25">
      <c r="B73" s="109" t="str">
        <f>[1]FEB21!C157</f>
        <v>PREPARED BY MD DEPARTMENT OF PLANNING.  PLANNING SERVICES. MARCH 2021.</v>
      </c>
      <c r="C73" s="9"/>
      <c r="D73" s="9"/>
      <c r="E73" s="5"/>
      <c r="F73" s="9"/>
      <c r="G73" s="5"/>
      <c r="H73" s="6"/>
      <c r="I73" s="7"/>
      <c r="J73" s="9"/>
      <c r="K73" s="9"/>
      <c r="L73" s="5"/>
      <c r="M73" s="6"/>
      <c r="N73" s="6"/>
    </row>
    <row r="74" spans="2:14" x14ac:dyDescent="0.25">
      <c r="B74" s="109" t="str">
        <f>[1]FEB21!C158</f>
        <v>SOURCE:  U. S. DEPARTMENT OF COMMERCE.  BUREAU OF THE CENSUS</v>
      </c>
      <c r="C74" s="9"/>
      <c r="D74" s="9"/>
      <c r="E74" s="5"/>
      <c r="F74" s="9"/>
      <c r="G74" s="5"/>
      <c r="H74" s="6"/>
      <c r="I74" s="7"/>
      <c r="J74" s="9"/>
      <c r="K74" s="9"/>
      <c r="L74" s="5"/>
      <c r="M74" s="6"/>
      <c r="N74" s="6"/>
    </row>
    <row r="75" spans="2:14" x14ac:dyDescent="0.25">
      <c r="B75" s="110" t="str">
        <f>[1]FEB21!C159</f>
        <v>(1) Includes new one family units, two family units, three and four family units and five or more family units.</v>
      </c>
      <c r="C75" s="9"/>
      <c r="D75" s="9"/>
      <c r="E75" s="5"/>
      <c r="F75" s="9"/>
      <c r="G75" s="5"/>
      <c r="H75" s="6"/>
      <c r="I75" s="7"/>
      <c r="J75" s="9"/>
      <c r="K75" s="9"/>
      <c r="L75" s="5"/>
      <c r="M75" s="6"/>
      <c r="N75" s="6"/>
    </row>
    <row r="76" spans="2:14" x14ac:dyDescent="0.25">
      <c r="B76" s="110" t="str">
        <f>[1]FEB21!C160</f>
        <v>(2) U. S. Bureau of the Census estimate based on survey</v>
      </c>
      <c r="C76" s="9"/>
      <c r="D76" s="9"/>
      <c r="E76" s="5"/>
      <c r="F76" s="9"/>
      <c r="G76" s="5"/>
      <c r="H76" s="6"/>
      <c r="I76" s="7"/>
      <c r="J76" s="9"/>
      <c r="K76" s="9"/>
      <c r="L76" s="5"/>
      <c r="M76" s="6"/>
      <c r="N76" s="6"/>
    </row>
    <row r="77" spans="2:14" x14ac:dyDescent="0.25">
      <c r="B77" s="110" t="str">
        <f>[1]FEB21!C161</f>
        <v>(3) Sum of reported and imputed responses to monthly permit issuing places questionnaires</v>
      </c>
      <c r="C77" s="9"/>
      <c r="D77" s="9"/>
      <c r="E77" s="5"/>
      <c r="F77" s="9"/>
      <c r="G77" s="5"/>
      <c r="H77" s="6"/>
      <c r="I77" s="7"/>
      <c r="J77" s="9"/>
      <c r="K77" s="9"/>
      <c r="L77" s="5"/>
      <c r="M77" s="6"/>
      <c r="N77" s="6"/>
    </row>
    <row r="78" spans="2:14" x14ac:dyDescent="0.25">
      <c r="B78" s="110" t="str">
        <f>[1]FEB21!C162</f>
        <v>(4) Anne Arundel, Baltimore, Montgomery and Prince George's Counties</v>
      </c>
      <c r="C78" s="9"/>
      <c r="D78" s="9"/>
      <c r="E78" s="5"/>
      <c r="F78" s="9"/>
      <c r="G78" s="5"/>
      <c r="H78" s="6"/>
      <c r="I78" s="7"/>
      <c r="J78" s="9"/>
      <c r="K78" s="9"/>
      <c r="L78" s="5"/>
      <c r="M78" s="6"/>
      <c r="N78" s="6"/>
    </row>
    <row r="79" spans="2:14" x14ac:dyDescent="0.25">
      <c r="B79" s="110" t="str">
        <f>[1]FEB21!C163</f>
        <v>(5) Calvert, Carroll, Cecil, Charles, Frederick, Harford, Howard, Queen Anne's and St. Mary's Counties</v>
      </c>
      <c r="C79" s="9"/>
      <c r="D79" s="9"/>
      <c r="E79" s="5"/>
      <c r="F79" s="9"/>
      <c r="G79" s="5"/>
      <c r="H79" s="6"/>
      <c r="I79" s="7"/>
      <c r="J79" s="9"/>
      <c r="K79" s="9"/>
      <c r="L79" s="5"/>
      <c r="M79" s="6"/>
      <c r="N79" s="6"/>
    </row>
    <row r="80" spans="2:14" x14ac:dyDescent="0.25">
      <c r="B80" s="110" t="str">
        <f>[1]FEB21!C164</f>
        <v>(6) Allegany, Washington and Wicomico Counties</v>
      </c>
      <c r="C80" s="9"/>
      <c r="D80" s="9"/>
      <c r="E80" s="5"/>
      <c r="F80" s="9"/>
      <c r="G80" s="5"/>
      <c r="H80" s="6"/>
      <c r="I80" s="7"/>
      <c r="J80" s="9"/>
      <c r="K80" s="9"/>
      <c r="L80" s="5"/>
      <c r="M80" s="6"/>
      <c r="N80" s="6"/>
    </row>
    <row r="81" spans="2:14" x14ac:dyDescent="0.25">
      <c r="B81" s="110" t="str">
        <f>[1]FEB21!C165</f>
        <v>(7) Baltimore City</v>
      </c>
      <c r="C81" s="2"/>
      <c r="D81" s="2"/>
      <c r="E81" s="3"/>
      <c r="F81" s="9"/>
      <c r="G81" s="5"/>
      <c r="H81" s="6"/>
      <c r="I81" s="7"/>
      <c r="J81" s="8"/>
      <c r="K81" s="9"/>
      <c r="L81" s="5"/>
      <c r="M81" s="6"/>
      <c r="N81" s="6"/>
    </row>
    <row r="82" spans="2:14" x14ac:dyDescent="0.25">
      <c r="B82" s="110" t="str">
        <f>[1]FEB21!C166</f>
        <v>(8) Caroline, Dorchester, Garrett, Kent, Somerset, Talbot and Worcester Counties</v>
      </c>
      <c r="C82" s="2"/>
      <c r="D82" s="2"/>
      <c r="E82" s="3"/>
      <c r="F82" s="9"/>
      <c r="G82" s="5"/>
      <c r="H82" s="6"/>
      <c r="I82" s="7"/>
      <c r="J82" s="8"/>
      <c r="K82" s="9"/>
      <c r="L82" s="5"/>
      <c r="M82" s="6"/>
      <c r="N82" s="6"/>
    </row>
    <row r="83" spans="2:14" x14ac:dyDescent="0.25">
      <c r="B83" s="110" t="str">
        <f>[1]FEB21!C167</f>
        <v>* Not available monthly</v>
      </c>
      <c r="C83" s="2"/>
      <c r="D83" s="2"/>
      <c r="E83" s="3"/>
      <c r="F83" s="9"/>
      <c r="G83" s="5"/>
      <c r="H83" s="6"/>
      <c r="I83" s="7"/>
      <c r="J83" s="8"/>
      <c r="K83" s="9"/>
      <c r="L83" s="5"/>
      <c r="M83" s="6"/>
      <c r="N83" s="6"/>
    </row>
  </sheetData>
  <mergeCells count="18">
    <mergeCell ref="H11:H14"/>
    <mergeCell ref="I11:I14"/>
    <mergeCell ref="J11:J14"/>
    <mergeCell ref="K11:K14"/>
    <mergeCell ref="L11:L14"/>
    <mergeCell ref="M11:N12"/>
    <mergeCell ref="M13:M14"/>
    <mergeCell ref="N13:N14"/>
    <mergeCell ref="B5:B14"/>
    <mergeCell ref="C5:N7"/>
    <mergeCell ref="C8:E10"/>
    <mergeCell ref="F8:I10"/>
    <mergeCell ref="J8:N10"/>
    <mergeCell ref="C11:C14"/>
    <mergeCell ref="D11:D14"/>
    <mergeCell ref="E11:E14"/>
    <mergeCell ref="F11:F14"/>
    <mergeCell ref="G11:G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F5F748-2FA3-40DD-83CB-558A5522F355}"/>
</file>

<file path=customXml/itemProps2.xml><?xml version="1.0" encoding="utf-8"?>
<ds:datastoreItem xmlns:ds="http://schemas.openxmlformats.org/officeDocument/2006/customXml" ds:itemID="{FAA63EB8-AE56-411B-91B0-942E4CCE22B7}"/>
</file>

<file path=customXml/itemProps3.xml><?xml version="1.0" encoding="utf-8"?>
<ds:datastoreItem xmlns:ds="http://schemas.openxmlformats.org/officeDocument/2006/customXml" ds:itemID="{6ABEF1BB-7AD7-47E8-B0D6-7FEB999B86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TAB1A1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2021-03-26T20:08:53Z</dcterms:created>
  <dcterms:modified xsi:type="dcterms:W3CDTF">2021-03-26T20:12:56Z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