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April\"/>
    </mc:Choice>
  </mc:AlternateContent>
  <xr:revisionPtr revIDLastSave="0" documentId="8_{11EC9034-DFD2-4382-9A28-ADF6D40B7829}" xr6:coauthVersionLast="47" xr6:coauthVersionMax="47" xr10:uidLastSave="{00000000-0000-0000-0000-000000000000}"/>
  <bookViews>
    <workbookView xWindow="28680" yWindow="-2055" windowWidth="29040" windowHeight="15840" xr2:uid="{4F2D583C-9344-417E-9CDE-7BA6F3FCEFB0}"/>
  </bookViews>
  <sheets>
    <sheet name="1B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83" i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<sst xmlns="http://schemas.openxmlformats.org/spreadsheetml/2006/main" count="66" uniqueCount="60">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</sst>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42" fontId="2" fillId="0" borderId="21" xfId="0" applyNumberFormat="1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2" xfId="0" applyNumberFormat="1" applyFont="1" applyBorder="1"/>
    <xf numFmtId="44" fontId="2" fillId="0" borderId="21" xfId="1" applyFont="1" applyBorder="1"/>
    <xf numFmtId="42" fontId="3" fillId="0" borderId="12" xfId="0" applyNumberFormat="1" applyFont="1" applyBorder="1"/>
    <xf numFmtId="44" fontId="3" fillId="0" borderId="21" xfId="1" applyFont="1" applyBorder="1"/>
    <xf numFmtId="42" fontId="2" fillId="0" borderId="12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2" fillId="0" borderId="12" xfId="0" applyNumberFormat="1" applyFont="1" applyBorder="1"/>
    <xf numFmtId="41" fontId="8" fillId="0" borderId="0" xfId="0" applyNumberFormat="1" applyFont="1"/>
    <xf numFmtId="42" fontId="8" fillId="0" borderId="12" xfId="0" applyNumberFormat="1" applyFont="1" applyBorder="1"/>
    <xf numFmtId="42" fontId="8" fillId="0" borderId="0" xfId="0" applyNumberFormat="1" applyFont="1"/>
    <xf numFmtId="42" fontId="8" fillId="0" borderId="6" xfId="0" applyNumberFormat="1" applyFont="1" applyBorder="1"/>
    <xf numFmtId="42" fontId="8" fillId="0" borderId="21" xfId="0" applyNumberFormat="1" applyFont="1" applyBorder="1"/>
    <xf numFmtId="41" fontId="8" fillId="0" borderId="21" xfId="0" applyNumberFormat="1" applyFont="1" applyBorder="1"/>
    <xf numFmtId="44" fontId="8" fillId="0" borderId="21" xfId="1" applyFont="1" applyBorder="1"/>
    <xf numFmtId="42" fontId="8" fillId="0" borderId="7" xfId="0" applyNumberFormat="1" applyFont="1" applyBorder="1"/>
    <xf numFmtId="164" fontId="3" fillId="0" borderId="7" xfId="1" applyNumberFormat="1" applyFont="1" applyBorder="1"/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1" fontId="3" fillId="0" borderId="12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7">
          <cell r="S87" t="str">
            <v>NEW HOUSING CONSTRUCTION AND VALUE :  YEAR TO DATE APRIL 2020</v>
          </cell>
        </row>
        <row r="157">
          <cell r="C157" t="str">
            <v>PREPARED BY MD DEPARTMENT OF PLANNING.  PLANNING SERVICES. MAY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69D-3E86-4EF6-B6FD-95DFFC99A088}">
  <dimension ref="B2:P83"/>
  <sheetViews>
    <sheetView tabSelected="1" workbookViewId="0">
      <selection activeCell="C16" sqref="C16:P70"/>
    </sheetView>
  </sheetViews>
  <sheetFormatPr defaultRowHeight="14.25" x14ac:dyDescent="0.2"/>
  <cols>
    <col min="2" max="2" width="32.75" bestFit="1" customWidth="1"/>
    <col min="3" max="3" width="12.25" bestFit="1" customWidth="1"/>
    <col min="5" max="5" width="16.125" bestFit="1" customWidth="1"/>
    <col min="6" max="6" width="1.625" customWidth="1"/>
    <col min="8" max="8" width="16.125" bestFit="1" customWidth="1"/>
    <col min="9" max="9" width="10.75" bestFit="1" customWidth="1"/>
    <col min="11" max="11" width="1.625" customWidth="1"/>
    <col min="14" max="14" width="17.375" bestFit="1" customWidth="1"/>
    <col min="15" max="15" width="13.5" bestFit="1" customWidth="1"/>
    <col min="16" max="16" width="10.75" bestFit="1" customWidth="1"/>
  </cols>
  <sheetData>
    <row r="2" spans="2:16" x14ac:dyDescent="0.2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3" t="str">
        <f>[1]APR21!$S$87</f>
        <v>NEW HOUSING CONSTRUCTION AND VALUE :  YEAR TO DATE APRIL 2020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" thickBot="1" x14ac:dyDescent="0.25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" thickTop="1" x14ac:dyDescent="0.2">
      <c r="B5" s="10" t="s">
        <v>0</v>
      </c>
      <c r="C5" s="11" t="s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2:16" x14ac:dyDescent="0.2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15" thickBot="1" x14ac:dyDescent="0.25"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2:16" x14ac:dyDescent="0.2">
      <c r="B8" s="14"/>
      <c r="C8" s="18" t="s">
        <v>2</v>
      </c>
      <c r="D8" s="19"/>
      <c r="E8" s="19"/>
      <c r="F8" s="19"/>
      <c r="G8" s="18" t="s">
        <v>3</v>
      </c>
      <c r="H8" s="19"/>
      <c r="I8" s="19"/>
      <c r="J8" s="20"/>
      <c r="K8" s="21" t="s">
        <v>4</v>
      </c>
      <c r="L8" s="21"/>
      <c r="M8" s="21"/>
      <c r="N8" s="21"/>
      <c r="O8" s="21"/>
      <c r="P8" s="22"/>
    </row>
    <row r="9" spans="2:16" x14ac:dyDescent="0.2">
      <c r="B9" s="14"/>
      <c r="C9" s="15"/>
      <c r="D9" s="16"/>
      <c r="E9" s="16"/>
      <c r="F9" s="16"/>
      <c r="G9" s="15"/>
      <c r="H9" s="16"/>
      <c r="I9" s="16"/>
      <c r="J9" s="23"/>
      <c r="K9" s="24"/>
      <c r="L9" s="24"/>
      <c r="M9" s="24"/>
      <c r="N9" s="24"/>
      <c r="O9" s="24"/>
      <c r="P9" s="25"/>
    </row>
    <row r="10" spans="2:16" ht="15" thickBot="1" x14ac:dyDescent="0.25">
      <c r="B10" s="14"/>
      <c r="C10" s="26"/>
      <c r="D10" s="27"/>
      <c r="E10" s="27"/>
      <c r="F10" s="27"/>
      <c r="G10" s="26"/>
      <c r="H10" s="27"/>
      <c r="I10" s="27"/>
      <c r="J10" s="28"/>
      <c r="K10" s="29"/>
      <c r="L10" s="29"/>
      <c r="M10" s="29"/>
      <c r="N10" s="29"/>
      <c r="O10" s="29"/>
      <c r="P10" s="30"/>
    </row>
    <row r="11" spans="2:16" ht="14.25" customHeight="1" x14ac:dyDescent="0.2">
      <c r="B11" s="14"/>
      <c r="C11" s="18" t="s">
        <v>5</v>
      </c>
      <c r="D11" s="31" t="s">
        <v>6</v>
      </c>
      <c r="E11" s="32" t="s">
        <v>7</v>
      </c>
      <c r="F11" s="33"/>
      <c r="G11" s="15" t="s">
        <v>6</v>
      </c>
      <c r="H11" s="34" t="s">
        <v>7</v>
      </c>
      <c r="I11" s="35" t="s">
        <v>8</v>
      </c>
      <c r="J11" s="36" t="s">
        <v>9</v>
      </c>
      <c r="K11" s="19" t="s">
        <v>5</v>
      </c>
      <c r="L11" s="19"/>
      <c r="M11" s="31" t="s">
        <v>6</v>
      </c>
      <c r="N11" s="34" t="s">
        <v>7</v>
      </c>
      <c r="O11" s="37" t="s">
        <v>8</v>
      </c>
      <c r="P11" s="38"/>
    </row>
    <row r="12" spans="2:16" x14ac:dyDescent="0.2">
      <c r="B12" s="14"/>
      <c r="C12" s="15"/>
      <c r="D12" s="39"/>
      <c r="E12" s="40"/>
      <c r="F12" s="41"/>
      <c r="G12" s="15"/>
      <c r="H12" s="42"/>
      <c r="I12" s="43"/>
      <c r="J12" s="44"/>
      <c r="K12" s="16"/>
      <c r="L12" s="16"/>
      <c r="M12" s="39"/>
      <c r="N12" s="42"/>
      <c r="O12" s="45"/>
      <c r="P12" s="46"/>
    </row>
    <row r="13" spans="2:16" x14ac:dyDescent="0.2">
      <c r="B13" s="14"/>
      <c r="C13" s="15"/>
      <c r="D13" s="39"/>
      <c r="E13" s="40"/>
      <c r="F13" s="41"/>
      <c r="G13" s="15"/>
      <c r="H13" s="42"/>
      <c r="I13" s="43"/>
      <c r="J13" s="44"/>
      <c r="K13" s="16"/>
      <c r="L13" s="16"/>
      <c r="M13" s="39"/>
      <c r="N13" s="42"/>
      <c r="O13" s="47" t="s">
        <v>10</v>
      </c>
      <c r="P13" s="48" t="s">
        <v>11</v>
      </c>
    </row>
    <row r="14" spans="2:16" ht="15" thickBot="1" x14ac:dyDescent="0.25">
      <c r="B14" s="49"/>
      <c r="C14" s="26"/>
      <c r="D14" s="50"/>
      <c r="E14" s="51"/>
      <c r="F14" s="52"/>
      <c r="G14" s="26"/>
      <c r="H14" s="53"/>
      <c r="I14" s="54"/>
      <c r="J14" s="55"/>
      <c r="K14" s="27"/>
      <c r="L14" s="27"/>
      <c r="M14" s="50"/>
      <c r="N14" s="53"/>
      <c r="O14" s="56"/>
      <c r="P14" s="57"/>
    </row>
    <row r="15" spans="2:16" x14ac:dyDescent="0.2">
      <c r="B15" s="58"/>
      <c r="C15" s="59"/>
      <c r="D15" s="60"/>
      <c r="E15" s="61"/>
      <c r="F15" s="9"/>
      <c r="G15" s="62"/>
      <c r="H15" s="63"/>
      <c r="I15" s="64"/>
      <c r="J15" s="65"/>
      <c r="K15" s="6"/>
      <c r="L15" s="66"/>
      <c r="M15" s="67"/>
      <c r="N15" s="63"/>
      <c r="O15" s="67"/>
      <c r="P15" s="68"/>
    </row>
    <row r="16" spans="2:16" x14ac:dyDescent="0.2">
      <c r="B16" s="69" t="s">
        <v>12</v>
      </c>
      <c r="C16" s="70">
        <v>3999</v>
      </c>
      <c r="D16" s="71">
        <v>5422</v>
      </c>
      <c r="E16" s="80">
        <v>1104872000</v>
      </c>
      <c r="F16" s="2"/>
      <c r="G16" s="70">
        <v>3901</v>
      </c>
      <c r="H16" s="72">
        <v>863660000</v>
      </c>
      <c r="I16" s="72">
        <v>221394.51422712125</v>
      </c>
      <c r="J16" s="104"/>
      <c r="K16" s="2"/>
      <c r="L16" s="2">
        <v>72</v>
      </c>
      <c r="M16" s="71">
        <v>1441</v>
      </c>
      <c r="N16" s="105">
        <v>231042000</v>
      </c>
      <c r="O16" s="72">
        <v>3208916.6666666665</v>
      </c>
      <c r="P16" s="73">
        <v>160334.48993754337</v>
      </c>
    </row>
    <row r="17" spans="2:16" x14ac:dyDescent="0.2">
      <c r="B17" s="74"/>
      <c r="C17" s="70"/>
      <c r="D17" s="71"/>
      <c r="E17" s="6"/>
      <c r="F17" s="9"/>
      <c r="G17" s="62"/>
      <c r="H17" s="76"/>
      <c r="I17" s="76"/>
      <c r="J17" s="106"/>
      <c r="K17" s="6"/>
      <c r="L17" s="77"/>
      <c r="M17" s="78"/>
      <c r="N17" s="107"/>
      <c r="O17" s="78"/>
      <c r="P17" s="68"/>
    </row>
    <row r="18" spans="2:16" x14ac:dyDescent="0.2">
      <c r="B18" s="69" t="s">
        <v>13</v>
      </c>
      <c r="C18" s="70">
        <v>3900</v>
      </c>
      <c r="D18" s="71">
        <v>5323</v>
      </c>
      <c r="E18" s="80">
        <v>1086805905</v>
      </c>
      <c r="F18" s="79"/>
      <c r="G18" s="70">
        <v>3802</v>
      </c>
      <c r="H18" s="72">
        <v>845593643</v>
      </c>
      <c r="I18" s="72">
        <v>222407.586270384</v>
      </c>
      <c r="J18" s="108"/>
      <c r="K18" s="80"/>
      <c r="L18" s="2">
        <v>72</v>
      </c>
      <c r="M18" s="71">
        <v>1441</v>
      </c>
      <c r="N18" s="105">
        <v>231042025</v>
      </c>
      <c r="O18" s="72">
        <v>3208917.013888889</v>
      </c>
      <c r="P18" s="73">
        <v>160334.50728660653</v>
      </c>
    </row>
    <row r="19" spans="2:16" x14ac:dyDescent="0.2">
      <c r="B19" s="69"/>
      <c r="C19" s="81"/>
      <c r="D19" s="78"/>
      <c r="E19" s="6"/>
      <c r="F19" s="82"/>
      <c r="G19" s="81"/>
      <c r="H19" s="76"/>
      <c r="I19" s="83"/>
      <c r="J19" s="109"/>
      <c r="K19" s="6"/>
      <c r="L19" s="9"/>
      <c r="M19" s="78"/>
      <c r="N19" s="107"/>
      <c r="O19" s="83"/>
      <c r="P19" s="84"/>
    </row>
    <row r="20" spans="2:16" x14ac:dyDescent="0.2">
      <c r="B20" s="85" t="s">
        <v>14</v>
      </c>
      <c r="C20" s="70">
        <v>3804</v>
      </c>
      <c r="D20" s="71">
        <v>4886</v>
      </c>
      <c r="E20" s="80">
        <v>1005245086</v>
      </c>
      <c r="F20" s="79"/>
      <c r="G20" s="70">
        <v>3713</v>
      </c>
      <c r="H20" s="72">
        <v>820498458</v>
      </c>
      <c r="I20" s="72">
        <v>220979.92405063292</v>
      </c>
      <c r="J20" s="108"/>
      <c r="K20" s="80"/>
      <c r="L20" s="2">
        <v>66</v>
      </c>
      <c r="M20" s="71">
        <v>1096</v>
      </c>
      <c r="N20" s="105">
        <v>175039367</v>
      </c>
      <c r="O20" s="72">
        <v>2652111.6212121211</v>
      </c>
      <c r="P20" s="73">
        <v>159707.45164233577</v>
      </c>
    </row>
    <row r="21" spans="2:16" x14ac:dyDescent="0.2">
      <c r="B21" s="86" t="s">
        <v>15</v>
      </c>
      <c r="C21" s="81">
        <v>2007</v>
      </c>
      <c r="D21" s="78">
        <v>2407</v>
      </c>
      <c r="E21" s="6">
        <v>511040535</v>
      </c>
      <c r="F21" s="82"/>
      <c r="G21" s="81">
        <v>1993</v>
      </c>
      <c r="H21" s="76">
        <v>422207528</v>
      </c>
      <c r="I21" s="76">
        <v>211845.22227797291</v>
      </c>
      <c r="J21" s="109"/>
      <c r="K21" s="6"/>
      <c r="L21" s="9">
        <v>7</v>
      </c>
      <c r="M21" s="78">
        <v>400</v>
      </c>
      <c r="N21" s="107">
        <v>87421496</v>
      </c>
      <c r="O21" s="76">
        <v>12488785.142857144</v>
      </c>
      <c r="P21" s="68">
        <v>218553.74</v>
      </c>
    </row>
    <row r="22" spans="2:16" x14ac:dyDescent="0.2">
      <c r="B22" s="86" t="s">
        <v>16</v>
      </c>
      <c r="C22" s="81">
        <v>1682</v>
      </c>
      <c r="D22" s="78">
        <v>2339</v>
      </c>
      <c r="E22" s="6">
        <v>466244999</v>
      </c>
      <c r="F22" s="9"/>
      <c r="G22" s="81">
        <v>1609</v>
      </c>
      <c r="H22" s="76">
        <v>373156243</v>
      </c>
      <c r="I22" s="76">
        <v>231918.11249223119</v>
      </c>
      <c r="J22" s="106"/>
      <c r="K22" s="6"/>
      <c r="L22" s="9">
        <v>55</v>
      </c>
      <c r="M22" s="78">
        <v>667</v>
      </c>
      <c r="N22" s="107">
        <v>84793006</v>
      </c>
      <c r="O22" s="76">
        <v>1541691.0181818181</v>
      </c>
      <c r="P22" s="68">
        <v>127125.94602698651</v>
      </c>
    </row>
    <row r="23" spans="2:16" x14ac:dyDescent="0.2">
      <c r="B23" s="86" t="s">
        <v>17</v>
      </c>
      <c r="C23" s="81">
        <v>115</v>
      </c>
      <c r="D23" s="78">
        <v>140</v>
      </c>
      <c r="E23" s="6">
        <v>27959552</v>
      </c>
      <c r="F23" s="9"/>
      <c r="G23" s="81">
        <v>111</v>
      </c>
      <c r="H23" s="76">
        <v>25134687</v>
      </c>
      <c r="I23" s="76">
        <v>226438.62162162163</v>
      </c>
      <c r="J23" s="106"/>
      <c r="K23" s="6"/>
      <c r="L23" s="9">
        <v>4</v>
      </c>
      <c r="M23" s="78">
        <v>29</v>
      </c>
      <c r="N23" s="107">
        <v>2824865</v>
      </c>
      <c r="O23" s="76">
        <v>706216.25</v>
      </c>
      <c r="P23" s="68">
        <v>97409.137931034478</v>
      </c>
    </row>
    <row r="24" spans="2:16" x14ac:dyDescent="0.2">
      <c r="B24" s="85" t="s">
        <v>18</v>
      </c>
      <c r="C24" s="70">
        <v>96</v>
      </c>
      <c r="D24" s="71">
        <v>437</v>
      </c>
      <c r="E24" s="80">
        <v>81560819</v>
      </c>
      <c r="F24" s="2"/>
      <c r="G24" s="70">
        <v>89</v>
      </c>
      <c r="H24" s="72">
        <v>25095185</v>
      </c>
      <c r="I24" s="72">
        <v>281968.37078651687</v>
      </c>
      <c r="J24" s="110"/>
      <c r="K24" s="80"/>
      <c r="L24" s="2">
        <v>6</v>
      </c>
      <c r="M24" s="71">
        <v>345</v>
      </c>
      <c r="N24" s="105">
        <v>56002658</v>
      </c>
      <c r="O24" s="72">
        <v>9333776.333333334</v>
      </c>
      <c r="P24" s="73">
        <v>162326.54492753622</v>
      </c>
    </row>
    <row r="25" spans="2:16" x14ac:dyDescent="0.2">
      <c r="B25" s="86" t="s">
        <v>19</v>
      </c>
      <c r="C25" s="81">
        <v>36</v>
      </c>
      <c r="D25" s="78">
        <v>377</v>
      </c>
      <c r="E25" s="6">
        <v>61133291</v>
      </c>
      <c r="F25" s="9"/>
      <c r="G25" s="81">
        <v>29</v>
      </c>
      <c r="H25" s="76">
        <v>4667657</v>
      </c>
      <c r="I25" s="76">
        <v>160953.68965517241</v>
      </c>
      <c r="J25" s="106"/>
      <c r="K25" s="6"/>
      <c r="L25" s="9">
        <v>6</v>
      </c>
      <c r="M25" s="78">
        <v>345</v>
      </c>
      <c r="N25" s="107">
        <v>56002658</v>
      </c>
      <c r="O25" s="76">
        <v>9333776.333333334</v>
      </c>
      <c r="P25" s="68">
        <v>162326.54492753622</v>
      </c>
    </row>
    <row r="26" spans="2:16" x14ac:dyDescent="0.2">
      <c r="B26" s="58" t="s">
        <v>20</v>
      </c>
      <c r="C26" s="81">
        <v>60</v>
      </c>
      <c r="D26" s="78">
        <v>60</v>
      </c>
      <c r="E26" s="6">
        <v>20427528</v>
      </c>
      <c r="F26" s="111"/>
      <c r="G26" s="81">
        <v>60</v>
      </c>
      <c r="H26" s="76">
        <v>20427528</v>
      </c>
      <c r="I26" s="76">
        <v>340458.8</v>
      </c>
      <c r="J26" s="112"/>
      <c r="K26" s="6"/>
      <c r="L26" s="9">
        <v>0</v>
      </c>
      <c r="M26" s="78">
        <v>0</v>
      </c>
      <c r="N26" s="107">
        <v>0</v>
      </c>
      <c r="O26" s="76">
        <v>0</v>
      </c>
      <c r="P26" s="68">
        <v>0</v>
      </c>
    </row>
    <row r="27" spans="2:16" x14ac:dyDescent="0.2">
      <c r="B27" s="69"/>
      <c r="C27" s="70"/>
      <c r="D27" s="71"/>
      <c r="E27" s="113"/>
      <c r="F27" s="111"/>
      <c r="G27" s="114"/>
      <c r="H27" s="115"/>
      <c r="I27" s="115"/>
      <c r="J27" s="112"/>
      <c r="K27" s="6"/>
      <c r="L27" s="111"/>
      <c r="M27" s="116"/>
      <c r="N27" s="117"/>
      <c r="O27" s="116"/>
      <c r="P27" s="118"/>
    </row>
    <row r="28" spans="2:16" x14ac:dyDescent="0.2">
      <c r="B28" s="74" t="s">
        <v>21</v>
      </c>
      <c r="C28" s="70">
        <v>1472</v>
      </c>
      <c r="D28" s="71">
        <v>2320</v>
      </c>
      <c r="E28" s="80">
        <v>451793275</v>
      </c>
      <c r="F28" s="2"/>
      <c r="G28" s="70">
        <v>1452</v>
      </c>
      <c r="H28" s="72">
        <v>297565362</v>
      </c>
      <c r="I28" s="72">
        <v>204934.82231404958</v>
      </c>
      <c r="J28" s="110"/>
      <c r="K28" s="80"/>
      <c r="L28" s="2">
        <v>19</v>
      </c>
      <c r="M28" s="71">
        <v>865</v>
      </c>
      <c r="N28" s="105">
        <v>153764937</v>
      </c>
      <c r="O28" s="72">
        <v>8092891.4210526319</v>
      </c>
      <c r="P28" s="73">
        <v>177762.93294797689</v>
      </c>
    </row>
    <row r="29" spans="2:16" x14ac:dyDescent="0.2">
      <c r="B29" s="87" t="s">
        <v>22</v>
      </c>
      <c r="C29" s="81">
        <v>640</v>
      </c>
      <c r="D29" s="78">
        <v>675</v>
      </c>
      <c r="E29" s="6">
        <v>124981204</v>
      </c>
      <c r="F29" s="9"/>
      <c r="G29" s="81">
        <v>637</v>
      </c>
      <c r="H29" s="76">
        <v>115409289</v>
      </c>
      <c r="I29" s="76">
        <v>181176.27786499215</v>
      </c>
      <c r="J29" s="88">
        <v>17</v>
      </c>
      <c r="K29" s="9"/>
      <c r="L29" s="9">
        <v>3</v>
      </c>
      <c r="M29" s="78">
        <v>38</v>
      </c>
      <c r="N29" s="107">
        <v>9571915</v>
      </c>
      <c r="O29" s="78">
        <v>3190638.3333333335</v>
      </c>
      <c r="P29" s="68">
        <v>251892.5</v>
      </c>
    </row>
    <row r="30" spans="2:16" x14ac:dyDescent="0.2">
      <c r="B30" s="87" t="s">
        <v>23</v>
      </c>
      <c r="C30" s="81">
        <v>229</v>
      </c>
      <c r="D30" s="78">
        <v>494</v>
      </c>
      <c r="E30" s="6">
        <v>115108192</v>
      </c>
      <c r="F30" s="9"/>
      <c r="G30" s="81">
        <v>227</v>
      </c>
      <c r="H30" s="76">
        <v>50108192</v>
      </c>
      <c r="I30" s="76">
        <v>220740.93392070485</v>
      </c>
      <c r="J30" s="88">
        <v>10</v>
      </c>
      <c r="K30" s="9"/>
      <c r="L30" s="9">
        <v>2</v>
      </c>
      <c r="M30" s="78">
        <v>267</v>
      </c>
      <c r="N30" s="107">
        <v>65000000</v>
      </c>
      <c r="O30" s="76">
        <v>32500000</v>
      </c>
      <c r="P30" s="68">
        <v>243445.69288389513</v>
      </c>
    </row>
    <row r="31" spans="2:16" x14ac:dyDescent="0.2">
      <c r="B31" s="87" t="s">
        <v>24</v>
      </c>
      <c r="C31" s="81">
        <v>90</v>
      </c>
      <c r="D31" s="78">
        <v>90</v>
      </c>
      <c r="E31" s="6">
        <v>18534182</v>
      </c>
      <c r="F31" s="9"/>
      <c r="G31" s="81">
        <v>90</v>
      </c>
      <c r="H31" s="76">
        <v>18534182</v>
      </c>
      <c r="I31" s="76">
        <v>205935.35555555555</v>
      </c>
      <c r="J31" s="88">
        <v>14</v>
      </c>
      <c r="K31" s="9"/>
      <c r="L31" s="9">
        <v>0</v>
      </c>
      <c r="M31" s="78">
        <v>0</v>
      </c>
      <c r="N31" s="107">
        <v>0</v>
      </c>
      <c r="O31" s="76">
        <v>0</v>
      </c>
      <c r="P31" s="68">
        <v>0</v>
      </c>
    </row>
    <row r="32" spans="2:16" x14ac:dyDescent="0.2">
      <c r="B32" s="87" t="s">
        <v>25</v>
      </c>
      <c r="C32" s="81">
        <v>269</v>
      </c>
      <c r="D32" s="78">
        <v>344</v>
      </c>
      <c r="E32" s="6">
        <v>72181600</v>
      </c>
      <c r="F32" s="9"/>
      <c r="G32" s="81">
        <v>264</v>
      </c>
      <c r="H32" s="76">
        <v>62841236</v>
      </c>
      <c r="I32" s="76">
        <v>238034.98484848486</v>
      </c>
      <c r="J32" s="88">
        <v>4</v>
      </c>
      <c r="K32" s="9"/>
      <c r="L32" s="9">
        <v>5</v>
      </c>
      <c r="M32" s="78">
        <v>80</v>
      </c>
      <c r="N32" s="107">
        <v>9340364</v>
      </c>
      <c r="O32" s="75">
        <v>1868072.8</v>
      </c>
      <c r="P32" s="119">
        <v>116754.55</v>
      </c>
    </row>
    <row r="33" spans="2:16" x14ac:dyDescent="0.2">
      <c r="B33" s="87" t="s">
        <v>26</v>
      </c>
      <c r="C33" s="81">
        <v>208</v>
      </c>
      <c r="D33" s="78">
        <v>340</v>
      </c>
      <c r="E33" s="6">
        <v>59854806</v>
      </c>
      <c r="F33" s="9"/>
      <c r="G33" s="81">
        <v>205</v>
      </c>
      <c r="H33" s="76">
        <v>46004806</v>
      </c>
      <c r="I33" s="76">
        <v>224413.68780487805</v>
      </c>
      <c r="J33" s="88">
        <v>8</v>
      </c>
      <c r="K33" s="9"/>
      <c r="L33" s="9">
        <v>3</v>
      </c>
      <c r="M33" s="78">
        <v>135</v>
      </c>
      <c r="N33" s="107">
        <v>13850000</v>
      </c>
      <c r="O33" s="76">
        <v>4616666.666666667</v>
      </c>
      <c r="P33" s="68">
        <v>102592.5925925926</v>
      </c>
    </row>
    <row r="34" spans="2:16" x14ac:dyDescent="0.2">
      <c r="B34" s="58" t="s">
        <v>27</v>
      </c>
      <c r="C34" s="81">
        <v>36</v>
      </c>
      <c r="D34" s="78">
        <v>377</v>
      </c>
      <c r="E34" s="6">
        <v>61133291</v>
      </c>
      <c r="F34" s="9"/>
      <c r="G34" s="81">
        <v>29</v>
      </c>
      <c r="H34" s="76">
        <v>4667657</v>
      </c>
      <c r="I34" s="76">
        <v>160953.68965517241</v>
      </c>
      <c r="J34" s="88">
        <v>18</v>
      </c>
      <c r="K34" s="9"/>
      <c r="L34" s="9">
        <v>6</v>
      </c>
      <c r="M34" s="78">
        <v>345</v>
      </c>
      <c r="N34" s="107">
        <v>56002658</v>
      </c>
      <c r="O34" s="76">
        <v>9333776.333333334</v>
      </c>
      <c r="P34" s="68">
        <v>162326.54492753622</v>
      </c>
    </row>
    <row r="35" spans="2:16" x14ac:dyDescent="0.2">
      <c r="B35" s="74"/>
      <c r="C35" s="70"/>
      <c r="D35" s="71"/>
      <c r="E35" s="80"/>
      <c r="F35" s="2"/>
      <c r="G35" s="70"/>
      <c r="H35" s="72"/>
      <c r="I35" s="76"/>
      <c r="J35" s="120"/>
      <c r="K35" s="9"/>
      <c r="L35" s="2"/>
      <c r="M35" s="71"/>
      <c r="N35" s="105"/>
      <c r="O35" s="78"/>
      <c r="P35" s="68"/>
    </row>
    <row r="36" spans="2:16" x14ac:dyDescent="0.2">
      <c r="B36" s="74" t="s">
        <v>28</v>
      </c>
      <c r="C36" s="70">
        <v>1526</v>
      </c>
      <c r="D36" s="71">
        <v>1899</v>
      </c>
      <c r="E36" s="80">
        <v>393686527</v>
      </c>
      <c r="F36" s="2"/>
      <c r="G36" s="70">
        <v>1471</v>
      </c>
      <c r="H36" s="72">
        <v>335427844</v>
      </c>
      <c r="I36" s="72">
        <v>228027.08633582597</v>
      </c>
      <c r="J36" s="121"/>
      <c r="K36" s="2"/>
      <c r="L36" s="2">
        <v>30</v>
      </c>
      <c r="M36" s="71">
        <v>351</v>
      </c>
      <c r="N36" s="105">
        <v>48551422</v>
      </c>
      <c r="O36" s="72">
        <v>1618380.7333333334</v>
      </c>
      <c r="P36" s="73">
        <v>138323.13960113961</v>
      </c>
    </row>
    <row r="37" spans="2:16" x14ac:dyDescent="0.2">
      <c r="B37" s="87" t="s">
        <v>29</v>
      </c>
      <c r="C37" s="81">
        <v>388</v>
      </c>
      <c r="D37" s="78">
        <v>661</v>
      </c>
      <c r="E37" s="6">
        <v>122735388</v>
      </c>
      <c r="F37" s="9"/>
      <c r="G37" s="81">
        <v>342</v>
      </c>
      <c r="H37" s="76">
        <v>78737797</v>
      </c>
      <c r="I37" s="76">
        <v>230227.47660818713</v>
      </c>
      <c r="J37" s="88">
        <v>7</v>
      </c>
      <c r="K37" s="9"/>
      <c r="L37" s="9">
        <v>28</v>
      </c>
      <c r="M37" s="78">
        <v>256</v>
      </c>
      <c r="N37" s="107">
        <v>35701841</v>
      </c>
      <c r="O37" s="76">
        <v>1275065.75</v>
      </c>
      <c r="P37" s="68">
        <v>139460.31640625</v>
      </c>
    </row>
    <row r="38" spans="2:16" x14ac:dyDescent="0.2">
      <c r="B38" s="87" t="s">
        <v>30</v>
      </c>
      <c r="C38" s="81">
        <v>425</v>
      </c>
      <c r="D38" s="78">
        <v>522</v>
      </c>
      <c r="E38" s="6">
        <v>102279089</v>
      </c>
      <c r="F38" s="9"/>
      <c r="G38" s="81">
        <v>419</v>
      </c>
      <c r="H38" s="76">
        <v>88749508</v>
      </c>
      <c r="I38" s="76">
        <v>211812.66825775657</v>
      </c>
      <c r="J38" s="88">
        <v>12</v>
      </c>
      <c r="K38" s="9"/>
      <c r="L38" s="9">
        <v>2</v>
      </c>
      <c r="M38" s="78">
        <v>95</v>
      </c>
      <c r="N38" s="107">
        <v>12849581</v>
      </c>
      <c r="O38" s="76">
        <v>6424790.5</v>
      </c>
      <c r="P38" s="68">
        <v>135258.74736842106</v>
      </c>
    </row>
    <row r="39" spans="2:16" x14ac:dyDescent="0.2">
      <c r="B39" s="58" t="s">
        <v>31</v>
      </c>
      <c r="C39" s="81">
        <v>713</v>
      </c>
      <c r="D39" s="78">
        <v>716</v>
      </c>
      <c r="E39" s="6">
        <v>168672050</v>
      </c>
      <c r="F39" s="9"/>
      <c r="G39" s="81">
        <v>710</v>
      </c>
      <c r="H39" s="76">
        <v>167940539</v>
      </c>
      <c r="I39" s="76">
        <v>236535.9704225352</v>
      </c>
      <c r="J39" s="88">
        <v>6</v>
      </c>
      <c r="K39" s="9"/>
      <c r="L39" s="9">
        <v>0</v>
      </c>
      <c r="M39" s="78">
        <v>0</v>
      </c>
      <c r="N39" s="107">
        <v>0</v>
      </c>
      <c r="O39" s="76"/>
      <c r="P39" s="68"/>
    </row>
    <row r="40" spans="2:16" x14ac:dyDescent="0.2">
      <c r="B40" s="74"/>
      <c r="C40" s="70"/>
      <c r="D40" s="71"/>
      <c r="E40" s="80"/>
      <c r="F40" s="2"/>
      <c r="G40" s="70"/>
      <c r="H40" s="72"/>
      <c r="I40" s="76"/>
      <c r="J40" s="120"/>
      <c r="K40" s="9"/>
      <c r="L40" s="9"/>
      <c r="M40" s="78"/>
      <c r="N40" s="107"/>
      <c r="O40" s="78"/>
      <c r="P40" s="68"/>
    </row>
    <row r="41" spans="2:16" x14ac:dyDescent="0.2">
      <c r="B41" s="74" t="s">
        <v>32</v>
      </c>
      <c r="C41" s="70">
        <v>583</v>
      </c>
      <c r="D41" s="71">
        <v>740</v>
      </c>
      <c r="E41" s="80">
        <v>160965207</v>
      </c>
      <c r="F41" s="2"/>
      <c r="G41" s="70">
        <v>565</v>
      </c>
      <c r="H41" s="72">
        <v>137464406</v>
      </c>
      <c r="I41" s="72">
        <v>243299.83362831859</v>
      </c>
      <c r="J41" s="121"/>
      <c r="K41" s="2"/>
      <c r="L41" s="2">
        <v>18</v>
      </c>
      <c r="M41" s="71">
        <v>175</v>
      </c>
      <c r="N41" s="105">
        <v>23500801</v>
      </c>
      <c r="O41" s="72">
        <v>1305600.0555555555</v>
      </c>
      <c r="P41" s="73">
        <v>134290.29142857142</v>
      </c>
    </row>
    <row r="42" spans="2:16" x14ac:dyDescent="0.2">
      <c r="B42" s="87" t="s">
        <v>33</v>
      </c>
      <c r="C42" s="81">
        <v>75</v>
      </c>
      <c r="D42" s="78">
        <v>167</v>
      </c>
      <c r="E42" s="6">
        <v>27833460</v>
      </c>
      <c r="F42" s="9"/>
      <c r="G42" s="81">
        <v>71</v>
      </c>
      <c r="H42" s="76">
        <v>16833460</v>
      </c>
      <c r="I42" s="76">
        <v>237090.98591549296</v>
      </c>
      <c r="J42" s="88">
        <v>5</v>
      </c>
      <c r="K42" s="9"/>
      <c r="L42" s="9">
        <v>4</v>
      </c>
      <c r="M42" s="78">
        <v>96</v>
      </c>
      <c r="N42" s="107">
        <v>11000000</v>
      </c>
      <c r="O42" s="72">
        <v>2750000</v>
      </c>
      <c r="P42" s="68">
        <v>114583.33333333333</v>
      </c>
    </row>
    <row r="43" spans="2:16" x14ac:dyDescent="0.2">
      <c r="B43" s="87" t="s">
        <v>34</v>
      </c>
      <c r="C43" s="81">
        <v>209</v>
      </c>
      <c r="D43" s="78">
        <v>209</v>
      </c>
      <c r="E43" s="6">
        <v>61924500</v>
      </c>
      <c r="F43" s="9"/>
      <c r="G43" s="81">
        <v>209</v>
      </c>
      <c r="H43" s="76">
        <v>61924500</v>
      </c>
      <c r="I43" s="76">
        <v>296289.4736842105</v>
      </c>
      <c r="J43" s="88">
        <v>2</v>
      </c>
      <c r="K43" s="9"/>
      <c r="L43" s="9">
        <v>0</v>
      </c>
      <c r="M43" s="78">
        <v>0</v>
      </c>
      <c r="N43" s="107">
        <v>0</v>
      </c>
      <c r="O43" s="72">
        <v>0</v>
      </c>
      <c r="P43" s="68">
        <v>0</v>
      </c>
    </row>
    <row r="44" spans="2:16" x14ac:dyDescent="0.2">
      <c r="B44" s="87" t="s">
        <v>35</v>
      </c>
      <c r="C44" s="81">
        <v>299</v>
      </c>
      <c r="D44" s="78">
        <v>364</v>
      </c>
      <c r="E44" s="6">
        <v>71207247</v>
      </c>
      <c r="F44" s="9"/>
      <c r="G44" s="81">
        <v>285</v>
      </c>
      <c r="H44" s="76">
        <v>58706446</v>
      </c>
      <c r="I44" s="76">
        <v>205987.52982456141</v>
      </c>
      <c r="J44" s="88">
        <v>13</v>
      </c>
      <c r="K44" s="9"/>
      <c r="L44" s="9">
        <v>14</v>
      </c>
      <c r="M44" s="78">
        <v>79</v>
      </c>
      <c r="N44" s="107">
        <v>12500801</v>
      </c>
      <c r="O44" s="76">
        <v>892914.35714285716</v>
      </c>
      <c r="P44" s="68">
        <v>158237.98734177215</v>
      </c>
    </row>
    <row r="45" spans="2:16" x14ac:dyDescent="0.2">
      <c r="B45" s="74"/>
      <c r="C45" s="70"/>
      <c r="D45" s="71"/>
      <c r="E45" s="80"/>
      <c r="F45" s="2"/>
      <c r="G45" s="70"/>
      <c r="H45" s="72"/>
      <c r="I45" s="76"/>
      <c r="J45" s="120"/>
      <c r="K45" s="9"/>
      <c r="L45" s="9"/>
      <c r="M45" s="78"/>
      <c r="N45" s="107"/>
      <c r="O45" s="78"/>
      <c r="P45" s="68"/>
    </row>
    <row r="46" spans="2:16" x14ac:dyDescent="0.2">
      <c r="B46" s="74" t="s">
        <v>36</v>
      </c>
      <c r="C46" s="81"/>
      <c r="D46" s="78"/>
      <c r="E46" s="6"/>
      <c r="F46" s="9"/>
      <c r="G46" s="81"/>
      <c r="H46" s="76"/>
      <c r="I46" s="76"/>
      <c r="J46" s="120"/>
      <c r="K46" s="9"/>
      <c r="L46" s="9"/>
      <c r="M46" s="78"/>
      <c r="N46" s="107"/>
      <c r="O46" s="78"/>
      <c r="P46" s="68"/>
    </row>
    <row r="47" spans="2:16" x14ac:dyDescent="0.2">
      <c r="B47" s="89" t="s">
        <v>37</v>
      </c>
      <c r="C47" s="81"/>
      <c r="D47" s="78"/>
      <c r="E47" s="6"/>
      <c r="F47" s="9"/>
      <c r="G47" s="81"/>
      <c r="H47" s="76"/>
      <c r="I47" s="76"/>
      <c r="J47" s="120"/>
      <c r="K47" s="9"/>
      <c r="L47" s="9"/>
      <c r="M47" s="78"/>
      <c r="N47" s="107"/>
      <c r="O47" s="78"/>
      <c r="P47" s="68"/>
    </row>
    <row r="48" spans="2:16" x14ac:dyDescent="0.2">
      <c r="B48" s="89" t="s">
        <v>38</v>
      </c>
      <c r="C48" s="81"/>
      <c r="D48" s="78"/>
      <c r="E48" s="6"/>
      <c r="F48" s="9"/>
      <c r="G48" s="81"/>
      <c r="H48" s="76"/>
      <c r="I48" s="76"/>
      <c r="J48" s="120"/>
      <c r="K48" s="9"/>
      <c r="L48" s="9"/>
      <c r="M48" s="78"/>
      <c r="N48" s="107"/>
      <c r="O48" s="78"/>
      <c r="P48" s="68"/>
    </row>
    <row r="49" spans="2:16" x14ac:dyDescent="0.2">
      <c r="B49" s="87" t="s">
        <v>39</v>
      </c>
      <c r="C49" s="81"/>
      <c r="D49" s="78"/>
      <c r="E49" s="6"/>
      <c r="F49" s="9"/>
      <c r="G49" s="81"/>
      <c r="H49" s="76"/>
      <c r="I49" s="76"/>
      <c r="J49" s="120"/>
      <c r="K49" s="9"/>
      <c r="L49" s="9"/>
      <c r="M49" s="78"/>
      <c r="N49" s="107"/>
      <c r="O49" s="78"/>
      <c r="P49" s="68"/>
    </row>
    <row r="50" spans="2:16" x14ac:dyDescent="0.2">
      <c r="B50" s="87" t="s">
        <v>40</v>
      </c>
      <c r="C50" s="81">
        <v>30</v>
      </c>
      <c r="D50" s="78">
        <v>30</v>
      </c>
      <c r="E50" s="6">
        <v>11887000</v>
      </c>
      <c r="F50" s="9"/>
      <c r="G50" s="81">
        <v>30</v>
      </c>
      <c r="H50" s="76">
        <v>11887000</v>
      </c>
      <c r="I50" s="76">
        <v>396233.33333333331</v>
      </c>
      <c r="J50" s="88">
        <v>1</v>
      </c>
      <c r="K50" s="9"/>
      <c r="L50" s="9">
        <v>0</v>
      </c>
      <c r="M50" s="78">
        <v>0</v>
      </c>
      <c r="N50" s="107">
        <v>0</v>
      </c>
      <c r="O50" s="78">
        <v>0</v>
      </c>
      <c r="P50" s="68">
        <v>0</v>
      </c>
    </row>
    <row r="51" spans="2:16" x14ac:dyDescent="0.2">
      <c r="B51" s="87" t="s">
        <v>41</v>
      </c>
      <c r="C51" s="81">
        <v>44</v>
      </c>
      <c r="D51" s="78">
        <v>44</v>
      </c>
      <c r="E51" s="6">
        <v>12384975</v>
      </c>
      <c r="F51" s="9"/>
      <c r="G51" s="81">
        <v>44</v>
      </c>
      <c r="H51" s="76">
        <v>12384975</v>
      </c>
      <c r="I51" s="76">
        <v>281476.70454545453</v>
      </c>
      <c r="J51" s="88">
        <v>3</v>
      </c>
      <c r="K51" s="9"/>
      <c r="L51" s="9">
        <v>0</v>
      </c>
      <c r="M51" s="78">
        <v>0</v>
      </c>
      <c r="N51" s="107">
        <v>0</v>
      </c>
      <c r="O51" s="78"/>
      <c r="P51" s="68"/>
    </row>
    <row r="52" spans="2:16" x14ac:dyDescent="0.2">
      <c r="B52" s="74"/>
      <c r="C52" s="81"/>
      <c r="D52" s="78"/>
      <c r="E52" s="6"/>
      <c r="F52" s="9"/>
      <c r="G52" s="81"/>
      <c r="H52" s="76"/>
      <c r="I52" s="76"/>
      <c r="J52" s="120"/>
      <c r="K52" s="9"/>
      <c r="L52" s="9"/>
      <c r="M52" s="78"/>
      <c r="N52" s="107"/>
      <c r="O52" s="78"/>
      <c r="P52" s="68"/>
    </row>
    <row r="53" spans="2:16" x14ac:dyDescent="0.2">
      <c r="B53" s="74" t="s">
        <v>42</v>
      </c>
      <c r="C53" s="81"/>
      <c r="D53" s="78"/>
      <c r="E53" s="6"/>
      <c r="F53" s="9"/>
      <c r="G53" s="81"/>
      <c r="H53" s="76"/>
      <c r="I53" s="76"/>
      <c r="J53" s="120"/>
      <c r="K53" s="9"/>
      <c r="L53" s="9"/>
      <c r="M53" s="78"/>
      <c r="N53" s="107"/>
      <c r="O53" s="78"/>
      <c r="P53" s="68"/>
    </row>
    <row r="54" spans="2:16" x14ac:dyDescent="0.2">
      <c r="B54" s="89" t="s">
        <v>43</v>
      </c>
      <c r="C54" s="81"/>
      <c r="D54" s="78"/>
      <c r="E54" s="6"/>
      <c r="F54" s="9"/>
      <c r="G54" s="81"/>
      <c r="H54" s="76"/>
      <c r="I54" s="76"/>
      <c r="J54" s="120"/>
      <c r="K54" s="9"/>
      <c r="L54" s="9"/>
      <c r="M54" s="78"/>
      <c r="N54" s="107"/>
      <c r="O54" s="78"/>
      <c r="P54" s="68"/>
    </row>
    <row r="55" spans="2:16" x14ac:dyDescent="0.2">
      <c r="B55" s="89" t="s">
        <v>44</v>
      </c>
      <c r="C55" s="81"/>
      <c r="D55" s="78"/>
      <c r="E55" s="6"/>
      <c r="F55" s="9"/>
      <c r="G55" s="81"/>
      <c r="H55" s="76"/>
      <c r="I55" s="76"/>
      <c r="J55" s="120"/>
      <c r="K55" s="9"/>
      <c r="L55" s="9"/>
      <c r="M55" s="78"/>
      <c r="N55" s="107"/>
      <c r="O55" s="78"/>
      <c r="P55" s="68"/>
    </row>
    <row r="56" spans="2:16" x14ac:dyDescent="0.2">
      <c r="B56" s="87" t="s">
        <v>45</v>
      </c>
      <c r="C56" s="81"/>
      <c r="D56" s="78"/>
      <c r="E56" s="6"/>
      <c r="F56" s="9"/>
      <c r="G56" s="81"/>
      <c r="H56" s="76"/>
      <c r="I56" s="76"/>
      <c r="J56" s="120"/>
      <c r="K56" s="9"/>
      <c r="L56" s="9"/>
      <c r="M56" s="78"/>
      <c r="N56" s="107"/>
      <c r="O56" s="78"/>
      <c r="P56" s="68"/>
    </row>
    <row r="57" spans="2:16" x14ac:dyDescent="0.2">
      <c r="B57" s="87" t="s">
        <v>46</v>
      </c>
      <c r="C57" s="81">
        <v>64</v>
      </c>
      <c r="D57" s="78">
        <v>64</v>
      </c>
      <c r="E57" s="6">
        <v>11881740</v>
      </c>
      <c r="F57" s="9"/>
      <c r="G57" s="81">
        <v>64</v>
      </c>
      <c r="H57" s="76">
        <v>11881740</v>
      </c>
      <c r="I57" s="76">
        <v>185652.1875</v>
      </c>
      <c r="J57" s="88">
        <v>16</v>
      </c>
      <c r="K57" s="9"/>
      <c r="L57" s="9">
        <v>0</v>
      </c>
      <c r="M57" s="78">
        <v>0</v>
      </c>
      <c r="N57" s="107">
        <v>0</v>
      </c>
      <c r="O57" s="78"/>
      <c r="P57" s="68"/>
    </row>
    <row r="58" spans="2:16" x14ac:dyDescent="0.2">
      <c r="B58" s="89" t="s">
        <v>47</v>
      </c>
      <c r="C58" s="81"/>
      <c r="D58" s="78"/>
      <c r="E58" s="6"/>
      <c r="F58" s="9"/>
      <c r="G58" s="81"/>
      <c r="H58" s="76"/>
      <c r="I58" s="76"/>
      <c r="J58" s="120"/>
      <c r="K58" s="9"/>
      <c r="L58" s="9"/>
      <c r="M58" s="78"/>
      <c r="N58" s="107"/>
      <c r="O58" s="78"/>
      <c r="P58" s="68"/>
    </row>
    <row r="59" spans="2:16" x14ac:dyDescent="0.2">
      <c r="B59" s="89" t="s">
        <v>48</v>
      </c>
      <c r="C59" s="81"/>
      <c r="D59" s="78"/>
      <c r="E59" s="6"/>
      <c r="F59" s="9"/>
      <c r="G59" s="81"/>
      <c r="H59" s="76"/>
      <c r="I59" s="76"/>
      <c r="J59" s="120"/>
      <c r="K59" s="9"/>
      <c r="L59" s="9"/>
      <c r="M59" s="78"/>
      <c r="N59" s="107"/>
      <c r="O59" s="78"/>
      <c r="P59" s="68"/>
    </row>
    <row r="60" spans="2:16" x14ac:dyDescent="0.2">
      <c r="B60" s="87" t="s">
        <v>49</v>
      </c>
      <c r="C60" s="81"/>
      <c r="D60" s="78"/>
      <c r="E60" s="6"/>
      <c r="F60" s="9"/>
      <c r="G60" s="81"/>
      <c r="H60" s="76"/>
      <c r="I60" s="76"/>
      <c r="J60" s="120"/>
      <c r="K60" s="9"/>
      <c r="L60" s="9"/>
      <c r="M60" s="78"/>
      <c r="N60" s="107"/>
      <c r="O60" s="78"/>
      <c r="P60" s="68"/>
    </row>
    <row r="61" spans="2:16" x14ac:dyDescent="0.2">
      <c r="B61" s="87" t="s">
        <v>50</v>
      </c>
      <c r="C61" s="81">
        <v>80</v>
      </c>
      <c r="D61" s="78">
        <v>100</v>
      </c>
      <c r="E61" s="6">
        <v>20092076</v>
      </c>
      <c r="F61" s="9"/>
      <c r="G61" s="81">
        <v>79</v>
      </c>
      <c r="H61" s="76">
        <v>17692076</v>
      </c>
      <c r="I61" s="76">
        <v>223950.32911392406</v>
      </c>
      <c r="J61" s="88">
        <v>9</v>
      </c>
      <c r="K61" s="9"/>
      <c r="L61" s="9">
        <v>1</v>
      </c>
      <c r="M61" s="78">
        <v>21</v>
      </c>
      <c r="N61" s="107">
        <v>2400000</v>
      </c>
      <c r="O61" s="78">
        <v>2400000</v>
      </c>
      <c r="P61" s="68">
        <v>114285.71428571429</v>
      </c>
    </row>
    <row r="62" spans="2:16" x14ac:dyDescent="0.2">
      <c r="B62" s="89" t="s">
        <v>51</v>
      </c>
      <c r="C62" s="81"/>
      <c r="D62" s="78"/>
      <c r="E62" s="6"/>
      <c r="F62" s="9"/>
      <c r="G62" s="81"/>
      <c r="H62" s="76"/>
      <c r="I62" s="76"/>
      <c r="J62" s="120"/>
      <c r="K62" s="9"/>
      <c r="L62" s="9"/>
      <c r="M62" s="78"/>
      <c r="N62" s="107"/>
      <c r="O62" s="78"/>
      <c r="P62" s="68"/>
    </row>
    <row r="63" spans="2:16" x14ac:dyDescent="0.2">
      <c r="B63" s="90" t="s">
        <v>52</v>
      </c>
      <c r="C63" s="81">
        <v>17</v>
      </c>
      <c r="D63" s="78">
        <v>17</v>
      </c>
      <c r="E63" s="6">
        <v>5963707</v>
      </c>
      <c r="F63" s="9"/>
      <c r="G63" s="81">
        <v>17</v>
      </c>
      <c r="H63" s="76">
        <v>5963707</v>
      </c>
      <c r="I63" s="76">
        <v>350806.29411764705</v>
      </c>
      <c r="J63" s="120"/>
      <c r="K63" s="9"/>
      <c r="L63" s="9">
        <v>0</v>
      </c>
      <c r="M63" s="78">
        <v>0</v>
      </c>
      <c r="N63" s="107">
        <v>0</v>
      </c>
      <c r="O63" s="78"/>
      <c r="P63" s="68"/>
    </row>
    <row r="64" spans="2:16" x14ac:dyDescent="0.2">
      <c r="B64" s="74"/>
      <c r="C64" s="81"/>
      <c r="D64" s="78"/>
      <c r="E64" s="6"/>
      <c r="F64" s="9"/>
      <c r="G64" s="81"/>
      <c r="H64" s="76"/>
      <c r="I64" s="76"/>
      <c r="J64" s="120"/>
      <c r="K64" s="9"/>
      <c r="L64" s="9"/>
      <c r="M64" s="78"/>
      <c r="N64" s="107"/>
      <c r="O64" s="78"/>
      <c r="P64" s="68"/>
    </row>
    <row r="65" spans="2:16" x14ac:dyDescent="0.2">
      <c r="B65" s="74" t="s">
        <v>53</v>
      </c>
      <c r="C65" s="81"/>
      <c r="D65" s="78"/>
      <c r="E65" s="6"/>
      <c r="F65" s="9"/>
      <c r="G65" s="81"/>
      <c r="H65" s="76"/>
      <c r="I65" s="76"/>
      <c r="J65" s="120"/>
      <c r="K65" s="9"/>
      <c r="L65" s="9"/>
      <c r="M65" s="78"/>
      <c r="N65" s="107"/>
      <c r="O65" s="78"/>
      <c r="P65" s="68"/>
    </row>
    <row r="66" spans="2:16" x14ac:dyDescent="0.2">
      <c r="B66" s="87" t="s">
        <v>54</v>
      </c>
      <c r="C66" s="81"/>
      <c r="D66" s="78"/>
      <c r="E66" s="6"/>
      <c r="F66" s="9"/>
      <c r="G66" s="81"/>
      <c r="H66" s="76"/>
      <c r="I66" s="76"/>
      <c r="J66" s="120"/>
      <c r="K66" s="9"/>
      <c r="L66" s="9"/>
      <c r="M66" s="78"/>
      <c r="N66" s="107"/>
      <c r="O66" s="78"/>
      <c r="P66" s="68"/>
    </row>
    <row r="67" spans="2:16" x14ac:dyDescent="0.2">
      <c r="B67" s="87" t="s">
        <v>55</v>
      </c>
      <c r="C67" s="81">
        <v>6</v>
      </c>
      <c r="D67" s="78">
        <v>6</v>
      </c>
      <c r="E67" s="6">
        <v>1279431</v>
      </c>
      <c r="F67" s="9"/>
      <c r="G67" s="81">
        <v>6</v>
      </c>
      <c r="H67" s="76">
        <v>1279431</v>
      </c>
      <c r="I67" s="76">
        <v>213238.5</v>
      </c>
      <c r="J67" s="88">
        <v>11</v>
      </c>
      <c r="K67" s="9"/>
      <c r="L67" s="9">
        <v>0</v>
      </c>
      <c r="M67" s="78">
        <v>0</v>
      </c>
      <c r="N67" s="107">
        <v>0</v>
      </c>
      <c r="O67" s="78"/>
      <c r="P67" s="68"/>
    </row>
    <row r="68" spans="2:16" x14ac:dyDescent="0.2">
      <c r="B68" s="87" t="s">
        <v>56</v>
      </c>
      <c r="C68" s="81">
        <v>71</v>
      </c>
      <c r="D68" s="78">
        <v>96</v>
      </c>
      <c r="E68" s="6">
        <v>15574577</v>
      </c>
      <c r="F68" s="9"/>
      <c r="G68" s="81">
        <v>67</v>
      </c>
      <c r="H68" s="76">
        <v>12749712</v>
      </c>
      <c r="I68" s="76">
        <v>190294.20895522388</v>
      </c>
      <c r="J68" s="88">
        <v>15</v>
      </c>
      <c r="K68" s="9"/>
      <c r="L68" s="9">
        <v>4</v>
      </c>
      <c r="M68" s="78">
        <v>29</v>
      </c>
      <c r="N68" s="107">
        <v>2824865</v>
      </c>
      <c r="O68" s="78">
        <v>706216.25</v>
      </c>
      <c r="P68" s="68">
        <v>97409.137931034478</v>
      </c>
    </row>
    <row r="69" spans="2:16" x14ac:dyDescent="0.2">
      <c r="B69" s="89" t="s">
        <v>57</v>
      </c>
      <c r="C69" s="81"/>
      <c r="D69" s="78"/>
      <c r="E69" s="6"/>
      <c r="F69" s="9"/>
      <c r="G69" s="81"/>
      <c r="H69" s="76"/>
      <c r="I69" s="76"/>
      <c r="J69" s="122"/>
      <c r="K69" s="9"/>
      <c r="L69" s="9"/>
      <c r="M69" s="78"/>
      <c r="N69" s="107"/>
      <c r="O69" s="78"/>
      <c r="P69" s="68"/>
    </row>
    <row r="70" spans="2:16" x14ac:dyDescent="0.2">
      <c r="B70" s="91" t="s">
        <v>58</v>
      </c>
      <c r="C70" s="81">
        <v>7</v>
      </c>
      <c r="D70" s="78">
        <v>7</v>
      </c>
      <c r="E70" s="6">
        <v>1297390</v>
      </c>
      <c r="F70" s="9"/>
      <c r="G70" s="81">
        <v>7</v>
      </c>
      <c r="H70" s="76">
        <v>1297390</v>
      </c>
      <c r="I70" s="76">
        <v>185341.42857142858</v>
      </c>
      <c r="J70" s="122"/>
      <c r="K70" s="9"/>
      <c r="L70" s="9">
        <v>0</v>
      </c>
      <c r="M70" s="78">
        <v>0</v>
      </c>
      <c r="N70" s="107">
        <v>0</v>
      </c>
      <c r="O70" s="78">
        <v>0</v>
      </c>
      <c r="P70" s="68">
        <v>0</v>
      </c>
    </row>
    <row r="71" spans="2:16" ht="15" thickBot="1" x14ac:dyDescent="0.25">
      <c r="B71" s="92"/>
      <c r="C71" s="93"/>
      <c r="D71" s="94"/>
      <c r="E71" s="95"/>
      <c r="F71" s="96"/>
      <c r="G71" s="93"/>
      <c r="H71" s="97"/>
      <c r="I71" s="98"/>
      <c r="J71" s="99"/>
      <c r="K71" s="96"/>
      <c r="L71" s="96"/>
      <c r="M71" s="94"/>
      <c r="N71" s="97"/>
      <c r="O71" s="98"/>
      <c r="P71" s="100"/>
    </row>
    <row r="72" spans="2:16" ht="15" thickTop="1" x14ac:dyDescent="0.2">
      <c r="B72" s="101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">
      <c r="B73" s="101" t="str">
        <f>[1]APR21!C157</f>
        <v>PREPARED BY MD DEPARTMENT OF PLANNING.  PLANNING SERVICES. MAY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">
      <c r="B74" s="101" t="str">
        <f>[1]APR21!C158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">
      <c r="B75" s="102" t="str">
        <f>[1]APR21!C159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">
      <c r="B76" s="102" t="str">
        <f>[1]APR21!C160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">
      <c r="B77" s="102" t="str">
        <f>[1]APR21!C161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">
      <c r="B78" s="102" t="str">
        <f>[1]APR21!C162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">
      <c r="B79" s="102" t="str">
        <f>[1]APR21!C163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">
      <c r="B80" s="102" t="str">
        <f>[1]APR21!C164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">
      <c r="B81" s="102" t="str">
        <f>[1]APR21!C165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">
      <c r="B82" s="102" t="str">
        <f>[1]APR21!C166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">
      <c r="B83" s="102" t="str">
        <f>[1]APR21!C167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904-0C6F-4DD0-9DA1-E229BC1CFED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57D-568D-4906-BE34-9ADE163F71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5A8B01-195C-46C2-B4CD-CE263069737C}"/>
</file>

<file path=customXml/itemProps2.xml><?xml version="1.0" encoding="utf-8"?>
<ds:datastoreItem xmlns:ds="http://schemas.openxmlformats.org/officeDocument/2006/customXml" ds:itemID="{9CBE6811-70B1-4618-AAED-644C18AFEB06}"/>
</file>

<file path=customXml/itemProps3.xml><?xml version="1.0" encoding="utf-8"?>
<ds:datastoreItem xmlns:ds="http://schemas.openxmlformats.org/officeDocument/2006/customXml" ds:itemID="{34803051-94BB-41BA-B1CA-95338B4A8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1B1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2021-06-04T18:29:53Z</dcterms:created>
  <dcterms:modified xsi:type="dcterms:W3CDTF">2021-06-04T18:43:51Z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