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K:\Planning Data Analysis\Data Center\Internal\Annual-Report\Monthly\June\"/>
    </mc:Choice>
  </mc:AlternateContent>
  <xr:revisionPtr revIDLastSave="0" documentId="8_{2852992E-1EA8-4071-A8DD-9B3F8ED76604}" xr6:coauthVersionLast="31" xr6:coauthVersionMax="31" xr10:uidLastSave="{00000000-0000-0000-0000-000000000000}"/>
  <bookViews>
    <workbookView xWindow="0" yWindow="0" windowWidth="28800" windowHeight="11025" xr2:uid="{B3C52B80-B3BA-418F-8002-251F8D5657EA}"/>
  </bookViews>
  <sheets>
    <sheet name="2B" sheetId="1" r:id="rId1"/>
  </sheets>
  <externalReferences>
    <externalReference r:id="rId2"/>
  </externalReferences>
  <definedNames>
    <definedName name="_xlnm.Print_Area" localSheetId="0">'2B'!$A$1:$T$81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67" i="1" l="1"/>
  <c r="Q67" i="1"/>
  <c r="P67" i="1"/>
  <c r="O67" i="1"/>
  <c r="L67" i="1"/>
  <c r="K67" i="1"/>
  <c r="J67" i="1"/>
  <c r="I67" i="1"/>
  <c r="H67" i="1"/>
  <c r="G67" i="1"/>
  <c r="F67" i="1"/>
  <c r="E67" i="1"/>
  <c r="D67" i="1"/>
  <c r="C67" i="1"/>
  <c r="T65" i="1"/>
  <c r="S65" i="1"/>
  <c r="R65" i="1"/>
  <c r="Q65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C65" i="1"/>
  <c r="T64" i="1"/>
  <c r="S64" i="1"/>
  <c r="R64" i="1"/>
  <c r="Q64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C64" i="1"/>
  <c r="R60" i="1"/>
  <c r="Q60" i="1"/>
  <c r="P60" i="1"/>
  <c r="O60" i="1"/>
  <c r="L60" i="1"/>
  <c r="K60" i="1"/>
  <c r="J60" i="1"/>
  <c r="I60" i="1"/>
  <c r="H60" i="1"/>
  <c r="G60" i="1"/>
  <c r="F60" i="1"/>
  <c r="E60" i="1"/>
  <c r="D60" i="1"/>
  <c r="C60" i="1"/>
  <c r="T58" i="1"/>
  <c r="S58" i="1"/>
  <c r="R58" i="1"/>
  <c r="Q58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C58" i="1"/>
  <c r="G56" i="1"/>
  <c r="F56" i="1"/>
  <c r="D56" i="1"/>
  <c r="C56" i="1"/>
  <c r="T54" i="1"/>
  <c r="S54" i="1"/>
  <c r="R54" i="1"/>
  <c r="Q54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C54" i="1"/>
  <c r="T48" i="1"/>
  <c r="S48" i="1"/>
  <c r="R48" i="1"/>
  <c r="Q48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C48" i="1"/>
  <c r="T47" i="1"/>
  <c r="S47" i="1"/>
  <c r="R47" i="1"/>
  <c r="Q47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C47" i="1"/>
  <c r="T46" i="1"/>
  <c r="S46" i="1"/>
  <c r="R46" i="1"/>
  <c r="Q46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C46" i="1"/>
  <c r="T45" i="1"/>
  <c r="S45" i="1"/>
  <c r="R45" i="1"/>
  <c r="Q45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C45" i="1"/>
  <c r="T44" i="1"/>
  <c r="S44" i="1"/>
  <c r="R44" i="1"/>
  <c r="Q44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C44" i="1"/>
  <c r="T41" i="1"/>
  <c r="S41" i="1"/>
  <c r="R41" i="1"/>
  <c r="Q41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C41" i="1"/>
  <c r="T40" i="1"/>
  <c r="S40" i="1"/>
  <c r="R40" i="1"/>
  <c r="Q40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C40" i="1"/>
  <c r="T39" i="1"/>
  <c r="S39" i="1"/>
  <c r="R39" i="1"/>
  <c r="Q39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C39" i="1"/>
  <c r="R38" i="1"/>
  <c r="Q38" i="1"/>
  <c r="P38" i="1"/>
  <c r="O38" i="1"/>
  <c r="L38" i="1"/>
  <c r="K38" i="1"/>
  <c r="J38" i="1"/>
  <c r="I38" i="1"/>
  <c r="H38" i="1"/>
  <c r="E38" i="1"/>
  <c r="T36" i="1"/>
  <c r="S36" i="1"/>
  <c r="R36" i="1"/>
  <c r="Q36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C36" i="1"/>
  <c r="T35" i="1"/>
  <c r="S35" i="1"/>
  <c r="R35" i="1"/>
  <c r="Q35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C35" i="1"/>
  <c r="T34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C34" i="1"/>
  <c r="R33" i="1"/>
  <c r="Q33" i="1"/>
  <c r="P33" i="1"/>
  <c r="O33" i="1"/>
  <c r="L33" i="1"/>
  <c r="K33" i="1"/>
  <c r="J33" i="1"/>
  <c r="I33" i="1"/>
  <c r="H33" i="1"/>
  <c r="E33" i="1"/>
  <c r="T31" i="1"/>
  <c r="S31" i="1"/>
  <c r="R31" i="1"/>
  <c r="Q31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C31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T29" i="1"/>
  <c r="S29" i="1"/>
  <c r="R29" i="1"/>
  <c r="Q29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C29" i="1"/>
  <c r="T28" i="1"/>
  <c r="S28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T27" i="1"/>
  <c r="S27" i="1"/>
  <c r="R27" i="1"/>
  <c r="Q27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C27" i="1"/>
  <c r="T26" i="1"/>
  <c r="S26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R25" i="1"/>
  <c r="Q25" i="1"/>
  <c r="P25" i="1"/>
  <c r="O25" i="1"/>
  <c r="L25" i="1"/>
  <c r="K25" i="1"/>
  <c r="J25" i="1"/>
  <c r="I25" i="1"/>
  <c r="H25" i="1"/>
  <c r="E25" i="1"/>
  <c r="R22" i="1"/>
  <c r="Q22" i="1"/>
  <c r="P22" i="1"/>
  <c r="O22" i="1"/>
  <c r="L22" i="1"/>
  <c r="K22" i="1"/>
  <c r="J22" i="1"/>
  <c r="I22" i="1"/>
  <c r="H22" i="1"/>
  <c r="G22" i="1"/>
  <c r="F22" i="1"/>
  <c r="E22" i="1"/>
  <c r="D22" i="1"/>
  <c r="C22" i="1"/>
  <c r="R21" i="1"/>
  <c r="Q21" i="1"/>
  <c r="P21" i="1"/>
  <c r="O21" i="1"/>
  <c r="L21" i="1"/>
  <c r="K21" i="1"/>
  <c r="J21" i="1"/>
  <c r="I21" i="1"/>
  <c r="H21" i="1"/>
  <c r="G21" i="1"/>
  <c r="F21" i="1"/>
  <c r="E21" i="1"/>
  <c r="D21" i="1"/>
  <c r="C21" i="1"/>
  <c r="R20" i="1"/>
  <c r="Q20" i="1"/>
  <c r="P20" i="1"/>
  <c r="O20" i="1"/>
  <c r="L20" i="1"/>
  <c r="K20" i="1"/>
  <c r="J20" i="1"/>
  <c r="I20" i="1"/>
  <c r="H20" i="1"/>
  <c r="G20" i="1"/>
  <c r="F20" i="1"/>
  <c r="E20" i="1"/>
  <c r="D20" i="1"/>
  <c r="C20" i="1"/>
  <c r="R19" i="1"/>
  <c r="Q19" i="1"/>
  <c r="P19" i="1"/>
  <c r="O19" i="1"/>
  <c r="L19" i="1"/>
  <c r="K19" i="1"/>
  <c r="J19" i="1"/>
  <c r="I19" i="1"/>
  <c r="H19" i="1"/>
  <c r="G19" i="1"/>
  <c r="F19" i="1"/>
  <c r="E19" i="1"/>
  <c r="D19" i="1"/>
  <c r="C19" i="1"/>
  <c r="R18" i="1"/>
  <c r="Q18" i="1"/>
  <c r="P18" i="1"/>
  <c r="O18" i="1"/>
  <c r="L18" i="1"/>
  <c r="K18" i="1"/>
  <c r="J18" i="1"/>
  <c r="I18" i="1"/>
  <c r="H18" i="1"/>
  <c r="G18" i="1"/>
  <c r="F18" i="1"/>
  <c r="E18" i="1"/>
  <c r="D18" i="1"/>
  <c r="C18" i="1"/>
  <c r="R17" i="1"/>
  <c r="Q17" i="1"/>
  <c r="P17" i="1"/>
  <c r="O17" i="1"/>
  <c r="L17" i="1"/>
  <c r="K17" i="1"/>
  <c r="J17" i="1"/>
  <c r="I17" i="1"/>
  <c r="H17" i="1"/>
  <c r="G17" i="1"/>
  <c r="F17" i="1"/>
  <c r="E17" i="1"/>
  <c r="D17" i="1"/>
  <c r="C17" i="1"/>
  <c r="R16" i="1"/>
  <c r="Q16" i="1"/>
  <c r="P16" i="1"/>
  <c r="O16" i="1"/>
  <c r="L16" i="1"/>
  <c r="K16" i="1"/>
  <c r="J16" i="1"/>
  <c r="I16" i="1"/>
  <c r="H16" i="1"/>
  <c r="G16" i="1"/>
  <c r="F16" i="1"/>
  <c r="E16" i="1"/>
  <c r="D16" i="1"/>
  <c r="C16" i="1"/>
  <c r="R14" i="1"/>
  <c r="Q14" i="1"/>
  <c r="P14" i="1"/>
  <c r="O14" i="1"/>
  <c r="L14" i="1"/>
  <c r="K14" i="1"/>
  <c r="J14" i="1"/>
  <c r="I14" i="1"/>
  <c r="H14" i="1"/>
  <c r="G14" i="1"/>
  <c r="F14" i="1"/>
  <c r="E14" i="1"/>
  <c r="D14" i="1"/>
  <c r="C14" i="1"/>
  <c r="R12" i="1"/>
  <c r="Q12" i="1"/>
  <c r="P12" i="1"/>
  <c r="O12" i="1"/>
  <c r="L12" i="1"/>
  <c r="K12" i="1"/>
  <c r="J12" i="1"/>
  <c r="I12" i="1"/>
  <c r="H12" i="1"/>
  <c r="G12" i="1"/>
  <c r="F12" i="1"/>
  <c r="E12" i="1"/>
  <c r="D12" i="1"/>
  <c r="C12" i="1"/>
  <c r="T10" i="1"/>
  <c r="S10" i="1"/>
  <c r="R10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C10" i="1"/>
  <c r="H9" i="1"/>
  <c r="G9" i="1"/>
  <c r="E9" i="1"/>
  <c r="D9" i="1"/>
  <c r="S8" i="1"/>
  <c r="Q8" i="1"/>
  <c r="O8" i="1"/>
  <c r="M8" i="1"/>
  <c r="K8" i="1"/>
  <c r="I8" i="1"/>
  <c r="H8" i="1"/>
  <c r="E8" i="1"/>
  <c r="F6" i="1"/>
  <c r="C6" i="1"/>
  <c r="A2" i="1"/>
  <c r="A1" i="1"/>
</calcChain>
</file>

<file path=xl/sharedStrings.xml><?xml version="1.0" encoding="utf-8"?>
<sst xmlns="http://schemas.openxmlformats.org/spreadsheetml/2006/main" count="63" uniqueCount="62">
  <si>
    <t>YEAR TO DATE</t>
  </si>
  <si>
    <t>TOTAL HOUSING UNITS</t>
  </si>
  <si>
    <t>SINGLE-FAMILY UNITS</t>
  </si>
  <si>
    <t>JURISDICTION</t>
  </si>
  <si>
    <t>STATE OF MARYLAND (2)</t>
  </si>
  <si>
    <t>STATE MONTHLY REPORTING PIPs  SUM (3)</t>
  </si>
  <si>
    <t>SUBURBAN COUNTIES</t>
  </si>
  <si>
    <t xml:space="preserve">    INNER SUBURBAN COUNTIES (4)</t>
  </si>
  <si>
    <t xml:space="preserve">    OUTER SUBURBAN COUNTIES (5)</t>
  </si>
  <si>
    <t xml:space="preserve">    EXURBAN COUNTIES(6)</t>
  </si>
  <si>
    <t>STATE BALANCE</t>
  </si>
  <si>
    <t xml:space="preserve">     URBAN (7)</t>
  </si>
  <si>
    <t xml:space="preserve">     NON SUBURBAN (8)</t>
  </si>
  <si>
    <t xml:space="preserve">  BALTIMORE REGION</t>
  </si>
  <si>
    <t xml:space="preserve">   ANNE ARUNDEL</t>
  </si>
  <si>
    <t xml:space="preserve">   BALTIMORE COUNTY</t>
  </si>
  <si>
    <t xml:space="preserve">   CARROLL</t>
  </si>
  <si>
    <t xml:space="preserve">   HARFORD</t>
  </si>
  <si>
    <t xml:space="preserve">   HOWARD </t>
  </si>
  <si>
    <t xml:space="preserve">   BALTIMORE CITY</t>
  </si>
  <si>
    <t xml:space="preserve">  SUBURBAN WASHINGTON</t>
  </si>
  <si>
    <t xml:space="preserve">   FREDERICK</t>
  </si>
  <si>
    <t xml:space="preserve">   MONTGOMERY</t>
  </si>
  <si>
    <t xml:space="preserve">   PRINCE GEORGE'S</t>
  </si>
  <si>
    <t xml:space="preserve">  SOUTHERN MARYLAND</t>
  </si>
  <si>
    <t xml:space="preserve">   CALVERT</t>
  </si>
  <si>
    <t xml:space="preserve">   CHARLES</t>
  </si>
  <si>
    <t xml:space="preserve">   ST. MARY'S</t>
  </si>
  <si>
    <t xml:space="preserve">  WESTERN MARYLAND</t>
  </si>
  <si>
    <t xml:space="preserve">   ALLEGANY (pt) *</t>
  </si>
  <si>
    <t xml:space="preserve">     Frostburg*</t>
  </si>
  <si>
    <t xml:space="preserve">     Lonaconing town*</t>
  </si>
  <si>
    <t xml:space="preserve">   GARRETT</t>
  </si>
  <si>
    <t xml:space="preserve">   WASHINGTON</t>
  </si>
  <si>
    <t xml:space="preserve">  UPPER EASTERN SHORE</t>
  </si>
  <si>
    <t xml:space="preserve">   CAROLINE (pt) *</t>
  </si>
  <si>
    <t xml:space="preserve">     Marydel town*</t>
  </si>
  <si>
    <t xml:space="preserve">     Preston town*</t>
  </si>
  <si>
    <t xml:space="preserve">   CECIL</t>
  </si>
  <si>
    <t xml:space="preserve">   KENT  (pt) *</t>
  </si>
  <si>
    <t xml:space="preserve">     Betterton town</t>
  </si>
  <si>
    <t xml:space="preserve">     Rock Hall town*</t>
  </si>
  <si>
    <t xml:space="preserve">   QUEEN ANNE'S</t>
  </si>
  <si>
    <t xml:space="preserve">   TALBOT *</t>
  </si>
  <si>
    <t xml:space="preserve">     Easton</t>
  </si>
  <si>
    <t xml:space="preserve">  LOWER  EASTERN SHORE</t>
  </si>
  <si>
    <t xml:space="preserve">   DORCHESTER *</t>
  </si>
  <si>
    <t xml:space="preserve">   SOMERSET </t>
  </si>
  <si>
    <t xml:space="preserve">   WICOMICO</t>
  </si>
  <si>
    <t xml:space="preserve">   WORCESTER*</t>
  </si>
  <si>
    <t xml:space="preserve">     Ocean city town</t>
  </si>
  <si>
    <t>PREPARED BY MD DEPARTMENT OF PLANNING.  PLANNING SERVICES. AUGUST 2018</t>
  </si>
  <si>
    <t>SOURCE:  U. S. DEPARTMENT OF COMMERCE.  BUREAU OF THE CENSUS</t>
  </si>
  <si>
    <t>(1) Includes new one family units, two family units, three and four family units and five or more family units.</t>
  </si>
  <si>
    <t>(2) U. S. Bureau of the Census estimate based on survey</t>
  </si>
  <si>
    <t>(3) Sum of reported and imputed responses to monthly permit issuing places questionnaires</t>
  </si>
  <si>
    <t>(4) Anne Arundel, Baltimore, Montgomery and Prince George's Counties</t>
  </si>
  <si>
    <t>(5) Calvert, Carroll, Cecil, Charles, Frederick, Harford, Howard, Queen Anne's and St. Mary's Counties</t>
  </si>
  <si>
    <t>(6) Allegany, Washington and Wicomico Counties</t>
  </si>
  <si>
    <t>(7) Baltimore City</t>
  </si>
  <si>
    <t>(8) Caroline, Dorchester, Garrett, Kent, Somerset, Talbot and Worcester Counties</t>
  </si>
  <si>
    <t>* Not available monthly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</si>
</sst>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(* #,##0_);_(* \(#,##0\);_(* &quot;-&quot;_);_(@_)"/>
    <numFmt numFmtId="43" formatCode="_(* #,##0.00_);_(* \(#,##0.00\);_(* &quot;-&quot;??_);_(@_)"/>
  </numFmts>
  <fonts count="9" x14ac:knownFonts="1">
    <font>
      <sz val="10"/>
      <name val="Arial"/>
    </font>
    <font>
      <sz val="11"/>
      <name val="Cambria"/>
      <family val="1"/>
    </font>
    <font>
      <sz val="10"/>
      <name val="Cambria"/>
      <family val="1"/>
    </font>
    <font>
      <b/>
      <sz val="14"/>
      <name val="Cambria"/>
      <family val="1"/>
    </font>
    <font>
      <sz val="14"/>
      <name val="Cambria"/>
      <family val="1"/>
    </font>
    <font>
      <b/>
      <sz val="11"/>
      <name val="Cambria"/>
      <family val="1"/>
    </font>
    <font>
      <sz val="10"/>
      <name val="Arial"/>
      <family val="2"/>
    </font>
    <font>
      <sz val="11"/>
      <color theme="1"/>
      <name val="Cambria"/>
      <family val="1"/>
    </font>
    <font>
      <i/>
      <sz val="11"/>
      <name val="Cambria"/>
      <family val="1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 style="thin">
        <color auto="1"/>
      </left>
      <right/>
      <top style="thick">
        <color auto="1"/>
      </top>
      <bottom/>
      <diagonal/>
    </border>
    <border>
      <left/>
      <right style="thin">
        <color auto="1"/>
      </right>
      <top style="thick">
        <color auto="1"/>
      </top>
      <bottom/>
      <diagonal/>
    </border>
    <border>
      <left style="double">
        <color auto="1"/>
      </left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double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auto="1"/>
      </left>
      <right/>
      <top/>
      <bottom style="thin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ck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/>
      <diagonal/>
    </border>
    <border>
      <left style="thin">
        <color auto="1"/>
      </left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double">
        <color auto="1"/>
      </right>
      <top/>
      <bottom style="thick">
        <color auto="1"/>
      </bottom>
      <diagonal/>
    </border>
    <border>
      <left style="double">
        <color auto="1"/>
      </left>
      <right style="thin">
        <color auto="1"/>
      </right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</borders>
  <cellStyleXfs count="3">
    <xf numFmtId="0" fontId="0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101">
    <xf numFmtId="0" fontId="0" fillId="0" borderId="0" xfId="0"/>
    <xf numFmtId="0" fontId="1" fillId="0" borderId="0" xfId="0" applyFont="1"/>
    <xf numFmtId="3" fontId="1" fillId="0" borderId="0" xfId="0" applyNumberFormat="1" applyFont="1"/>
    <xf numFmtId="0" fontId="2" fillId="0" borderId="0" xfId="0" applyFont="1"/>
    <xf numFmtId="0" fontId="3" fillId="0" borderId="0" xfId="0" applyFont="1"/>
    <xf numFmtId="0" fontId="4" fillId="0" borderId="0" xfId="0" applyFont="1"/>
    <xf numFmtId="41" fontId="3" fillId="0" borderId="1" xfId="0" applyNumberFormat="1" applyFont="1" applyBorder="1" applyAlignment="1">
      <alignment horizontal="centerContinuous"/>
    </xf>
    <xf numFmtId="0" fontId="5" fillId="0" borderId="2" xfId="0" applyFont="1" applyBorder="1"/>
    <xf numFmtId="0" fontId="5" fillId="0" borderId="3" xfId="0" applyNumberFormat="1" applyFont="1" applyBorder="1" applyAlignment="1">
      <alignment horizontal="center"/>
    </xf>
    <xf numFmtId="0" fontId="1" fillId="0" borderId="4" xfId="0" applyFont="1" applyBorder="1"/>
    <xf numFmtId="0" fontId="1" fillId="0" borderId="3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5" fillId="0" borderId="8" xfId="0" applyFont="1" applyBorder="1"/>
    <xf numFmtId="0" fontId="5" fillId="0" borderId="0" xfId="0" applyNumberFormat="1" applyFont="1" applyBorder="1" applyAlignment="1">
      <alignment horizontal="center"/>
    </xf>
    <xf numFmtId="0" fontId="5" fillId="0" borderId="9" xfId="0" applyFont="1" applyBorder="1" applyAlignment="1">
      <alignment horizontal="centerContinuous"/>
    </xf>
    <xf numFmtId="0" fontId="5" fillId="0" borderId="0" xfId="0" applyFont="1" applyBorder="1" applyAlignment="1">
      <alignment horizontal="centerContinuous"/>
    </xf>
    <xf numFmtId="0" fontId="5" fillId="0" borderId="10" xfId="0" applyFont="1" applyBorder="1" applyAlignment="1">
      <alignment horizontal="centerContinuous"/>
    </xf>
    <xf numFmtId="0" fontId="5" fillId="0" borderId="11" xfId="0" applyFont="1" applyBorder="1" applyAlignment="1">
      <alignment horizontal="centerContinuous"/>
    </xf>
    <xf numFmtId="0" fontId="1" fillId="0" borderId="0" xfId="0" applyFont="1" applyBorder="1"/>
    <xf numFmtId="0" fontId="5" fillId="0" borderId="0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5" fillId="0" borderId="12" xfId="0" applyFont="1" applyBorder="1" applyAlignment="1">
      <alignment horizontal="left"/>
    </xf>
    <xf numFmtId="49" fontId="5" fillId="0" borderId="13" xfId="0" applyNumberFormat="1" applyFont="1" applyBorder="1" applyAlignment="1">
      <alignment horizontal="centerContinuous"/>
    </xf>
    <xf numFmtId="49" fontId="5" fillId="0" borderId="1" xfId="0" applyNumberFormat="1" applyFont="1" applyBorder="1" applyAlignment="1">
      <alignment horizontal="centerContinuous"/>
    </xf>
    <xf numFmtId="49" fontId="5" fillId="0" borderId="14" xfId="0" applyNumberFormat="1" applyFont="1" applyBorder="1" applyAlignment="1">
      <alignment horizontal="centerContinuous"/>
    </xf>
    <xf numFmtId="49" fontId="1" fillId="0" borderId="15" xfId="0" applyNumberFormat="1" applyFont="1" applyBorder="1"/>
    <xf numFmtId="49" fontId="1" fillId="0" borderId="1" xfId="0" applyNumberFormat="1" applyFont="1" applyBorder="1"/>
    <xf numFmtId="49" fontId="1" fillId="0" borderId="14" xfId="0" applyNumberFormat="1" applyFont="1" applyBorder="1"/>
    <xf numFmtId="49" fontId="1" fillId="0" borderId="16" xfId="0" applyNumberFormat="1" applyFont="1" applyBorder="1"/>
    <xf numFmtId="49" fontId="5" fillId="0" borderId="17" xfId="0" applyNumberFormat="1" applyFont="1" applyBorder="1"/>
    <xf numFmtId="49" fontId="5" fillId="0" borderId="0" xfId="0" applyNumberFormat="1" applyFont="1" applyBorder="1"/>
    <xf numFmtId="49" fontId="1" fillId="0" borderId="11" xfId="0" applyNumberFormat="1" applyFont="1" applyBorder="1"/>
    <xf numFmtId="49" fontId="1" fillId="0" borderId="0" xfId="0" applyNumberFormat="1" applyFont="1" applyBorder="1"/>
    <xf numFmtId="49" fontId="1" fillId="0" borderId="18" xfId="0" applyNumberFormat="1" applyFont="1" applyBorder="1"/>
    <xf numFmtId="49" fontId="1" fillId="0" borderId="19" xfId="0" applyNumberFormat="1" applyFont="1" applyBorder="1"/>
    <xf numFmtId="49" fontId="1" fillId="0" borderId="10" xfId="0" applyNumberFormat="1" applyFont="1" applyBorder="1"/>
    <xf numFmtId="49" fontId="1" fillId="0" borderId="12" xfId="0" applyNumberFormat="1" applyFont="1" applyBorder="1"/>
    <xf numFmtId="49" fontId="5" fillId="0" borderId="20" xfId="0" applyNumberFormat="1" applyFont="1" applyBorder="1" applyAlignment="1">
      <alignment horizontal="center"/>
    </xf>
    <xf numFmtId="49" fontId="5" fillId="0" borderId="0" xfId="0" applyNumberFormat="1" applyFont="1" applyBorder="1" applyAlignment="1">
      <alignment horizontal="center"/>
    </xf>
    <xf numFmtId="49" fontId="5" fillId="0" borderId="11" xfId="0" applyNumberFormat="1" applyFont="1" applyBorder="1" applyAlignment="1">
      <alignment horizontal="centerContinuous"/>
    </xf>
    <xf numFmtId="49" fontId="5" fillId="0" borderId="0" xfId="0" applyNumberFormat="1" applyFont="1" applyBorder="1" applyAlignment="1">
      <alignment horizontal="centerContinuous"/>
    </xf>
    <xf numFmtId="49" fontId="5" fillId="0" borderId="9" xfId="0" applyNumberFormat="1" applyFont="1" applyBorder="1" applyAlignment="1">
      <alignment horizontal="centerContinuous"/>
    </xf>
    <xf numFmtId="49" fontId="5" fillId="0" borderId="10" xfId="0" applyNumberFormat="1" applyFont="1" applyBorder="1" applyAlignment="1">
      <alignment horizontal="centerContinuous"/>
    </xf>
    <xf numFmtId="49" fontId="5" fillId="0" borderId="12" xfId="0" applyNumberFormat="1" applyFont="1" applyBorder="1" applyAlignment="1">
      <alignment horizontal="centerContinuous"/>
    </xf>
    <xf numFmtId="49" fontId="5" fillId="0" borderId="21" xfId="0" applyNumberFormat="1" applyFont="1" applyBorder="1" applyAlignment="1">
      <alignment horizontal="centerContinuous"/>
    </xf>
    <xf numFmtId="49" fontId="5" fillId="0" borderId="17" xfId="0" applyNumberFormat="1" applyFont="1" applyBorder="1" applyAlignment="1">
      <alignment horizontal="centerContinuous"/>
    </xf>
    <xf numFmtId="49" fontId="5" fillId="0" borderId="22" xfId="0" applyNumberFormat="1" applyFont="1" applyBorder="1" applyAlignment="1">
      <alignment horizontal="centerContinuous"/>
    </xf>
    <xf numFmtId="0" fontId="5" fillId="0" borderId="23" xfId="0" applyFont="1" applyBorder="1"/>
    <xf numFmtId="0" fontId="1" fillId="0" borderId="1" xfId="0" applyNumberFormat="1" applyFont="1" applyBorder="1" applyAlignment="1">
      <alignment horizontal="center"/>
    </xf>
    <xf numFmtId="49" fontId="5" fillId="0" borderId="24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49" fontId="5" fillId="0" borderId="25" xfId="0" applyNumberFormat="1" applyFont="1" applyBorder="1" applyAlignment="1">
      <alignment horizontal="center"/>
    </xf>
    <xf numFmtId="49" fontId="5" fillId="0" borderId="26" xfId="0" applyNumberFormat="1" applyFont="1" applyBorder="1" applyAlignment="1">
      <alignment horizontal="center"/>
    </xf>
    <xf numFmtId="0" fontId="1" fillId="0" borderId="8" xfId="0" applyFont="1" applyBorder="1"/>
    <xf numFmtId="0" fontId="1" fillId="0" borderId="0" xfId="0" applyNumberFormat="1" applyFont="1" applyBorder="1" applyAlignment="1">
      <alignment horizontal="center"/>
    </xf>
    <xf numFmtId="49" fontId="1" fillId="0" borderId="17" xfId="0" applyNumberFormat="1" applyFont="1" applyBorder="1"/>
    <xf numFmtId="49" fontId="5" fillId="0" borderId="17" xfId="0" applyNumberFormat="1" applyFont="1" applyBorder="1" applyAlignment="1">
      <alignment horizontal="center"/>
    </xf>
    <xf numFmtId="49" fontId="5" fillId="0" borderId="27" xfId="0" applyNumberFormat="1" applyFont="1" applyBorder="1" applyAlignment="1">
      <alignment horizontal="center"/>
    </xf>
    <xf numFmtId="49" fontId="5" fillId="0" borderId="21" xfId="0" applyNumberFormat="1" applyFont="1" applyBorder="1" applyAlignment="1">
      <alignment horizontal="center"/>
    </xf>
    <xf numFmtId="49" fontId="1" fillId="0" borderId="17" xfId="0" applyNumberFormat="1" applyFont="1" applyBorder="1" applyAlignment="1">
      <alignment horizontal="center"/>
    </xf>
    <xf numFmtId="49" fontId="5" fillId="0" borderId="12" xfId="0" applyNumberFormat="1" applyFont="1" applyBorder="1" applyAlignment="1">
      <alignment horizontal="center"/>
    </xf>
    <xf numFmtId="49" fontId="5" fillId="0" borderId="8" xfId="0" applyNumberFormat="1" applyFont="1" applyBorder="1"/>
    <xf numFmtId="41" fontId="1" fillId="0" borderId="20" xfId="1" applyNumberFormat="1" applyFont="1" applyBorder="1"/>
    <xf numFmtId="10" fontId="1" fillId="0" borderId="20" xfId="2" applyNumberFormat="1" applyFont="1" applyBorder="1"/>
    <xf numFmtId="41" fontId="1" fillId="0" borderId="20" xfId="0" applyNumberFormat="1" applyFont="1" applyBorder="1"/>
    <xf numFmtId="10" fontId="1" fillId="0" borderId="28" xfId="2" applyNumberFormat="1" applyFont="1" applyBorder="1"/>
    <xf numFmtId="41" fontId="1" fillId="0" borderId="29" xfId="0" applyNumberFormat="1" applyFont="1" applyBorder="1"/>
    <xf numFmtId="49" fontId="1" fillId="0" borderId="20" xfId="0" applyNumberFormat="1" applyFont="1" applyBorder="1"/>
    <xf numFmtId="10" fontId="1" fillId="0" borderId="20" xfId="2" applyNumberFormat="1" applyFont="1" applyBorder="1" applyAlignment="1">
      <alignment horizontal="center"/>
    </xf>
    <xf numFmtId="49" fontId="1" fillId="0" borderId="12" xfId="0" applyNumberFormat="1" applyFont="1" applyBorder="1" applyAlignment="1">
      <alignment horizontal="center"/>
    </xf>
    <xf numFmtId="3" fontId="5" fillId="0" borderId="8" xfId="0" applyNumberFormat="1" applyFont="1" applyBorder="1"/>
    <xf numFmtId="49" fontId="5" fillId="0" borderId="20" xfId="0" applyNumberFormat="1" applyFont="1" applyBorder="1"/>
    <xf numFmtId="0" fontId="5" fillId="0" borderId="0" xfId="0" applyFont="1"/>
    <xf numFmtId="41" fontId="1" fillId="0" borderId="20" xfId="0" applyNumberFormat="1" applyFont="1" applyBorder="1" applyAlignment="1">
      <alignment horizontal="right"/>
    </xf>
    <xf numFmtId="49" fontId="1" fillId="0" borderId="20" xfId="0" applyNumberFormat="1" applyFont="1" applyBorder="1" applyAlignment="1">
      <alignment horizontal="center"/>
    </xf>
    <xf numFmtId="41" fontId="5" fillId="0" borderId="20" xfId="0" applyNumberFormat="1" applyFont="1" applyBorder="1"/>
    <xf numFmtId="41" fontId="7" fillId="0" borderId="20" xfId="0" applyNumberFormat="1" applyFont="1" applyBorder="1"/>
    <xf numFmtId="0" fontId="1" fillId="0" borderId="0" xfId="0" applyNumberFormat="1" applyFont="1" applyAlignment="1">
      <alignment horizontal="center"/>
    </xf>
    <xf numFmtId="49" fontId="1" fillId="0" borderId="0" xfId="0" applyNumberFormat="1" applyFont="1" applyBorder="1" applyAlignment="1">
      <alignment horizontal="center"/>
    </xf>
    <xf numFmtId="49" fontId="1" fillId="0" borderId="30" xfId="0" applyNumberFormat="1" applyFont="1" applyBorder="1" applyAlignment="1">
      <alignment horizontal="center"/>
    </xf>
    <xf numFmtId="3" fontId="1" fillId="0" borderId="8" xfId="0" applyNumberFormat="1" applyFont="1" applyBorder="1"/>
    <xf numFmtId="49" fontId="5" fillId="0" borderId="30" xfId="0" applyNumberFormat="1" applyFont="1" applyBorder="1" applyAlignment="1">
      <alignment horizontal="center"/>
    </xf>
    <xf numFmtId="41" fontId="5" fillId="0" borderId="8" xfId="0" applyNumberFormat="1" applyFont="1" applyBorder="1"/>
    <xf numFmtId="41" fontId="1" fillId="0" borderId="8" xfId="0" applyNumberFormat="1" applyFont="1" applyBorder="1"/>
    <xf numFmtId="41" fontId="8" fillId="0" borderId="8" xfId="0" applyNumberFormat="1" applyFont="1" applyBorder="1"/>
    <xf numFmtId="0" fontId="8" fillId="0" borderId="0" xfId="0" applyFont="1"/>
    <xf numFmtId="49" fontId="8" fillId="0" borderId="20" xfId="0" applyNumberFormat="1" applyFont="1" applyBorder="1" applyAlignment="1">
      <alignment horizontal="center"/>
    </xf>
    <xf numFmtId="49" fontId="8" fillId="0" borderId="0" xfId="0" applyNumberFormat="1" applyFont="1" applyBorder="1" applyAlignment="1">
      <alignment horizontal="center"/>
    </xf>
    <xf numFmtId="49" fontId="8" fillId="0" borderId="30" xfId="0" applyNumberFormat="1" applyFont="1" applyBorder="1" applyAlignment="1">
      <alignment horizontal="center"/>
    </xf>
    <xf numFmtId="49" fontId="1" fillId="0" borderId="30" xfId="0" applyNumberFormat="1" applyFont="1" applyBorder="1"/>
    <xf numFmtId="49" fontId="1" fillId="0" borderId="31" xfId="0" applyNumberFormat="1" applyFont="1" applyBorder="1"/>
    <xf numFmtId="0" fontId="1" fillId="0" borderId="32" xfId="0" applyNumberFormat="1" applyFont="1" applyBorder="1" applyAlignment="1">
      <alignment horizontal="center"/>
    </xf>
    <xf numFmtId="0" fontId="1" fillId="0" borderId="33" xfId="0" applyFont="1" applyBorder="1"/>
    <xf numFmtId="0" fontId="1" fillId="0" borderId="34" xfId="0" applyFont="1" applyBorder="1"/>
    <xf numFmtId="0" fontId="1" fillId="0" borderId="35" xfId="0" applyFont="1" applyBorder="1"/>
    <xf numFmtId="0" fontId="1" fillId="0" borderId="36" xfId="0" applyFont="1" applyBorder="1"/>
    <xf numFmtId="49" fontId="1" fillId="0" borderId="0" xfId="0" applyNumberFormat="1" applyFont="1"/>
    <xf numFmtId="49" fontId="5" fillId="0" borderId="0" xfId="0" applyNumberFormat="1" applyFont="1"/>
    <xf numFmtId="41" fontId="1" fillId="0" borderId="0" xfId="0" applyNumberFormat="1" applyFont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mdpnet.mdp.state.md.us/CommsEd/Lists/Website%20Service%20Requests/Attachments/238/JUNE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18"/>
      <sheetName val="1A1"/>
      <sheetName val="1A2"/>
      <sheetName val="1B1"/>
      <sheetName val="1B2"/>
      <sheetName val="2A"/>
      <sheetName val="2B"/>
      <sheetName val="2C"/>
    </sheetNames>
    <sheetDataSet>
      <sheetData sheetId="0">
        <row r="86">
          <cell r="BJ86" t="str">
            <v>Table 2B.</v>
          </cell>
        </row>
        <row r="87">
          <cell r="BJ87" t="str">
            <v>NEW HOUSING UNITS AUTHORIZED FOR CONSTRUCTION YEAR TO DATE JUNE  2018 AND 2016</v>
          </cell>
        </row>
        <row r="93">
          <cell r="BL93" t="str">
            <v>JUNE 2018</v>
          </cell>
          <cell r="BO93" t="str">
            <v>JUNE 2016</v>
          </cell>
        </row>
        <row r="95">
          <cell r="BN95" t="str">
            <v>PERCENT</v>
          </cell>
          <cell r="BQ95" t="str">
            <v>PERCENT</v>
          </cell>
          <cell r="BR95" t="str">
            <v>CHANGE</v>
          </cell>
          <cell r="BT95" t="str">
            <v>STATE PERCENT</v>
          </cell>
          <cell r="BV95" t="str">
            <v>COUNTY RANK</v>
          </cell>
          <cell r="BX95" t="str">
            <v>CHANGE</v>
          </cell>
          <cell r="BZ95" t="str">
            <v>STATE PERCENT</v>
          </cell>
          <cell r="CB95" t="str">
            <v>COUNTY RANK</v>
          </cell>
        </row>
        <row r="96">
          <cell r="BM96" t="str">
            <v>SINGLE</v>
          </cell>
          <cell r="BN96" t="str">
            <v>SINGLE</v>
          </cell>
          <cell r="BP96" t="str">
            <v>SINGLE</v>
          </cell>
          <cell r="BQ96" t="str">
            <v>SINGLE</v>
          </cell>
        </row>
        <row r="97">
          <cell r="BL97" t="str">
            <v>TOTAL</v>
          </cell>
          <cell r="BM97" t="str">
            <v>FAMILY</v>
          </cell>
          <cell r="BN97" t="str">
            <v>FAMILY</v>
          </cell>
          <cell r="BO97" t="str">
            <v>TOTAL</v>
          </cell>
          <cell r="BP97" t="str">
            <v>FAMILY</v>
          </cell>
          <cell r="BQ97" t="str">
            <v>FAMILY</v>
          </cell>
          <cell r="BR97" t="str">
            <v>NET</v>
          </cell>
          <cell r="BS97" t="str">
            <v>PERCENT</v>
          </cell>
          <cell r="BT97">
            <v>2018</v>
          </cell>
          <cell r="BU97">
            <v>2016</v>
          </cell>
          <cell r="BV97">
            <v>2018</v>
          </cell>
          <cell r="BW97">
            <v>2016</v>
          </cell>
          <cell r="BX97" t="str">
            <v>NET</v>
          </cell>
          <cell r="BY97" t="str">
            <v>PERCENT</v>
          </cell>
          <cell r="BZ97">
            <v>2018</v>
          </cell>
          <cell r="CA97">
            <v>2016</v>
          </cell>
          <cell r="CB97">
            <v>2018</v>
          </cell>
          <cell r="CC97">
            <v>2016</v>
          </cell>
        </row>
        <row r="99">
          <cell r="BL99">
            <v>8713</v>
          </cell>
          <cell r="BM99">
            <v>6869</v>
          </cell>
          <cell r="BN99">
            <v>0.78836221737633416</v>
          </cell>
          <cell r="BO99">
            <v>8376</v>
          </cell>
          <cell r="BP99">
            <v>5602</v>
          </cell>
          <cell r="BQ99">
            <v>0.66881566380133717</v>
          </cell>
          <cell r="BR99">
            <v>337</v>
          </cell>
          <cell r="BS99">
            <v>4.0234001910219676E-2</v>
          </cell>
          <cell r="BT99">
            <v>1.0210945740067972</v>
          </cell>
          <cell r="BU99">
            <v>1.023085379259802</v>
          </cell>
          <cell r="BX99">
            <v>1267</v>
          </cell>
          <cell r="BY99">
            <v>0.2261692252766869</v>
          </cell>
          <cell r="BZ99">
            <v>1.0159739683478775</v>
          </cell>
          <cell r="CA99">
            <v>1.0349159430999446</v>
          </cell>
        </row>
        <row r="101">
          <cell r="BL101">
            <v>8533</v>
          </cell>
          <cell r="BM101">
            <v>6761</v>
          </cell>
          <cell r="BN101">
            <v>0.79233563811086372</v>
          </cell>
          <cell r="BO101">
            <v>8187</v>
          </cell>
          <cell r="BP101">
            <v>5413</v>
          </cell>
          <cell r="BQ101">
            <v>0.66117014779528516</v>
          </cell>
          <cell r="BR101">
            <v>346</v>
          </cell>
          <cell r="BS101">
            <v>4.226212287773299E-2</v>
          </cell>
          <cell r="BT101">
            <v>1</v>
          </cell>
          <cell r="BU101">
            <v>1</v>
          </cell>
          <cell r="BX101">
            <v>1348</v>
          </cell>
          <cell r="BY101">
            <v>0.24903011269166819</v>
          </cell>
          <cell r="BZ101">
            <v>1</v>
          </cell>
          <cell r="CA101">
            <v>1</v>
          </cell>
        </row>
        <row r="103">
          <cell r="BL103">
            <v>8080</v>
          </cell>
          <cell r="BM103">
            <v>6633</v>
          </cell>
          <cell r="BN103">
            <v>0.82091584158415842</v>
          </cell>
          <cell r="BO103">
            <v>7771</v>
          </cell>
          <cell r="BP103">
            <v>5237</v>
          </cell>
          <cell r="BQ103">
            <v>0.6739158409471111</v>
          </cell>
          <cell r="BR103">
            <v>309</v>
          </cell>
          <cell r="BS103">
            <v>3.9763222236520394E-2</v>
          </cell>
          <cell r="BT103">
            <v>0.94691198874956051</v>
          </cell>
          <cell r="BU103">
            <v>0.94918773665567358</v>
          </cell>
          <cell r="BX103">
            <v>1396</v>
          </cell>
          <cell r="BY103">
            <v>0.26656482719113994</v>
          </cell>
          <cell r="BZ103">
            <v>0.98106788936547851</v>
          </cell>
          <cell r="CA103">
            <v>0.9674856826159246</v>
          </cell>
        </row>
        <row r="104">
          <cell r="BL104">
            <v>4315</v>
          </cell>
          <cell r="BM104">
            <v>3380</v>
          </cell>
          <cell r="BN104">
            <v>0.78331402085747392</v>
          </cell>
          <cell r="BO104">
            <v>4244</v>
          </cell>
          <cell r="BP104">
            <v>2887</v>
          </cell>
          <cell r="BQ104">
            <v>0.68025447690857677</v>
          </cell>
          <cell r="BR104">
            <v>71</v>
          </cell>
          <cell r="BS104">
            <v>1.6729500471253534E-2</v>
          </cell>
          <cell r="BT104">
            <v>0.50568381577405364</v>
          </cell>
          <cell r="BU104">
            <v>0.51838280200317577</v>
          </cell>
          <cell r="BX104">
            <v>493</v>
          </cell>
          <cell r="BY104">
            <v>0.17076550051957048</v>
          </cell>
          <cell r="BZ104">
            <v>0.49992604644283389</v>
          </cell>
          <cell r="CA104">
            <v>0.5333456493626455</v>
          </cell>
        </row>
        <row r="105">
          <cell r="BL105">
            <v>3567</v>
          </cell>
          <cell r="BM105">
            <v>3057</v>
          </cell>
          <cell r="BN105">
            <v>0.8570227081581161</v>
          </cell>
          <cell r="BO105">
            <v>3406</v>
          </cell>
          <cell r="BP105">
            <v>2247</v>
          </cell>
          <cell r="BQ105">
            <v>0.65971814445096888</v>
          </cell>
          <cell r="BR105">
            <v>161</v>
          </cell>
          <cell r="BS105">
            <v>4.7269524368761008E-2</v>
          </cell>
          <cell r="BT105">
            <v>0.41802414156803003</v>
          </cell>
          <cell r="BU105">
            <v>0.41602540613167216</v>
          </cell>
          <cell r="BX105">
            <v>810</v>
          </cell>
          <cell r="BY105">
            <v>0.36048064085447262</v>
          </cell>
          <cell r="BZ105">
            <v>0.45215204851353352</v>
          </cell>
          <cell r="CA105">
            <v>0.41511176796600774</v>
          </cell>
        </row>
        <row r="106">
          <cell r="BL106">
            <v>198</v>
          </cell>
          <cell r="BM106">
            <v>196</v>
          </cell>
          <cell r="BN106">
            <v>0.98989898989898994</v>
          </cell>
          <cell r="BO106">
            <v>121</v>
          </cell>
          <cell r="BP106">
            <v>103</v>
          </cell>
          <cell r="BQ106">
            <v>0.85123966942148765</v>
          </cell>
          <cell r="BR106">
            <v>77</v>
          </cell>
          <cell r="BS106">
            <v>0.63636363636363635</v>
          </cell>
          <cell r="BT106">
            <v>2.3204031407476854E-2</v>
          </cell>
          <cell r="BU106">
            <v>1.4779528520825699E-2</v>
          </cell>
          <cell r="BX106">
            <v>93</v>
          </cell>
          <cell r="BY106">
            <v>0.90291262135922334</v>
          </cell>
          <cell r="BZ106">
            <v>2.8989794409111078E-2</v>
          </cell>
          <cell r="CA106">
            <v>1.9028265287271383E-2</v>
          </cell>
        </row>
        <row r="107">
          <cell r="BL107">
            <v>453</v>
          </cell>
          <cell r="BM107">
            <v>128</v>
          </cell>
          <cell r="BN107">
            <v>0.282560706401766</v>
          </cell>
          <cell r="BO107">
            <v>416</v>
          </cell>
          <cell r="BP107">
            <v>176</v>
          </cell>
          <cell r="BQ107">
            <v>0.42307692307692307</v>
          </cell>
          <cell r="BR107">
            <v>37</v>
          </cell>
          <cell r="BS107">
            <v>8.8942307692307696E-2</v>
          </cell>
          <cell r="BT107">
            <v>5.3088011250439472E-2</v>
          </cell>
          <cell r="BU107">
            <v>5.0812263344326369E-2</v>
          </cell>
          <cell r="BX107">
            <v>-48</v>
          </cell>
          <cell r="BY107">
            <v>-0.27272727272727271</v>
          </cell>
          <cell r="BZ107">
            <v>1.8932110634521521E-2</v>
          </cell>
          <cell r="CA107">
            <v>3.2514317384075377E-2</v>
          </cell>
        </row>
        <row r="108">
          <cell r="BL108">
            <v>358</v>
          </cell>
          <cell r="BM108">
            <v>41</v>
          </cell>
          <cell r="BN108">
            <v>0.11452513966480447</v>
          </cell>
          <cell r="BO108">
            <v>352</v>
          </cell>
          <cell r="BP108">
            <v>112</v>
          </cell>
          <cell r="BQ108">
            <v>0.31818181818181818</v>
          </cell>
          <cell r="BR108">
            <v>6</v>
          </cell>
          <cell r="BS108">
            <v>1.7045454545454544E-2</v>
          </cell>
          <cell r="BT108">
            <v>4.19547638579632E-2</v>
          </cell>
          <cell r="BU108">
            <v>4.2994992060583853E-2</v>
          </cell>
          <cell r="BX108">
            <v>-71</v>
          </cell>
          <cell r="BY108">
            <v>-0.6339285714285714</v>
          </cell>
          <cell r="BZ108">
            <v>6.0641916876201744E-3</v>
          </cell>
          <cell r="CA108">
            <v>2.0690929244411602E-2</v>
          </cell>
        </row>
        <row r="109">
          <cell r="BL109">
            <v>95</v>
          </cell>
          <cell r="BM109">
            <v>87</v>
          </cell>
          <cell r="BN109">
            <v>0.91578947368421049</v>
          </cell>
          <cell r="BO109">
            <v>64</v>
          </cell>
          <cell r="BP109">
            <v>64</v>
          </cell>
          <cell r="BQ109">
            <v>1</v>
          </cell>
          <cell r="BR109">
            <v>31</v>
          </cell>
          <cell r="BS109">
            <v>0.484375</v>
          </cell>
          <cell r="BT109">
            <v>1.1133247392476269E-2</v>
          </cell>
          <cell r="BU109">
            <v>7.817271283742518E-3</v>
          </cell>
          <cell r="BX109">
            <v>23</v>
          </cell>
          <cell r="BY109">
            <v>0.359375</v>
          </cell>
          <cell r="BZ109">
            <v>1.2867918946901346E-2</v>
          </cell>
          <cell r="CA109">
            <v>1.1823388139663773E-2</v>
          </cell>
        </row>
        <row r="112">
          <cell r="BN112">
            <v>0.70126331434233347</v>
          </cell>
          <cell r="BQ112">
            <v>0.68327094730780302</v>
          </cell>
          <cell r="BR112">
            <v>564</v>
          </cell>
          <cell r="BS112">
            <v>0.16239562338036279</v>
          </cell>
          <cell r="BT112">
            <v>0.47310441814133364</v>
          </cell>
          <cell r="BU112">
            <v>0.42420911200684014</v>
          </cell>
          <cell r="BX112">
            <v>458</v>
          </cell>
          <cell r="BY112">
            <v>0.19300463548251159</v>
          </cell>
          <cell r="BZ112">
            <v>0.41872504067445643</v>
          </cell>
          <cell r="CA112">
            <v>0.43838906336597083</v>
          </cell>
        </row>
        <row r="113">
          <cell r="BL113">
            <v>1160</v>
          </cell>
          <cell r="BM113">
            <v>1160</v>
          </cell>
          <cell r="BN113">
            <v>1</v>
          </cell>
          <cell r="BO113">
            <v>1218</v>
          </cell>
          <cell r="BP113">
            <v>925</v>
          </cell>
          <cell r="BQ113">
            <v>0.7594417077175698</v>
          </cell>
          <cell r="BR113">
            <v>-58</v>
          </cell>
          <cell r="BS113">
            <v>-4.7619047619047616E-2</v>
          </cell>
          <cell r="BT113">
            <v>0.135942810266026</v>
          </cell>
          <cell r="BU113">
            <v>0.14877244411872481</v>
          </cell>
          <cell r="BV113">
            <v>2</v>
          </cell>
          <cell r="BW113">
            <v>2</v>
          </cell>
          <cell r="BX113">
            <v>235</v>
          </cell>
          <cell r="BY113">
            <v>0.25405405405405407</v>
          </cell>
          <cell r="BZ113">
            <v>0.17157225262535128</v>
          </cell>
          <cell r="CA113">
            <v>0.17088490670607795</v>
          </cell>
          <cell r="CB113">
            <v>2</v>
          </cell>
          <cell r="CC113">
            <v>1</v>
          </cell>
        </row>
        <row r="114">
          <cell r="BL114">
            <v>1092</v>
          </cell>
          <cell r="BM114">
            <v>559</v>
          </cell>
          <cell r="BN114">
            <v>0.51190476190476186</v>
          </cell>
          <cell r="BO114">
            <v>582</v>
          </cell>
          <cell r="BP114">
            <v>419</v>
          </cell>
          <cell r="BQ114">
            <v>0.71993127147766323</v>
          </cell>
          <cell r="BR114">
            <v>510</v>
          </cell>
          <cell r="BS114">
            <v>0.87628865979381443</v>
          </cell>
          <cell r="BT114">
            <v>0.12797374897456931</v>
          </cell>
          <cell r="BU114">
            <v>7.108831073653353E-2</v>
          </cell>
          <cell r="BV114">
            <v>3</v>
          </cell>
          <cell r="BW114">
            <v>6</v>
          </cell>
          <cell r="BX114">
            <v>140</v>
          </cell>
          <cell r="BY114">
            <v>0.33412887828162291</v>
          </cell>
          <cell r="BZ114">
            <v>8.2680076911699457E-2</v>
          </cell>
          <cell r="CA114">
            <v>7.7406244226861265E-2</v>
          </cell>
          <cell r="CB114">
            <v>5</v>
          </cell>
          <cell r="CC114">
            <v>6</v>
          </cell>
        </row>
        <row r="115">
          <cell r="BL115">
            <v>153</v>
          </cell>
          <cell r="BM115">
            <v>151</v>
          </cell>
          <cell r="BN115">
            <v>0.98692810457516345</v>
          </cell>
          <cell r="BO115">
            <v>118</v>
          </cell>
          <cell r="BP115">
            <v>118</v>
          </cell>
          <cell r="BQ115">
            <v>1</v>
          </cell>
          <cell r="BR115">
            <v>35</v>
          </cell>
          <cell r="BS115">
            <v>0.29661016949152541</v>
          </cell>
          <cell r="BT115">
            <v>1.793038790577757E-2</v>
          </cell>
          <cell r="BU115">
            <v>1.4413093929400269E-2</v>
          </cell>
          <cell r="BV115">
            <v>11</v>
          </cell>
          <cell r="BW115">
            <v>12</v>
          </cell>
          <cell r="BX115">
            <v>33</v>
          </cell>
          <cell r="BY115">
            <v>0.27966101694915252</v>
          </cell>
          <cell r="BZ115">
            <v>2.2333974264162105E-2</v>
          </cell>
          <cell r="CA115">
            <v>2.1799371882505081E-2</v>
          </cell>
          <cell r="CB115">
            <v>10</v>
          </cell>
          <cell r="CC115">
            <v>11</v>
          </cell>
        </row>
        <row r="116">
          <cell r="BL116">
            <v>437</v>
          </cell>
          <cell r="BM116">
            <v>437</v>
          </cell>
          <cell r="BN116">
            <v>1</v>
          </cell>
          <cell r="BO116">
            <v>293</v>
          </cell>
          <cell r="BP116">
            <v>293</v>
          </cell>
          <cell r="BQ116">
            <v>1</v>
          </cell>
          <cell r="BR116">
            <v>144</v>
          </cell>
          <cell r="BS116">
            <v>0.49146757679180886</v>
          </cell>
          <cell r="BT116">
            <v>5.1212938005390833E-2</v>
          </cell>
          <cell r="BU116">
            <v>3.578844509588372E-2</v>
          </cell>
          <cell r="BV116">
            <v>9</v>
          </cell>
          <cell r="BW116">
            <v>10</v>
          </cell>
          <cell r="BX116">
            <v>144</v>
          </cell>
          <cell r="BY116">
            <v>0.49146757679180886</v>
          </cell>
          <cell r="BZ116">
            <v>6.4635408963171131E-2</v>
          </cell>
          <cell r="CA116">
            <v>5.4128948826898206E-2</v>
          </cell>
          <cell r="CB116">
            <v>8</v>
          </cell>
          <cell r="CC116">
            <v>9</v>
          </cell>
        </row>
        <row r="117">
          <cell r="BL117">
            <v>837</v>
          </cell>
          <cell r="BM117">
            <v>483</v>
          </cell>
          <cell r="BN117">
            <v>0.57706093189964158</v>
          </cell>
          <cell r="BO117">
            <v>910</v>
          </cell>
          <cell r="BP117">
            <v>506</v>
          </cell>
          <cell r="BQ117">
            <v>0.55604395604395607</v>
          </cell>
          <cell r="BR117">
            <v>-73</v>
          </cell>
          <cell r="BS117">
            <v>-8.0219780219780226E-2</v>
          </cell>
          <cell r="BT117">
            <v>9.8089769131606705E-2</v>
          </cell>
          <cell r="BU117">
            <v>0.11115182606571394</v>
          </cell>
          <cell r="BV117">
            <v>5</v>
          </cell>
          <cell r="BW117">
            <v>4</v>
          </cell>
          <cell r="BX117">
            <v>-23</v>
          </cell>
          <cell r="BY117">
            <v>-4.5454545454545456E-2</v>
          </cell>
          <cell r="BZ117">
            <v>7.1439136222452307E-2</v>
          </cell>
          <cell r="CA117">
            <v>9.3478662479216698E-2</v>
          </cell>
          <cell r="CB117">
            <v>6</v>
          </cell>
          <cell r="CC117">
            <v>4</v>
          </cell>
        </row>
        <row r="118">
          <cell r="BL118">
            <v>358</v>
          </cell>
          <cell r="BM118">
            <v>41</v>
          </cell>
          <cell r="BN118">
            <v>0.11452513966480447</v>
          </cell>
          <cell r="BO118">
            <v>352</v>
          </cell>
          <cell r="BP118">
            <v>112</v>
          </cell>
          <cell r="BQ118">
            <v>0.31818181818181818</v>
          </cell>
          <cell r="BR118">
            <v>6</v>
          </cell>
          <cell r="BS118">
            <v>1.7045454545454544E-2</v>
          </cell>
          <cell r="BT118">
            <v>4.19547638579632E-2</v>
          </cell>
          <cell r="BU118">
            <v>4.2994992060583853E-2</v>
          </cell>
          <cell r="BV118">
            <v>10</v>
          </cell>
          <cell r="BW118">
            <v>8</v>
          </cell>
          <cell r="BX118">
            <v>-71</v>
          </cell>
          <cell r="BY118">
            <v>-0.6339285714285714</v>
          </cell>
          <cell r="BZ118">
            <v>6.0641916876201744E-3</v>
          </cell>
          <cell r="CA118">
            <v>2.0690929244411602E-2</v>
          </cell>
          <cell r="CB118">
            <v>17</v>
          </cell>
          <cell r="CC118">
            <v>12</v>
          </cell>
        </row>
        <row r="120">
          <cell r="BN120">
            <v>0.82638414217361589</v>
          </cell>
          <cell r="BQ120">
            <v>0.55717195228396854</v>
          </cell>
          <cell r="BR120">
            <v>-511</v>
          </cell>
          <cell r="BS120">
            <v>-0.14867617107942974</v>
          </cell>
          <cell r="BT120">
            <v>0.34290401968826906</v>
          </cell>
          <cell r="BU120">
            <v>0.41981189690973497</v>
          </cell>
          <cell r="BX120">
            <v>503</v>
          </cell>
          <cell r="BY120">
            <v>0.26266318537859007</v>
          </cell>
          <cell r="BZ120">
            <v>0.3576394024552581</v>
          </cell>
          <cell r="CA120">
            <v>0.35377794199150192</v>
          </cell>
        </row>
        <row r="121">
          <cell r="BL121">
            <v>863</v>
          </cell>
          <cell r="BM121">
            <v>757</v>
          </cell>
          <cell r="BN121">
            <v>0.87717265353418306</v>
          </cell>
          <cell r="BO121">
            <v>993</v>
          </cell>
          <cell r="BP121">
            <v>372</v>
          </cell>
          <cell r="BQ121">
            <v>0.37462235649546827</v>
          </cell>
          <cell r="BR121">
            <v>-130</v>
          </cell>
          <cell r="BS121">
            <v>-0.13091641490433031</v>
          </cell>
          <cell r="BT121">
            <v>0.10113676315481074</v>
          </cell>
          <cell r="BU121">
            <v>0.12128984976181752</v>
          </cell>
          <cell r="BV121">
            <v>4</v>
          </cell>
          <cell r="BW121">
            <v>3</v>
          </cell>
          <cell r="BX121">
            <v>385</v>
          </cell>
          <cell r="BY121">
            <v>1.0349462365591398</v>
          </cell>
          <cell r="BZ121">
            <v>0.11196568554947493</v>
          </cell>
          <cell r="CA121">
            <v>6.8723443561795675E-2</v>
          </cell>
          <cell r="CB121">
            <v>3</v>
          </cell>
          <cell r="CC121">
            <v>7</v>
          </cell>
        </row>
        <row r="122">
          <cell r="BL122">
            <v>788</v>
          </cell>
          <cell r="BM122">
            <v>470</v>
          </cell>
          <cell r="BN122">
            <v>0.59644670050761417</v>
          </cell>
          <cell r="BO122">
            <v>1565</v>
          </cell>
          <cell r="BP122">
            <v>726</v>
          </cell>
          <cell r="BQ122">
            <v>0.46389776357827478</v>
          </cell>
          <cell r="BR122">
            <v>-777</v>
          </cell>
          <cell r="BS122">
            <v>-0.49648562300319488</v>
          </cell>
          <cell r="BT122">
            <v>9.2347357318645254E-2</v>
          </cell>
          <cell r="BU122">
            <v>0.19115671186026628</v>
          </cell>
          <cell r="BV122">
            <v>6</v>
          </cell>
          <cell r="BW122">
            <v>1</v>
          </cell>
          <cell r="BX122">
            <v>-256</v>
          </cell>
          <cell r="BY122">
            <v>-0.35261707988980717</v>
          </cell>
          <cell r="BZ122">
            <v>6.9516343736133704E-2</v>
          </cell>
          <cell r="CA122">
            <v>0.13412155920931093</v>
          </cell>
          <cell r="CB122">
            <v>7</v>
          </cell>
          <cell r="CC122">
            <v>3</v>
          </cell>
        </row>
        <row r="123">
          <cell r="BL123">
            <v>1275</v>
          </cell>
          <cell r="BM123">
            <v>1191</v>
          </cell>
          <cell r="BN123">
            <v>0.9341176470588235</v>
          </cell>
          <cell r="BO123">
            <v>879</v>
          </cell>
          <cell r="BP123">
            <v>817</v>
          </cell>
          <cell r="BQ123">
            <v>0.92946530147895334</v>
          </cell>
          <cell r="BR123">
            <v>396</v>
          </cell>
          <cell r="BS123">
            <v>0.45051194539249145</v>
          </cell>
          <cell r="BT123">
            <v>0.14941989921481308</v>
          </cell>
          <cell r="BU123">
            <v>0.10736533528765116</v>
          </cell>
          <cell r="BV123">
            <v>1</v>
          </cell>
          <cell r="BW123">
            <v>5</v>
          </cell>
          <cell r="BX123">
            <v>374</v>
          </cell>
          <cell r="BY123">
            <v>0.45777233782129745</v>
          </cell>
          <cell r="BZ123">
            <v>0.17615737316964947</v>
          </cell>
          <cell r="CA123">
            <v>0.15093293922039536</v>
          </cell>
          <cell r="CB123">
            <v>1</v>
          </cell>
          <cell r="CC123">
            <v>2</v>
          </cell>
        </row>
        <row r="125">
          <cell r="BN125">
            <v>0.95620437956204385</v>
          </cell>
          <cell r="BQ125">
            <v>0.91392136025504778</v>
          </cell>
          <cell r="BR125">
            <v>155</v>
          </cell>
          <cell r="BS125">
            <v>0.16471838469713071</v>
          </cell>
          <cell r="BT125">
            <v>0.12844251728583148</v>
          </cell>
          <cell r="BU125">
            <v>0.11493831684377671</v>
          </cell>
          <cell r="BX125">
            <v>188</v>
          </cell>
          <cell r="BY125">
            <v>0.21860465116279071</v>
          </cell>
          <cell r="BZ125">
            <v>0.15500665582014495</v>
          </cell>
          <cell r="CA125">
            <v>0.15887677812673195</v>
          </cell>
        </row>
        <row r="126">
          <cell r="BL126">
            <v>94</v>
          </cell>
          <cell r="BM126">
            <v>94</v>
          </cell>
          <cell r="BN126">
            <v>1</v>
          </cell>
          <cell r="BO126">
            <v>128</v>
          </cell>
          <cell r="BP126">
            <v>128</v>
          </cell>
          <cell r="BQ126">
            <v>1</v>
          </cell>
          <cell r="BR126">
            <v>-34</v>
          </cell>
          <cell r="BS126">
            <v>-0.265625</v>
          </cell>
          <cell r="BT126">
            <v>1.1016055314660728E-2</v>
          </cell>
          <cell r="BU126">
            <v>1.5634542567485036E-2</v>
          </cell>
          <cell r="BV126">
            <v>14</v>
          </cell>
          <cell r="BW126">
            <v>11</v>
          </cell>
          <cell r="BX126">
            <v>-34</v>
          </cell>
          <cell r="BY126">
            <v>-0.265625</v>
          </cell>
          <cell r="BZ126">
            <v>1.3903268747226742E-2</v>
          </cell>
          <cell r="CA126">
            <v>2.3646776279327545E-2</v>
          </cell>
          <cell r="CB126">
            <v>13</v>
          </cell>
          <cell r="CC126">
            <v>10</v>
          </cell>
        </row>
        <row r="127">
          <cell r="BL127">
            <v>438</v>
          </cell>
          <cell r="BM127">
            <v>390</v>
          </cell>
          <cell r="BN127">
            <v>0.8904109589041096</v>
          </cell>
          <cell r="BO127">
            <v>506</v>
          </cell>
          <cell r="BP127">
            <v>434</v>
          </cell>
          <cell r="BQ127">
            <v>0.85770750988142297</v>
          </cell>
          <cell r="BR127">
            <v>-68</v>
          </cell>
          <cell r="BS127">
            <v>-0.13438735177865613</v>
          </cell>
          <cell r="BT127">
            <v>5.1330130083206374E-2</v>
          </cell>
          <cell r="BU127">
            <v>6.1805301087089287E-2</v>
          </cell>
          <cell r="BV127">
            <v>8</v>
          </cell>
          <cell r="BW127">
            <v>7</v>
          </cell>
          <cell r="BX127">
            <v>-44</v>
          </cell>
          <cell r="BY127">
            <v>-0.10138248847926268</v>
          </cell>
          <cell r="BZ127">
            <v>5.7683774589557757E-2</v>
          </cell>
          <cell r="CA127">
            <v>8.0177350822094956E-2</v>
          </cell>
          <cell r="CB127">
            <v>9</v>
          </cell>
          <cell r="CC127">
            <v>5</v>
          </cell>
        </row>
        <row r="128">
          <cell r="BL128">
            <v>564</v>
          </cell>
          <cell r="BM128">
            <v>564</v>
          </cell>
          <cell r="BN128">
            <v>1</v>
          </cell>
          <cell r="BO128">
            <v>307</v>
          </cell>
          <cell r="BP128">
            <v>298</v>
          </cell>
          <cell r="BQ128">
            <v>0.97068403908794787</v>
          </cell>
          <cell r="BR128">
            <v>257</v>
          </cell>
          <cell r="BS128">
            <v>0.83713355048859939</v>
          </cell>
          <cell r="BT128">
            <v>6.6096331887964377E-2</v>
          </cell>
          <cell r="BU128">
            <v>3.7498473189202394E-2</v>
          </cell>
          <cell r="BV128">
            <v>7</v>
          </cell>
          <cell r="BW128">
            <v>9</v>
          </cell>
          <cell r="BX128">
            <v>266</v>
          </cell>
          <cell r="BY128">
            <v>0.89261744966442957</v>
          </cell>
          <cell r="BZ128">
            <v>8.3419612483360453E-2</v>
          </cell>
          <cell r="CA128">
            <v>5.5052651025309443E-2</v>
          </cell>
          <cell r="CB128">
            <v>4</v>
          </cell>
          <cell r="CC128">
            <v>8</v>
          </cell>
        </row>
        <row r="134">
          <cell r="BL134">
            <v>42</v>
          </cell>
          <cell r="BM134">
            <v>42</v>
          </cell>
          <cell r="BN134">
            <v>1</v>
          </cell>
          <cell r="BO134">
            <v>20</v>
          </cell>
          <cell r="BP134">
            <v>20</v>
          </cell>
          <cell r="BQ134">
            <v>1</v>
          </cell>
          <cell r="BR134">
            <v>22</v>
          </cell>
          <cell r="BS134">
            <v>1.1000000000000001</v>
          </cell>
          <cell r="BT134">
            <v>4.9220672682526662E-3</v>
          </cell>
          <cell r="BU134">
            <v>2.4428972761695372E-3</v>
          </cell>
          <cell r="BV134">
            <v>17</v>
          </cell>
          <cell r="BW134">
            <v>17</v>
          </cell>
          <cell r="BX134">
            <v>22</v>
          </cell>
          <cell r="BY134">
            <v>1.1000000000000001</v>
          </cell>
          <cell r="BZ134">
            <v>6.2120988019523735E-3</v>
          </cell>
          <cell r="CA134">
            <v>3.6948087936449288E-3</v>
          </cell>
          <cell r="CB134">
            <v>16</v>
          </cell>
          <cell r="CC134">
            <v>17</v>
          </cell>
        </row>
        <row r="135">
          <cell r="BL135">
            <v>135</v>
          </cell>
          <cell r="BM135">
            <v>135</v>
          </cell>
          <cell r="BN135">
            <v>1</v>
          </cell>
          <cell r="BO135">
            <v>73</v>
          </cell>
          <cell r="BP135">
            <v>71</v>
          </cell>
          <cell r="BQ135">
            <v>0.9726027397260274</v>
          </cell>
          <cell r="BR135">
            <v>62</v>
          </cell>
          <cell r="BS135">
            <v>0.84931506849315064</v>
          </cell>
          <cell r="BT135">
            <v>1.5820930505097856E-2</v>
          </cell>
          <cell r="BU135">
            <v>8.9165750580188097E-3</v>
          </cell>
          <cell r="BV135">
            <v>12</v>
          </cell>
          <cell r="BW135">
            <v>14</v>
          </cell>
          <cell r="BX135">
            <v>64</v>
          </cell>
          <cell r="BY135">
            <v>0.90140845070422537</v>
          </cell>
          <cell r="BZ135">
            <v>1.9967460434846915E-2</v>
          </cell>
          <cell r="CA135">
            <v>1.3116571217439497E-2</v>
          </cell>
          <cell r="CB135">
            <v>11</v>
          </cell>
          <cell r="CC135">
            <v>13</v>
          </cell>
        </row>
        <row r="141">
          <cell r="BL141">
            <v>69</v>
          </cell>
          <cell r="BM141">
            <v>69</v>
          </cell>
          <cell r="BN141">
            <v>1</v>
          </cell>
          <cell r="BO141">
            <v>36</v>
          </cell>
          <cell r="BP141">
            <v>36</v>
          </cell>
          <cell r="BQ141">
            <v>1</v>
          </cell>
          <cell r="BR141">
            <v>33</v>
          </cell>
          <cell r="BS141">
            <v>0.91666666666666663</v>
          </cell>
          <cell r="BT141">
            <v>8.0862533692722376E-3</v>
          </cell>
          <cell r="BU141">
            <v>4.3972150971051671E-3</v>
          </cell>
          <cell r="BV141">
            <v>15</v>
          </cell>
          <cell r="BW141">
            <v>16</v>
          </cell>
          <cell r="BX141">
            <v>33</v>
          </cell>
          <cell r="BY141">
            <v>0.91666666666666663</v>
          </cell>
          <cell r="BZ141">
            <v>1.0205590888921758E-2</v>
          </cell>
          <cell r="CA141">
            <v>6.6506558285608719E-3</v>
          </cell>
          <cell r="CB141">
            <v>14</v>
          </cell>
          <cell r="CC141">
            <v>15</v>
          </cell>
        </row>
        <row r="143">
          <cell r="BL143">
            <v>0</v>
          </cell>
          <cell r="BM143">
            <v>0</v>
          </cell>
          <cell r="BO143">
            <v>0</v>
          </cell>
          <cell r="BP143">
            <v>0</v>
          </cell>
        </row>
        <row r="145">
          <cell r="BL145">
            <v>112</v>
          </cell>
          <cell r="BM145">
            <v>112</v>
          </cell>
          <cell r="BN145">
            <v>1</v>
          </cell>
          <cell r="BO145">
            <v>115</v>
          </cell>
          <cell r="BP145">
            <v>62</v>
          </cell>
          <cell r="BQ145">
            <v>0.53913043478260869</v>
          </cell>
          <cell r="BR145">
            <v>-3</v>
          </cell>
          <cell r="BS145">
            <v>-2.6086956521739129E-2</v>
          </cell>
          <cell r="BT145">
            <v>1.3125512715340444E-2</v>
          </cell>
          <cell r="BU145">
            <v>1.4046659337974839E-2</v>
          </cell>
          <cell r="BV145">
            <v>13</v>
          </cell>
          <cell r="BW145">
            <v>13</v>
          </cell>
          <cell r="BX145">
            <v>50</v>
          </cell>
          <cell r="BY145">
            <v>0.80645161290322576</v>
          </cell>
          <cell r="BZ145">
            <v>1.6565596805206331E-2</v>
          </cell>
          <cell r="CA145">
            <v>1.145390726029928E-2</v>
          </cell>
          <cell r="CB145">
            <v>12</v>
          </cell>
          <cell r="CC145">
            <v>14</v>
          </cell>
        </row>
        <row r="147">
          <cell r="BL147">
            <v>21</v>
          </cell>
          <cell r="BM147">
            <v>21</v>
          </cell>
          <cell r="BN147">
            <v>1</v>
          </cell>
          <cell r="BO147">
            <v>15</v>
          </cell>
          <cell r="BP147">
            <v>15</v>
          </cell>
          <cell r="BQ147">
            <v>1</v>
          </cell>
          <cell r="BR147">
            <v>6</v>
          </cell>
          <cell r="BS147">
            <v>0.4</v>
          </cell>
          <cell r="BT147">
            <v>2.4610336341263331E-3</v>
          </cell>
          <cell r="BU147">
            <v>1.8321729571271529E-3</v>
          </cell>
          <cell r="BX147">
            <v>6</v>
          </cell>
          <cell r="BY147">
            <v>0.4</v>
          </cell>
          <cell r="BZ147">
            <v>3.1060494009761868E-3</v>
          </cell>
          <cell r="CA147">
            <v>2.7711065952336967E-3</v>
          </cell>
        </row>
        <row r="151">
          <cell r="BL151">
            <v>12</v>
          </cell>
          <cell r="BM151">
            <v>12</v>
          </cell>
          <cell r="BN151">
            <v>1</v>
          </cell>
          <cell r="BO151">
            <v>8</v>
          </cell>
          <cell r="BP151">
            <v>8</v>
          </cell>
          <cell r="BQ151">
            <v>1</v>
          </cell>
          <cell r="BR151">
            <v>4</v>
          </cell>
          <cell r="BS151">
            <v>0.5</v>
          </cell>
          <cell r="BT151">
            <v>1.406304933786476E-3</v>
          </cell>
          <cell r="BU151">
            <v>9.7715891046781475E-4</v>
          </cell>
          <cell r="BV151">
            <v>18</v>
          </cell>
          <cell r="BW151">
            <v>18</v>
          </cell>
          <cell r="BX151">
            <v>4</v>
          </cell>
          <cell r="BY151">
            <v>0.5</v>
          </cell>
          <cell r="BZ151">
            <v>1.7748853719863926E-3</v>
          </cell>
          <cell r="CA151">
            <v>1.4779235174579716E-3</v>
          </cell>
          <cell r="CB151">
            <v>18</v>
          </cell>
          <cell r="CC151">
            <v>18</v>
          </cell>
        </row>
        <row r="152">
          <cell r="BL152">
            <v>63</v>
          </cell>
          <cell r="BM152">
            <v>61</v>
          </cell>
          <cell r="BN152">
            <v>0.96825396825396826</v>
          </cell>
          <cell r="BO152">
            <v>48</v>
          </cell>
          <cell r="BP152">
            <v>32</v>
          </cell>
          <cell r="BQ152">
            <v>0.66666666666666663</v>
          </cell>
          <cell r="BR152">
            <v>15</v>
          </cell>
          <cell r="BS152">
            <v>0.3125</v>
          </cell>
          <cell r="BT152">
            <v>7.3831009023789989E-3</v>
          </cell>
          <cell r="BU152">
            <v>5.8629534628068889E-3</v>
          </cell>
          <cell r="BV152">
            <v>16</v>
          </cell>
          <cell r="BW152">
            <v>15</v>
          </cell>
          <cell r="BX152">
            <v>29</v>
          </cell>
          <cell r="BY152">
            <v>0.90625</v>
          </cell>
          <cell r="BZ152">
            <v>9.0223339742641628E-3</v>
          </cell>
          <cell r="CA152">
            <v>5.9116940698318863E-3</v>
          </cell>
          <cell r="CB152">
            <v>15</v>
          </cell>
          <cell r="CC152">
            <v>16</v>
          </cell>
        </row>
        <row r="154">
          <cell r="BL154">
            <v>20</v>
          </cell>
          <cell r="BM154">
            <v>12</v>
          </cell>
          <cell r="BN154">
            <v>0.6</v>
          </cell>
          <cell r="BO154">
            <v>21</v>
          </cell>
          <cell r="BP154">
            <v>21</v>
          </cell>
          <cell r="BQ154">
            <v>1</v>
          </cell>
          <cell r="BR154">
            <v>-1</v>
          </cell>
          <cell r="BS154">
            <v>-4.7619047619047616E-2</v>
          </cell>
          <cell r="BT154">
            <v>2.3438415563107936E-3</v>
          </cell>
          <cell r="BU154">
            <v>2.565042139978014E-3</v>
          </cell>
          <cell r="BX154">
            <v>-9</v>
          </cell>
          <cell r="BY154">
            <v>-0.42857142857142855</v>
          </cell>
          <cell r="BZ154">
            <v>1.7748853719863926E-3</v>
          </cell>
          <cell r="CA154">
            <v>3.8795492333271752E-3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79B6F5-CA18-45E0-A48E-FB3492D6429C}">
  <sheetPr>
    <pageSetUpPr fitToPage="1"/>
  </sheetPr>
  <dimension ref="A1:T81"/>
  <sheetViews>
    <sheetView tabSelected="1" workbookViewId="0">
      <selection sqref="A1:T81"/>
    </sheetView>
  </sheetViews>
  <sheetFormatPr defaultRowHeight="12.75" x14ac:dyDescent="0.2"/>
  <cols>
    <col min="1" max="1" width="42.140625" style="3" bestFit="1" customWidth="1"/>
    <col min="2" max="2" width="3.140625" style="3" customWidth="1"/>
    <col min="3" max="4" width="9.140625" style="3"/>
    <col min="5" max="5" width="10.7109375" style="3" bestFit="1" customWidth="1"/>
    <col min="6" max="7" width="9.140625" style="3"/>
    <col min="8" max="8" width="10.7109375" style="3" bestFit="1" customWidth="1"/>
    <col min="9" max="9" width="9.140625" style="3"/>
    <col min="10" max="10" width="10.7109375" style="3" bestFit="1" customWidth="1"/>
    <col min="11" max="15" width="9.140625" style="3"/>
    <col min="16" max="16" width="10.7109375" style="3" bestFit="1" customWidth="1"/>
    <col min="17" max="16384" width="9.140625" style="3"/>
  </cols>
  <sheetData>
    <row r="1" spans="1:20" ht="14.25" x14ac:dyDescent="0.2">
      <c r="A1" s="1" t="str">
        <f>[1]Jun18!BJ86</f>
        <v>Table 2B.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2"/>
      <c r="R1" s="1"/>
      <c r="S1" s="1"/>
      <c r="T1" s="1"/>
    </row>
    <row r="2" spans="1:20" ht="18" x14ac:dyDescent="0.25">
      <c r="A2" s="4" t="str">
        <f>[1]Jun18!BJ87</f>
        <v>NEW HOUSING UNITS AUTHORIZED FOR CONSTRUCTION YEAR TO DATE JUNE  2018 AND 2016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2"/>
      <c r="R2" s="1"/>
      <c r="S2" s="1"/>
      <c r="T2" s="1"/>
    </row>
    <row r="3" spans="1:20" ht="18.75" thickBot="1" x14ac:dyDescent="0.3">
      <c r="A3" s="5"/>
      <c r="B3" s="1"/>
      <c r="C3" s="6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1:20" ht="15" thickTop="1" x14ac:dyDescent="0.2">
      <c r="A4" s="7"/>
      <c r="B4" s="8"/>
      <c r="C4" s="9"/>
      <c r="D4" s="10"/>
      <c r="E4" s="11"/>
      <c r="F4" s="10"/>
      <c r="G4" s="10"/>
      <c r="H4" s="10"/>
      <c r="I4" s="12"/>
      <c r="J4" s="10"/>
      <c r="K4" s="10"/>
      <c r="L4" s="10"/>
      <c r="M4" s="10"/>
      <c r="N4" s="11"/>
      <c r="O4" s="10"/>
      <c r="P4" s="10"/>
      <c r="Q4" s="10"/>
      <c r="R4" s="10"/>
      <c r="S4" s="10"/>
      <c r="T4" s="13"/>
    </row>
    <row r="5" spans="1:20" ht="14.25" x14ac:dyDescent="0.2">
      <c r="A5" s="14"/>
      <c r="B5" s="15"/>
      <c r="C5" s="16" t="s">
        <v>0</v>
      </c>
      <c r="D5" s="17"/>
      <c r="E5" s="18"/>
      <c r="F5" s="17" t="s">
        <v>0</v>
      </c>
      <c r="G5" s="17"/>
      <c r="H5" s="17"/>
      <c r="I5" s="19" t="s">
        <v>1</v>
      </c>
      <c r="J5" s="17"/>
      <c r="K5" s="17"/>
      <c r="L5" s="17"/>
      <c r="M5" s="17"/>
      <c r="N5" s="18"/>
      <c r="O5" s="20"/>
      <c r="P5" s="20"/>
      <c r="Q5" s="21" t="s">
        <v>2</v>
      </c>
      <c r="R5" s="21"/>
      <c r="S5" s="22"/>
      <c r="T5" s="23"/>
    </row>
    <row r="6" spans="1:20" ht="14.25" x14ac:dyDescent="0.2">
      <c r="A6" s="14"/>
      <c r="B6" s="15"/>
      <c r="C6" s="24" t="str">
        <f>[1]Jun18!BL93</f>
        <v>JUNE 2018</v>
      </c>
      <c r="D6" s="25"/>
      <c r="E6" s="26"/>
      <c r="F6" s="25" t="str">
        <f>[1]Jun18!BO93</f>
        <v>JUNE 2016</v>
      </c>
      <c r="G6" s="25"/>
      <c r="H6" s="25"/>
      <c r="I6" s="27"/>
      <c r="J6" s="28"/>
      <c r="K6" s="28"/>
      <c r="L6" s="28"/>
      <c r="M6" s="28"/>
      <c r="N6" s="29"/>
      <c r="O6" s="28"/>
      <c r="P6" s="28"/>
      <c r="Q6" s="28"/>
      <c r="R6" s="28"/>
      <c r="S6" s="28"/>
      <c r="T6" s="30"/>
    </row>
    <row r="7" spans="1:20" ht="14.25" x14ac:dyDescent="0.2">
      <c r="A7" s="14"/>
      <c r="B7" s="15"/>
      <c r="C7" s="31"/>
      <c r="D7" s="31"/>
      <c r="E7" s="31"/>
      <c r="F7" s="31"/>
      <c r="G7" s="31"/>
      <c r="H7" s="32"/>
      <c r="I7" s="33"/>
      <c r="J7" s="34"/>
      <c r="K7" s="35"/>
      <c r="L7" s="36"/>
      <c r="M7" s="34"/>
      <c r="N7" s="37"/>
      <c r="O7" s="34"/>
      <c r="P7" s="34"/>
      <c r="Q7" s="35"/>
      <c r="R7" s="36"/>
      <c r="S7" s="34"/>
      <c r="T7" s="38"/>
    </row>
    <row r="8" spans="1:20" ht="14.25" x14ac:dyDescent="0.2">
      <c r="A8" s="14"/>
      <c r="B8" s="15"/>
      <c r="C8" s="39"/>
      <c r="D8" s="39"/>
      <c r="E8" s="39" t="str">
        <f>[1]Jun18!BN95</f>
        <v>PERCENT</v>
      </c>
      <c r="F8" s="39"/>
      <c r="G8" s="39"/>
      <c r="H8" s="40" t="str">
        <f>[1]Jun18!BQ95</f>
        <v>PERCENT</v>
      </c>
      <c r="I8" s="41" t="str">
        <f>[1]Jun18!BR95</f>
        <v>CHANGE</v>
      </c>
      <c r="J8" s="42"/>
      <c r="K8" s="43" t="str">
        <f>[1]Jun18!BT95</f>
        <v>STATE PERCENT</v>
      </c>
      <c r="L8" s="44"/>
      <c r="M8" s="42" t="str">
        <f>[1]Jun18!BV95</f>
        <v>COUNTY RANK</v>
      </c>
      <c r="N8" s="44"/>
      <c r="O8" s="42" t="str">
        <f>[1]Jun18!BX95</f>
        <v>CHANGE</v>
      </c>
      <c r="P8" s="42"/>
      <c r="Q8" s="43" t="str">
        <f>[1]Jun18!BZ95</f>
        <v>STATE PERCENT</v>
      </c>
      <c r="R8" s="44"/>
      <c r="S8" s="42" t="str">
        <f>[1]Jun18!CB95</f>
        <v>COUNTY RANK</v>
      </c>
      <c r="T8" s="45"/>
    </row>
    <row r="9" spans="1:20" ht="14.25" x14ac:dyDescent="0.2">
      <c r="A9" s="14"/>
      <c r="B9" s="15"/>
      <c r="C9" s="39"/>
      <c r="D9" s="39" t="str">
        <f>[1]Jun18!BM96</f>
        <v>SINGLE</v>
      </c>
      <c r="E9" s="39" t="str">
        <f>[1]Jun18!BN96</f>
        <v>SINGLE</v>
      </c>
      <c r="F9" s="39"/>
      <c r="G9" s="39" t="str">
        <f>[1]Jun18!BP96</f>
        <v>SINGLE</v>
      </c>
      <c r="H9" s="40" t="str">
        <f>[1]Jun18!BQ96</f>
        <v>SINGLE</v>
      </c>
      <c r="I9" s="46"/>
      <c r="J9" s="47"/>
      <c r="K9" s="47"/>
      <c r="L9" s="47"/>
      <c r="M9" s="47"/>
      <c r="N9" s="47"/>
      <c r="O9" s="47"/>
      <c r="P9" s="47"/>
      <c r="Q9" s="47"/>
      <c r="R9" s="47"/>
      <c r="S9" s="47"/>
      <c r="T9" s="48"/>
    </row>
    <row r="10" spans="1:20" ht="14.25" x14ac:dyDescent="0.2">
      <c r="A10" s="49" t="s">
        <v>3</v>
      </c>
      <c r="B10" s="50"/>
      <c r="C10" s="51" t="str">
        <f>[1]Jun18!BL97</f>
        <v>TOTAL</v>
      </c>
      <c r="D10" s="51" t="str">
        <f>[1]Jun18!BM97</f>
        <v>FAMILY</v>
      </c>
      <c r="E10" s="51" t="str">
        <f>[1]Jun18!BN97</f>
        <v>FAMILY</v>
      </c>
      <c r="F10" s="51" t="str">
        <f>[1]Jun18!BO97</f>
        <v>TOTAL</v>
      </c>
      <c r="G10" s="51" t="str">
        <f>[1]Jun18!BP97</f>
        <v>FAMILY</v>
      </c>
      <c r="H10" s="52" t="str">
        <f>[1]Jun18!BQ97</f>
        <v>FAMILY</v>
      </c>
      <c r="I10" s="53" t="str">
        <f>[1]Jun18!BR97</f>
        <v>NET</v>
      </c>
      <c r="J10" s="51" t="str">
        <f>[1]Jun18!BS97</f>
        <v>PERCENT</v>
      </c>
      <c r="K10" s="51">
        <f>[1]Jun18!BT97</f>
        <v>2018</v>
      </c>
      <c r="L10" s="51">
        <f>[1]Jun18!BU97</f>
        <v>2016</v>
      </c>
      <c r="M10" s="51">
        <f>[1]Jun18!BV97</f>
        <v>2018</v>
      </c>
      <c r="N10" s="51">
        <f>[1]Jun18!BW97</f>
        <v>2016</v>
      </c>
      <c r="O10" s="51" t="str">
        <f>[1]Jun18!BX97</f>
        <v>NET</v>
      </c>
      <c r="P10" s="51" t="str">
        <f>[1]Jun18!BY97</f>
        <v>PERCENT</v>
      </c>
      <c r="Q10" s="51">
        <f>[1]Jun18!BZ97</f>
        <v>2018</v>
      </c>
      <c r="R10" s="51">
        <f>[1]Jun18!CA97</f>
        <v>2016</v>
      </c>
      <c r="S10" s="51">
        <f>[1]Jun18!CB97</f>
        <v>2018</v>
      </c>
      <c r="T10" s="54">
        <f>[1]Jun18!CC97</f>
        <v>2016</v>
      </c>
    </row>
    <row r="11" spans="1:20" ht="14.25" x14ac:dyDescent="0.2">
      <c r="A11" s="55"/>
      <c r="B11" s="56"/>
      <c r="C11" s="57"/>
      <c r="D11" s="57"/>
      <c r="E11" s="57"/>
      <c r="F11" s="58"/>
      <c r="G11" s="58"/>
      <c r="H11" s="59"/>
      <c r="I11" s="60"/>
      <c r="J11" s="58"/>
      <c r="K11" s="57"/>
      <c r="L11" s="58"/>
      <c r="M11" s="57"/>
      <c r="N11" s="58"/>
      <c r="O11" s="58"/>
      <c r="P11" s="58"/>
      <c r="Q11" s="57"/>
      <c r="R11" s="58"/>
      <c r="S11" s="61"/>
      <c r="T11" s="62"/>
    </row>
    <row r="12" spans="1:20" ht="14.25" x14ac:dyDescent="0.2">
      <c r="A12" s="63" t="s">
        <v>4</v>
      </c>
      <c r="B12" s="15"/>
      <c r="C12" s="64">
        <f>[1]Jun18!BL99</f>
        <v>8713</v>
      </c>
      <c r="D12" s="64">
        <f>[1]Jun18!BM99</f>
        <v>6869</v>
      </c>
      <c r="E12" s="65">
        <f>[1]Jun18!BN99</f>
        <v>0.78836221737633416</v>
      </c>
      <c r="F12" s="66">
        <f>[1]Jun18!BO99</f>
        <v>8376</v>
      </c>
      <c r="G12" s="66">
        <f>[1]Jun18!BP99</f>
        <v>5602</v>
      </c>
      <c r="H12" s="67">
        <f>[1]Jun18!BQ99</f>
        <v>0.66881566380133717</v>
      </c>
      <c r="I12" s="68">
        <f>[1]Jun18!BR99</f>
        <v>337</v>
      </c>
      <c r="J12" s="65">
        <f>[1]Jun18!BS99</f>
        <v>4.0234001910219676E-2</v>
      </c>
      <c r="K12" s="65">
        <f>[1]Jun18!BT99</f>
        <v>1.0210945740067972</v>
      </c>
      <c r="L12" s="65">
        <f>[1]Jun18!BU99</f>
        <v>1.023085379259802</v>
      </c>
      <c r="M12" s="39"/>
      <c r="N12" s="69"/>
      <c r="O12" s="66">
        <f>[1]Jun18!BX99</f>
        <v>1267</v>
      </c>
      <c r="P12" s="65">
        <f>[1]Jun18!BY99</f>
        <v>0.2261692252766869</v>
      </c>
      <c r="Q12" s="65">
        <f>[1]Jun18!BZ99</f>
        <v>1.0159739683478775</v>
      </c>
      <c r="R12" s="70">
        <f>[1]Jun18!CA99</f>
        <v>1.0349159430999446</v>
      </c>
      <c r="S12" s="39"/>
      <c r="T12" s="71"/>
    </row>
    <row r="13" spans="1:20" ht="14.25" x14ac:dyDescent="0.2">
      <c r="A13" s="72"/>
      <c r="B13" s="15"/>
      <c r="C13" s="66"/>
      <c r="D13" s="66"/>
      <c r="E13" s="65"/>
      <c r="F13" s="66"/>
      <c r="G13" s="66"/>
      <c r="H13" s="67"/>
      <c r="I13" s="68"/>
      <c r="J13" s="65"/>
      <c r="K13" s="65"/>
      <c r="L13" s="65"/>
      <c r="M13" s="73"/>
      <c r="N13" s="69"/>
      <c r="O13" s="66"/>
      <c r="P13" s="65"/>
      <c r="Q13" s="65"/>
      <c r="R13" s="70"/>
      <c r="S13" s="39"/>
      <c r="T13" s="71"/>
    </row>
    <row r="14" spans="1:20" ht="14.25" x14ac:dyDescent="0.2">
      <c r="A14" s="74" t="s">
        <v>5</v>
      </c>
      <c r="B14" s="15"/>
      <c r="C14" s="75">
        <f>[1]Jun18!BL101</f>
        <v>8533</v>
      </c>
      <c r="D14" s="75">
        <f>[1]Jun18!BM101</f>
        <v>6761</v>
      </c>
      <c r="E14" s="65">
        <f>[1]Jun18!BN101</f>
        <v>0.79233563811086372</v>
      </c>
      <c r="F14" s="66">
        <f>[1]Jun18!BO101</f>
        <v>8187</v>
      </c>
      <c r="G14" s="66">
        <f>[1]Jun18!BP101</f>
        <v>5413</v>
      </c>
      <c r="H14" s="67">
        <f>[1]Jun18!BQ101</f>
        <v>0.66117014779528516</v>
      </c>
      <c r="I14" s="68">
        <f>[1]Jun18!BR101</f>
        <v>346</v>
      </c>
      <c r="J14" s="65">
        <f>[1]Jun18!BS101</f>
        <v>4.226212287773299E-2</v>
      </c>
      <c r="K14" s="65">
        <f>[1]Jun18!BT101</f>
        <v>1</v>
      </c>
      <c r="L14" s="65">
        <f>[1]Jun18!BU101</f>
        <v>1</v>
      </c>
      <c r="M14" s="73"/>
      <c r="N14" s="69"/>
      <c r="O14" s="66">
        <f>[1]Jun18!BX101</f>
        <v>1348</v>
      </c>
      <c r="P14" s="65">
        <f>[1]Jun18!BY101</f>
        <v>0.24903011269166819</v>
      </c>
      <c r="Q14" s="65">
        <f>[1]Jun18!BZ101</f>
        <v>1</v>
      </c>
      <c r="R14" s="70">
        <f>[1]Jun18!CA101</f>
        <v>1</v>
      </c>
      <c r="S14" s="39"/>
      <c r="T14" s="71"/>
    </row>
    <row r="15" spans="1:20" ht="14.25" x14ac:dyDescent="0.2">
      <c r="A15" s="74"/>
      <c r="B15" s="15"/>
      <c r="C15" s="75"/>
      <c r="D15" s="75"/>
      <c r="E15" s="65"/>
      <c r="F15" s="66"/>
      <c r="G15" s="66"/>
      <c r="H15" s="67"/>
      <c r="I15" s="68"/>
      <c r="J15" s="65"/>
      <c r="K15" s="65"/>
      <c r="L15" s="65"/>
      <c r="M15" s="73"/>
      <c r="N15" s="69"/>
      <c r="O15" s="66"/>
      <c r="P15" s="65"/>
      <c r="Q15" s="65"/>
      <c r="R15" s="70"/>
      <c r="S15" s="39"/>
      <c r="T15" s="71"/>
    </row>
    <row r="16" spans="1:20" ht="14.25" x14ac:dyDescent="0.2">
      <c r="A16" s="74" t="s">
        <v>6</v>
      </c>
      <c r="B16" s="15"/>
      <c r="C16" s="75">
        <f>[1]Jun18!BL103</f>
        <v>8080</v>
      </c>
      <c r="D16" s="75">
        <f>[1]Jun18!BM103</f>
        <v>6633</v>
      </c>
      <c r="E16" s="65">
        <f>[1]Jun18!BN103</f>
        <v>0.82091584158415842</v>
      </c>
      <c r="F16" s="75">
        <f>[1]Jun18!BO103</f>
        <v>7771</v>
      </c>
      <c r="G16" s="75">
        <f>[1]Jun18!BP103</f>
        <v>5237</v>
      </c>
      <c r="H16" s="67">
        <f>[1]Jun18!BQ103</f>
        <v>0.6739158409471111</v>
      </c>
      <c r="I16" s="68">
        <f>[1]Jun18!BR103</f>
        <v>309</v>
      </c>
      <c r="J16" s="65">
        <f>[1]Jun18!BS103</f>
        <v>3.9763222236520394E-2</v>
      </c>
      <c r="K16" s="65">
        <f>[1]Jun18!BT103</f>
        <v>0.94691198874956051</v>
      </c>
      <c r="L16" s="65">
        <f>[1]Jun18!BU103</f>
        <v>0.94918773665567358</v>
      </c>
      <c r="M16" s="73"/>
      <c r="N16" s="69"/>
      <c r="O16" s="66">
        <f>[1]Jun18!BX103</f>
        <v>1396</v>
      </c>
      <c r="P16" s="65">
        <f>[1]Jun18!BY103</f>
        <v>0.26656482719113994</v>
      </c>
      <c r="Q16" s="65">
        <f>[1]Jun18!BZ103</f>
        <v>0.98106788936547851</v>
      </c>
      <c r="R16" s="70">
        <f>[1]Jun18!CA103</f>
        <v>0.9674856826159246</v>
      </c>
      <c r="S16" s="39"/>
      <c r="T16" s="71"/>
    </row>
    <row r="17" spans="1:20" ht="14.25" x14ac:dyDescent="0.2">
      <c r="A17" s="74" t="s">
        <v>7</v>
      </c>
      <c r="B17" s="15"/>
      <c r="C17" s="75">
        <f>[1]Jun18!BL104</f>
        <v>4315</v>
      </c>
      <c r="D17" s="75">
        <f>[1]Jun18!BM104</f>
        <v>3380</v>
      </c>
      <c r="E17" s="65">
        <f>[1]Jun18!BN104</f>
        <v>0.78331402085747392</v>
      </c>
      <c r="F17" s="75">
        <f>[1]Jun18!BO104</f>
        <v>4244</v>
      </c>
      <c r="G17" s="75">
        <f>[1]Jun18!BP104</f>
        <v>2887</v>
      </c>
      <c r="H17" s="67">
        <f>[1]Jun18!BQ104</f>
        <v>0.68025447690857677</v>
      </c>
      <c r="I17" s="68">
        <f>[1]Jun18!BR104</f>
        <v>71</v>
      </c>
      <c r="J17" s="65">
        <f>[1]Jun18!BS104</f>
        <v>1.6729500471253534E-2</v>
      </c>
      <c r="K17" s="65">
        <f>[1]Jun18!BT104</f>
        <v>0.50568381577405364</v>
      </c>
      <c r="L17" s="65">
        <f>[1]Jun18!BU104</f>
        <v>0.51838280200317577</v>
      </c>
      <c r="M17" s="73"/>
      <c r="N17" s="69"/>
      <c r="O17" s="66">
        <f>[1]Jun18!BX104</f>
        <v>493</v>
      </c>
      <c r="P17" s="65">
        <f>[1]Jun18!BY104</f>
        <v>0.17076550051957048</v>
      </c>
      <c r="Q17" s="65">
        <f>[1]Jun18!BZ104</f>
        <v>0.49992604644283389</v>
      </c>
      <c r="R17" s="70">
        <f>[1]Jun18!CA104</f>
        <v>0.5333456493626455</v>
      </c>
      <c r="S17" s="39"/>
      <c r="T17" s="71"/>
    </row>
    <row r="18" spans="1:20" ht="14.25" x14ac:dyDescent="0.2">
      <c r="A18" s="74" t="s">
        <v>8</v>
      </c>
      <c r="B18" s="15"/>
      <c r="C18" s="66">
        <f>[1]Jun18!BL105</f>
        <v>3567</v>
      </c>
      <c r="D18" s="66">
        <f>[1]Jun18!BM105</f>
        <v>3057</v>
      </c>
      <c r="E18" s="65">
        <f>[1]Jun18!BN105</f>
        <v>0.8570227081581161</v>
      </c>
      <c r="F18" s="75">
        <f>[1]Jun18!BO105</f>
        <v>3406</v>
      </c>
      <c r="G18" s="75">
        <f>[1]Jun18!BP105</f>
        <v>2247</v>
      </c>
      <c r="H18" s="67">
        <f>[1]Jun18!BQ105</f>
        <v>0.65971814445096888</v>
      </c>
      <c r="I18" s="68">
        <f>[1]Jun18!BR105</f>
        <v>161</v>
      </c>
      <c r="J18" s="65">
        <f>[1]Jun18!BS105</f>
        <v>4.7269524368761008E-2</v>
      </c>
      <c r="K18" s="65">
        <f>[1]Jun18!BT105</f>
        <v>0.41802414156803003</v>
      </c>
      <c r="L18" s="65">
        <f>[1]Jun18!BU105</f>
        <v>0.41602540613167216</v>
      </c>
      <c r="M18" s="73"/>
      <c r="N18" s="76"/>
      <c r="O18" s="66">
        <f>[1]Jun18!BX105</f>
        <v>810</v>
      </c>
      <c r="P18" s="65">
        <f>[1]Jun18!BY105</f>
        <v>0.36048064085447262</v>
      </c>
      <c r="Q18" s="65">
        <f>[1]Jun18!BZ105</f>
        <v>0.45215204851353352</v>
      </c>
      <c r="R18" s="70">
        <f>[1]Jun18!CA105</f>
        <v>0.41511176796600774</v>
      </c>
      <c r="S18" s="39"/>
      <c r="T18" s="71"/>
    </row>
    <row r="19" spans="1:20" ht="14.25" x14ac:dyDescent="0.2">
      <c r="A19" s="74" t="s">
        <v>9</v>
      </c>
      <c r="B19" s="15"/>
      <c r="C19" s="66">
        <f>[1]Jun18!BL106</f>
        <v>198</v>
      </c>
      <c r="D19" s="66">
        <f>[1]Jun18!BM106</f>
        <v>196</v>
      </c>
      <c r="E19" s="65">
        <f>[1]Jun18!BN106</f>
        <v>0.98989898989898994</v>
      </c>
      <c r="F19" s="75">
        <f>[1]Jun18!BO106</f>
        <v>121</v>
      </c>
      <c r="G19" s="75">
        <f>[1]Jun18!BP106</f>
        <v>103</v>
      </c>
      <c r="H19" s="67">
        <f>[1]Jun18!BQ106</f>
        <v>0.85123966942148765</v>
      </c>
      <c r="I19" s="68">
        <f>[1]Jun18!BR106</f>
        <v>77</v>
      </c>
      <c r="J19" s="65">
        <f>[1]Jun18!BS106</f>
        <v>0.63636363636363635</v>
      </c>
      <c r="K19" s="65">
        <f>[1]Jun18!BT106</f>
        <v>2.3204031407476854E-2</v>
      </c>
      <c r="L19" s="65">
        <f>[1]Jun18!BU106</f>
        <v>1.4779528520825699E-2</v>
      </c>
      <c r="M19" s="39"/>
      <c r="N19" s="76"/>
      <c r="O19" s="66">
        <f>[1]Jun18!BX106</f>
        <v>93</v>
      </c>
      <c r="P19" s="65">
        <f>[1]Jun18!BY106</f>
        <v>0.90291262135922334</v>
      </c>
      <c r="Q19" s="65">
        <f>[1]Jun18!BZ106</f>
        <v>2.8989794409111078E-2</v>
      </c>
      <c r="R19" s="70">
        <f>[1]Jun18!CA106</f>
        <v>1.9028265287271383E-2</v>
      </c>
      <c r="S19" s="39"/>
      <c r="T19" s="71"/>
    </row>
    <row r="20" spans="1:20" ht="14.25" x14ac:dyDescent="0.2">
      <c r="A20" s="74" t="s">
        <v>10</v>
      </c>
      <c r="B20" s="15"/>
      <c r="C20" s="66">
        <f>[1]Jun18!BL107</f>
        <v>453</v>
      </c>
      <c r="D20" s="66">
        <f>[1]Jun18!BM107</f>
        <v>128</v>
      </c>
      <c r="E20" s="65">
        <f>[1]Jun18!BN107</f>
        <v>0.282560706401766</v>
      </c>
      <c r="F20" s="66">
        <f>[1]Jun18!BO107</f>
        <v>416</v>
      </c>
      <c r="G20" s="66">
        <f>[1]Jun18!BP107</f>
        <v>176</v>
      </c>
      <c r="H20" s="67">
        <f>[1]Jun18!BQ107</f>
        <v>0.42307692307692307</v>
      </c>
      <c r="I20" s="68">
        <f>[1]Jun18!BR107</f>
        <v>37</v>
      </c>
      <c r="J20" s="65">
        <f>[1]Jun18!BS107</f>
        <v>8.8942307692307696E-2</v>
      </c>
      <c r="K20" s="65">
        <f>[1]Jun18!BT107</f>
        <v>5.3088011250439472E-2</v>
      </c>
      <c r="L20" s="65">
        <f>[1]Jun18!BU107</f>
        <v>5.0812263344326369E-2</v>
      </c>
      <c r="M20" s="39"/>
      <c r="N20" s="76"/>
      <c r="O20" s="66">
        <f>[1]Jun18!BX107</f>
        <v>-48</v>
      </c>
      <c r="P20" s="65">
        <f>[1]Jun18!BY107</f>
        <v>-0.27272727272727271</v>
      </c>
      <c r="Q20" s="65">
        <f>[1]Jun18!BZ107</f>
        <v>1.8932110634521521E-2</v>
      </c>
      <c r="R20" s="70">
        <f>[1]Jun18!CA107</f>
        <v>3.2514317384075377E-2</v>
      </c>
      <c r="S20" s="39"/>
      <c r="T20" s="71"/>
    </row>
    <row r="21" spans="1:20" ht="14.25" x14ac:dyDescent="0.2">
      <c r="A21" s="74" t="s">
        <v>11</v>
      </c>
      <c r="B21" s="15"/>
      <c r="C21" s="66">
        <f>[1]Jun18!BL108</f>
        <v>358</v>
      </c>
      <c r="D21" s="66">
        <f>[1]Jun18!BM108</f>
        <v>41</v>
      </c>
      <c r="E21" s="65">
        <f>[1]Jun18!BN108</f>
        <v>0.11452513966480447</v>
      </c>
      <c r="F21" s="66">
        <f>[1]Jun18!BO108</f>
        <v>352</v>
      </c>
      <c r="G21" s="66">
        <f>[1]Jun18!BP108</f>
        <v>112</v>
      </c>
      <c r="H21" s="67">
        <f>[1]Jun18!BQ108</f>
        <v>0.31818181818181818</v>
      </c>
      <c r="I21" s="68">
        <f>[1]Jun18!BR108</f>
        <v>6</v>
      </c>
      <c r="J21" s="65">
        <f>[1]Jun18!BS108</f>
        <v>1.7045454545454544E-2</v>
      </c>
      <c r="K21" s="65">
        <f>[1]Jun18!BT108</f>
        <v>4.19547638579632E-2</v>
      </c>
      <c r="L21" s="65">
        <f>[1]Jun18!BU108</f>
        <v>4.2994992060583853E-2</v>
      </c>
      <c r="M21" s="39"/>
      <c r="N21" s="76"/>
      <c r="O21" s="66">
        <f>[1]Jun18!BX108</f>
        <v>-71</v>
      </c>
      <c r="P21" s="65">
        <f>[1]Jun18!BY108</f>
        <v>-0.6339285714285714</v>
      </c>
      <c r="Q21" s="65">
        <f>[1]Jun18!BZ108</f>
        <v>6.0641916876201744E-3</v>
      </c>
      <c r="R21" s="70">
        <f>[1]Jun18!CA108</f>
        <v>2.0690929244411602E-2</v>
      </c>
      <c r="S21" s="39"/>
      <c r="T21" s="71"/>
    </row>
    <row r="22" spans="1:20" ht="14.25" x14ac:dyDescent="0.2">
      <c r="A22" s="74" t="s">
        <v>12</v>
      </c>
      <c r="B22" s="15"/>
      <c r="C22" s="66">
        <f>[1]Jun18!BL109</f>
        <v>95</v>
      </c>
      <c r="D22" s="66">
        <f>[1]Jun18!BM109</f>
        <v>87</v>
      </c>
      <c r="E22" s="65">
        <f>[1]Jun18!BN109</f>
        <v>0.91578947368421049</v>
      </c>
      <c r="F22" s="66">
        <f>[1]Jun18!BO109</f>
        <v>64</v>
      </c>
      <c r="G22" s="66">
        <f>[1]Jun18!BP109</f>
        <v>64</v>
      </c>
      <c r="H22" s="67">
        <f>[1]Jun18!BQ109</f>
        <v>1</v>
      </c>
      <c r="I22" s="68">
        <f>[1]Jun18!BR109</f>
        <v>31</v>
      </c>
      <c r="J22" s="65">
        <f>[1]Jun18!BS109</f>
        <v>0.484375</v>
      </c>
      <c r="K22" s="65">
        <f>[1]Jun18!BT109</f>
        <v>1.1133247392476269E-2</v>
      </c>
      <c r="L22" s="65">
        <f>[1]Jun18!BU109</f>
        <v>7.817271283742518E-3</v>
      </c>
      <c r="M22" s="39"/>
      <c r="N22" s="76"/>
      <c r="O22" s="66">
        <f>[1]Jun18!BX109</f>
        <v>23</v>
      </c>
      <c r="P22" s="65">
        <f>[1]Jun18!BY109</f>
        <v>0.359375</v>
      </c>
      <c r="Q22" s="65">
        <f>[1]Jun18!BZ109</f>
        <v>1.2867918946901346E-2</v>
      </c>
      <c r="R22" s="70">
        <f>[1]Jun18!CA109</f>
        <v>1.1823388139663773E-2</v>
      </c>
      <c r="S22" s="39"/>
      <c r="T22" s="71"/>
    </row>
    <row r="23" spans="1:20" ht="14.25" x14ac:dyDescent="0.2">
      <c r="A23" s="72"/>
      <c r="B23" s="15"/>
      <c r="C23" s="77"/>
      <c r="D23" s="77"/>
      <c r="E23" s="65"/>
      <c r="F23" s="77"/>
      <c r="G23" s="77"/>
      <c r="H23" s="67"/>
      <c r="I23" s="68"/>
      <c r="J23" s="65"/>
      <c r="K23" s="65"/>
      <c r="L23" s="65"/>
      <c r="M23" s="39"/>
      <c r="N23" s="76"/>
      <c r="O23" s="66"/>
      <c r="P23" s="65"/>
      <c r="Q23" s="65"/>
      <c r="R23" s="70"/>
      <c r="S23" s="39"/>
      <c r="T23" s="71"/>
    </row>
    <row r="24" spans="1:20" ht="14.25" x14ac:dyDescent="0.2">
      <c r="A24" s="72"/>
      <c r="B24" s="15"/>
      <c r="C24" s="77"/>
      <c r="D24" s="77"/>
      <c r="E24" s="65"/>
      <c r="F24" s="77"/>
      <c r="G24" s="77"/>
      <c r="H24" s="67"/>
      <c r="I24" s="68"/>
      <c r="J24" s="65"/>
      <c r="K24" s="65"/>
      <c r="L24" s="65"/>
      <c r="M24" s="39"/>
      <c r="N24" s="76"/>
      <c r="O24" s="66"/>
      <c r="P24" s="65"/>
      <c r="Q24" s="65"/>
      <c r="R24" s="70"/>
      <c r="S24" s="39"/>
      <c r="T24" s="71"/>
    </row>
    <row r="25" spans="1:20" ht="14.25" x14ac:dyDescent="0.2">
      <c r="A25" s="14" t="s">
        <v>13</v>
      </c>
      <c r="B25" s="15"/>
      <c r="C25" s="66">
        <v>4037</v>
      </c>
      <c r="D25" s="66">
        <v>2831</v>
      </c>
      <c r="E25" s="65">
        <f>[1]Jun18!BN112</f>
        <v>0.70126331434233347</v>
      </c>
      <c r="F25" s="78">
        <v>3473</v>
      </c>
      <c r="G25" s="78">
        <v>2373</v>
      </c>
      <c r="H25" s="67">
        <f>[1]Jun18!BQ112</f>
        <v>0.68327094730780302</v>
      </c>
      <c r="I25" s="68">
        <f>[1]Jun18!BR112</f>
        <v>564</v>
      </c>
      <c r="J25" s="65">
        <f>[1]Jun18!BS112</f>
        <v>0.16239562338036279</v>
      </c>
      <c r="K25" s="65">
        <f>[1]Jun18!BT112</f>
        <v>0.47310441814133364</v>
      </c>
      <c r="L25" s="65">
        <f>[1]Jun18!BU112</f>
        <v>0.42420911200684014</v>
      </c>
      <c r="M25" s="39"/>
      <c r="N25" s="76"/>
      <c r="O25" s="66">
        <f>[1]Jun18!BX112</f>
        <v>458</v>
      </c>
      <c r="P25" s="65">
        <f>[1]Jun18!BY112</f>
        <v>0.19300463548251159</v>
      </c>
      <c r="Q25" s="65">
        <f>[1]Jun18!BZ112</f>
        <v>0.41872504067445643</v>
      </c>
      <c r="R25" s="70">
        <f>[1]Jun18!CA112</f>
        <v>0.43838906336597083</v>
      </c>
      <c r="S25" s="39"/>
      <c r="T25" s="71"/>
    </row>
    <row r="26" spans="1:20" ht="14.25" x14ac:dyDescent="0.2">
      <c r="A26" s="55" t="s">
        <v>14</v>
      </c>
      <c r="B26" s="79"/>
      <c r="C26" s="66">
        <f>[1]Jun18!BL113</f>
        <v>1160</v>
      </c>
      <c r="D26" s="66">
        <f>[1]Jun18!BM113</f>
        <v>1160</v>
      </c>
      <c r="E26" s="65">
        <f>[1]Jun18!BN113</f>
        <v>1</v>
      </c>
      <c r="F26" s="78">
        <f>[1]Jun18!BO113</f>
        <v>1218</v>
      </c>
      <c r="G26" s="78">
        <f>[1]Jun18!BP113</f>
        <v>925</v>
      </c>
      <c r="H26" s="67">
        <f>[1]Jun18!BQ113</f>
        <v>0.7594417077175698</v>
      </c>
      <c r="I26" s="68">
        <f>[1]Jun18!BR113</f>
        <v>-58</v>
      </c>
      <c r="J26" s="65">
        <f>[1]Jun18!BS113</f>
        <v>-4.7619047619047616E-2</v>
      </c>
      <c r="K26" s="65">
        <f>[1]Jun18!BT113</f>
        <v>0.135942810266026</v>
      </c>
      <c r="L26" s="65">
        <f>[1]Jun18!BU113</f>
        <v>0.14877244411872481</v>
      </c>
      <c r="M26" s="76">
        <f>[1]Jun18!BV113</f>
        <v>2</v>
      </c>
      <c r="N26" s="80">
        <f>[1]Jun18!BW113</f>
        <v>2</v>
      </c>
      <c r="O26" s="66">
        <f>[1]Jun18!BX113</f>
        <v>235</v>
      </c>
      <c r="P26" s="65">
        <f>[1]Jun18!BY113</f>
        <v>0.25405405405405407</v>
      </c>
      <c r="Q26" s="65">
        <f>[1]Jun18!BZ113</f>
        <v>0.17157225262535128</v>
      </c>
      <c r="R26" s="70">
        <f>[1]Jun18!CA113</f>
        <v>0.17088490670607795</v>
      </c>
      <c r="S26" s="80">
        <f>[1]Jun18!CB113</f>
        <v>2</v>
      </c>
      <c r="T26" s="81">
        <f>[1]Jun18!CC113</f>
        <v>1</v>
      </c>
    </row>
    <row r="27" spans="1:20" ht="14.25" x14ac:dyDescent="0.2">
      <c r="A27" s="55" t="s">
        <v>15</v>
      </c>
      <c r="B27" s="79"/>
      <c r="C27" s="66">
        <f>[1]Jun18!BL114</f>
        <v>1092</v>
      </c>
      <c r="D27" s="66">
        <f>[1]Jun18!BM114</f>
        <v>559</v>
      </c>
      <c r="E27" s="65">
        <f>[1]Jun18!BN114</f>
        <v>0.51190476190476186</v>
      </c>
      <c r="F27" s="78">
        <f>[1]Jun18!BO114</f>
        <v>582</v>
      </c>
      <c r="G27" s="78">
        <f>[1]Jun18!BP114</f>
        <v>419</v>
      </c>
      <c r="H27" s="67">
        <f>[1]Jun18!BQ114</f>
        <v>0.71993127147766323</v>
      </c>
      <c r="I27" s="68">
        <f>[1]Jun18!BR114</f>
        <v>510</v>
      </c>
      <c r="J27" s="65">
        <f>[1]Jun18!BS114</f>
        <v>0.87628865979381443</v>
      </c>
      <c r="K27" s="65">
        <f>[1]Jun18!BT114</f>
        <v>0.12797374897456931</v>
      </c>
      <c r="L27" s="65">
        <f>[1]Jun18!BU114</f>
        <v>7.108831073653353E-2</v>
      </c>
      <c r="M27" s="76">
        <f>[1]Jun18!BV114</f>
        <v>3</v>
      </c>
      <c r="N27" s="80">
        <f>[1]Jun18!BW114</f>
        <v>6</v>
      </c>
      <c r="O27" s="66">
        <f>[1]Jun18!BX114</f>
        <v>140</v>
      </c>
      <c r="P27" s="65">
        <f>[1]Jun18!BY114</f>
        <v>0.33412887828162291</v>
      </c>
      <c r="Q27" s="65">
        <f>[1]Jun18!BZ114</f>
        <v>8.2680076911699457E-2</v>
      </c>
      <c r="R27" s="70">
        <f>[1]Jun18!CA114</f>
        <v>7.7406244226861265E-2</v>
      </c>
      <c r="S27" s="80">
        <f>[1]Jun18!CB114</f>
        <v>5</v>
      </c>
      <c r="T27" s="81">
        <f>[1]Jun18!CC114</f>
        <v>6</v>
      </c>
    </row>
    <row r="28" spans="1:20" ht="14.25" x14ac:dyDescent="0.2">
      <c r="A28" s="55" t="s">
        <v>16</v>
      </c>
      <c r="B28" s="79"/>
      <c r="C28" s="66">
        <f>[1]Jun18!BL115</f>
        <v>153</v>
      </c>
      <c r="D28" s="66">
        <f>[1]Jun18!BM115</f>
        <v>151</v>
      </c>
      <c r="E28" s="65">
        <f>[1]Jun18!BN115</f>
        <v>0.98692810457516345</v>
      </c>
      <c r="F28" s="78">
        <f>[1]Jun18!BO115</f>
        <v>118</v>
      </c>
      <c r="G28" s="78">
        <f>[1]Jun18!BP115</f>
        <v>118</v>
      </c>
      <c r="H28" s="67">
        <f>[1]Jun18!BQ115</f>
        <v>1</v>
      </c>
      <c r="I28" s="68">
        <f>[1]Jun18!BR115</f>
        <v>35</v>
      </c>
      <c r="J28" s="65">
        <f>[1]Jun18!BS115</f>
        <v>0.29661016949152541</v>
      </c>
      <c r="K28" s="65">
        <f>[1]Jun18!BT115</f>
        <v>1.793038790577757E-2</v>
      </c>
      <c r="L28" s="65">
        <f>[1]Jun18!BU115</f>
        <v>1.4413093929400269E-2</v>
      </c>
      <c r="M28" s="76">
        <f>[1]Jun18!BV115</f>
        <v>11</v>
      </c>
      <c r="N28" s="80">
        <f>[1]Jun18!BW115</f>
        <v>12</v>
      </c>
      <c r="O28" s="66">
        <f>[1]Jun18!BX115</f>
        <v>33</v>
      </c>
      <c r="P28" s="65">
        <f>[1]Jun18!BY115</f>
        <v>0.27966101694915252</v>
      </c>
      <c r="Q28" s="65">
        <f>[1]Jun18!BZ115</f>
        <v>2.2333974264162105E-2</v>
      </c>
      <c r="R28" s="70">
        <f>[1]Jun18!CA115</f>
        <v>2.1799371882505081E-2</v>
      </c>
      <c r="S28" s="80">
        <f>[1]Jun18!CB115</f>
        <v>10</v>
      </c>
      <c r="T28" s="81">
        <f>[1]Jun18!CC115</f>
        <v>11</v>
      </c>
    </row>
    <row r="29" spans="1:20" ht="14.25" x14ac:dyDescent="0.2">
      <c r="A29" s="55" t="s">
        <v>17</v>
      </c>
      <c r="B29" s="79"/>
      <c r="C29" s="66">
        <f>[1]Jun18!BL116</f>
        <v>437</v>
      </c>
      <c r="D29" s="66">
        <f>[1]Jun18!BM116</f>
        <v>437</v>
      </c>
      <c r="E29" s="65">
        <f>[1]Jun18!BN116</f>
        <v>1</v>
      </c>
      <c r="F29" s="78">
        <f>[1]Jun18!BO116</f>
        <v>293</v>
      </c>
      <c r="G29" s="78">
        <f>[1]Jun18!BP116</f>
        <v>293</v>
      </c>
      <c r="H29" s="67">
        <f>[1]Jun18!BQ116</f>
        <v>1</v>
      </c>
      <c r="I29" s="68">
        <f>[1]Jun18!BR116</f>
        <v>144</v>
      </c>
      <c r="J29" s="65">
        <f>[1]Jun18!BS116</f>
        <v>0.49146757679180886</v>
      </c>
      <c r="K29" s="65">
        <f>[1]Jun18!BT116</f>
        <v>5.1212938005390833E-2</v>
      </c>
      <c r="L29" s="65">
        <f>[1]Jun18!BU116</f>
        <v>3.578844509588372E-2</v>
      </c>
      <c r="M29" s="76">
        <f>[1]Jun18!BV116</f>
        <v>9</v>
      </c>
      <c r="N29" s="80">
        <f>[1]Jun18!BW116</f>
        <v>10</v>
      </c>
      <c r="O29" s="66">
        <f>[1]Jun18!BX116</f>
        <v>144</v>
      </c>
      <c r="P29" s="65">
        <f>[1]Jun18!BY116</f>
        <v>0.49146757679180886</v>
      </c>
      <c r="Q29" s="65">
        <f>[1]Jun18!BZ116</f>
        <v>6.4635408963171131E-2</v>
      </c>
      <c r="R29" s="70">
        <f>[1]Jun18!CA116</f>
        <v>5.4128948826898206E-2</v>
      </c>
      <c r="S29" s="80">
        <f>[1]Jun18!CB116</f>
        <v>8</v>
      </c>
      <c r="T29" s="81">
        <f>[1]Jun18!CC116</f>
        <v>9</v>
      </c>
    </row>
    <row r="30" spans="1:20" ht="14.25" x14ac:dyDescent="0.2">
      <c r="A30" s="55" t="s">
        <v>18</v>
      </c>
      <c r="B30" s="79"/>
      <c r="C30" s="66">
        <f>[1]Jun18!BL117</f>
        <v>837</v>
      </c>
      <c r="D30" s="66">
        <f>[1]Jun18!BM117</f>
        <v>483</v>
      </c>
      <c r="E30" s="65">
        <f>[1]Jun18!BN117</f>
        <v>0.57706093189964158</v>
      </c>
      <c r="F30" s="78">
        <f>[1]Jun18!BO117</f>
        <v>910</v>
      </c>
      <c r="G30" s="78">
        <f>[1]Jun18!BP117</f>
        <v>506</v>
      </c>
      <c r="H30" s="67">
        <f>[1]Jun18!BQ117</f>
        <v>0.55604395604395607</v>
      </c>
      <c r="I30" s="68">
        <f>[1]Jun18!BR117</f>
        <v>-73</v>
      </c>
      <c r="J30" s="65">
        <f>[1]Jun18!BS117</f>
        <v>-8.0219780219780226E-2</v>
      </c>
      <c r="K30" s="65">
        <f>[1]Jun18!BT117</f>
        <v>9.8089769131606705E-2</v>
      </c>
      <c r="L30" s="65">
        <f>[1]Jun18!BU117</f>
        <v>0.11115182606571394</v>
      </c>
      <c r="M30" s="76">
        <f>[1]Jun18!BV117</f>
        <v>5</v>
      </c>
      <c r="N30" s="80">
        <f>[1]Jun18!BW117</f>
        <v>4</v>
      </c>
      <c r="O30" s="66">
        <f>[1]Jun18!BX117</f>
        <v>-23</v>
      </c>
      <c r="P30" s="65">
        <f>[1]Jun18!BY117</f>
        <v>-4.5454545454545456E-2</v>
      </c>
      <c r="Q30" s="65">
        <f>[1]Jun18!BZ117</f>
        <v>7.1439136222452307E-2</v>
      </c>
      <c r="R30" s="70">
        <f>[1]Jun18!CA117</f>
        <v>9.3478662479216698E-2</v>
      </c>
      <c r="S30" s="80">
        <f>[1]Jun18!CB117</f>
        <v>6</v>
      </c>
      <c r="T30" s="81">
        <f>[1]Jun18!CC117</f>
        <v>4</v>
      </c>
    </row>
    <row r="31" spans="1:20" ht="14.25" x14ac:dyDescent="0.2">
      <c r="A31" s="55" t="s">
        <v>19</v>
      </c>
      <c r="B31" s="79"/>
      <c r="C31" s="66">
        <f>[1]Jun18!BL118</f>
        <v>358</v>
      </c>
      <c r="D31" s="66">
        <f>[1]Jun18!BM118</f>
        <v>41</v>
      </c>
      <c r="E31" s="65">
        <f>[1]Jun18!BN118</f>
        <v>0.11452513966480447</v>
      </c>
      <c r="F31" s="78">
        <f>[1]Jun18!BO118</f>
        <v>352</v>
      </c>
      <c r="G31" s="78">
        <f>[1]Jun18!BP118</f>
        <v>112</v>
      </c>
      <c r="H31" s="67">
        <f>[1]Jun18!BQ118</f>
        <v>0.31818181818181818</v>
      </c>
      <c r="I31" s="68">
        <f>[1]Jun18!BR118</f>
        <v>6</v>
      </c>
      <c r="J31" s="65">
        <f>[1]Jun18!BS118</f>
        <v>1.7045454545454544E-2</v>
      </c>
      <c r="K31" s="65">
        <f>[1]Jun18!BT118</f>
        <v>4.19547638579632E-2</v>
      </c>
      <c r="L31" s="65">
        <f>[1]Jun18!BU118</f>
        <v>4.2994992060583853E-2</v>
      </c>
      <c r="M31" s="76">
        <f>[1]Jun18!BV118</f>
        <v>10</v>
      </c>
      <c r="N31" s="80">
        <f>[1]Jun18!BW118</f>
        <v>8</v>
      </c>
      <c r="O31" s="66">
        <f>[1]Jun18!BX118</f>
        <v>-71</v>
      </c>
      <c r="P31" s="65">
        <f>[1]Jun18!BY118</f>
        <v>-0.6339285714285714</v>
      </c>
      <c r="Q31" s="65">
        <f>[1]Jun18!BZ118</f>
        <v>6.0641916876201744E-3</v>
      </c>
      <c r="R31" s="70">
        <f>[1]Jun18!CA118</f>
        <v>2.0690929244411602E-2</v>
      </c>
      <c r="S31" s="80">
        <f>[1]Jun18!CB118</f>
        <v>17</v>
      </c>
      <c r="T31" s="81">
        <f>[1]Jun18!CC118</f>
        <v>12</v>
      </c>
    </row>
    <row r="32" spans="1:20" ht="14.25" x14ac:dyDescent="0.2">
      <c r="A32" s="82"/>
      <c r="B32" s="79"/>
      <c r="C32" s="66"/>
      <c r="D32" s="66"/>
      <c r="E32" s="65"/>
      <c r="F32" s="66"/>
      <c r="G32" s="66"/>
      <c r="H32" s="67"/>
      <c r="I32" s="68"/>
      <c r="J32" s="65"/>
      <c r="K32" s="65"/>
      <c r="L32" s="65"/>
      <c r="M32" s="76"/>
      <c r="N32" s="80"/>
      <c r="O32" s="66"/>
      <c r="P32" s="65"/>
      <c r="Q32" s="65"/>
      <c r="R32" s="70"/>
      <c r="S32" s="80"/>
      <c r="T32" s="81"/>
    </row>
    <row r="33" spans="1:20" ht="14.25" x14ac:dyDescent="0.2">
      <c r="A33" s="14" t="s">
        <v>20</v>
      </c>
      <c r="B33" s="74"/>
      <c r="C33" s="66">
        <v>2926</v>
      </c>
      <c r="D33" s="66">
        <v>2418</v>
      </c>
      <c r="E33" s="65">
        <f>[1]Jun18!BN120</f>
        <v>0.82638414217361589</v>
      </c>
      <c r="F33" s="78">
        <v>3437</v>
      </c>
      <c r="G33" s="78">
        <v>1915</v>
      </c>
      <c r="H33" s="67">
        <f>[1]Jun18!BQ120</f>
        <v>0.55717195228396854</v>
      </c>
      <c r="I33" s="68">
        <f>[1]Jun18!BR120</f>
        <v>-511</v>
      </c>
      <c r="J33" s="65">
        <f>[1]Jun18!BS120</f>
        <v>-0.14867617107942974</v>
      </c>
      <c r="K33" s="65">
        <f>[1]Jun18!BT120</f>
        <v>0.34290401968826906</v>
      </c>
      <c r="L33" s="65">
        <f>[1]Jun18!BU120</f>
        <v>0.41981189690973497</v>
      </c>
      <c r="M33" s="39"/>
      <c r="N33" s="40"/>
      <c r="O33" s="66">
        <f>[1]Jun18!BX120</f>
        <v>503</v>
      </c>
      <c r="P33" s="65">
        <f>[1]Jun18!BY120</f>
        <v>0.26266318537859007</v>
      </c>
      <c r="Q33" s="65">
        <f>[1]Jun18!BZ120</f>
        <v>0.3576394024552581</v>
      </c>
      <c r="R33" s="70">
        <f>[1]Jun18!CA120</f>
        <v>0.35377794199150192</v>
      </c>
      <c r="S33" s="40"/>
      <c r="T33" s="83"/>
    </row>
    <row r="34" spans="1:20" ht="14.25" x14ac:dyDescent="0.2">
      <c r="A34" s="55" t="s">
        <v>21</v>
      </c>
      <c r="B34" s="79"/>
      <c r="C34" s="66">
        <f>[1]Jun18!BL121</f>
        <v>863</v>
      </c>
      <c r="D34" s="66">
        <f>[1]Jun18!BM121</f>
        <v>757</v>
      </c>
      <c r="E34" s="65">
        <f>[1]Jun18!BN121</f>
        <v>0.87717265353418306</v>
      </c>
      <c r="F34" s="78">
        <f>[1]Jun18!BO121</f>
        <v>993</v>
      </c>
      <c r="G34" s="78">
        <f>[1]Jun18!BP121</f>
        <v>372</v>
      </c>
      <c r="H34" s="67">
        <f>[1]Jun18!BQ121</f>
        <v>0.37462235649546827</v>
      </c>
      <c r="I34" s="68">
        <f>[1]Jun18!BR121</f>
        <v>-130</v>
      </c>
      <c r="J34" s="65">
        <f>[1]Jun18!BS121</f>
        <v>-0.13091641490433031</v>
      </c>
      <c r="K34" s="65">
        <f>[1]Jun18!BT121</f>
        <v>0.10113676315481074</v>
      </c>
      <c r="L34" s="65">
        <f>[1]Jun18!BU121</f>
        <v>0.12128984976181752</v>
      </c>
      <c r="M34" s="76">
        <f>[1]Jun18!BV121</f>
        <v>4</v>
      </c>
      <c r="N34" s="80">
        <f>[1]Jun18!BW121</f>
        <v>3</v>
      </c>
      <c r="O34" s="66">
        <f>[1]Jun18!BX121</f>
        <v>385</v>
      </c>
      <c r="P34" s="65">
        <f>[1]Jun18!BY121</f>
        <v>1.0349462365591398</v>
      </c>
      <c r="Q34" s="65">
        <f>[1]Jun18!BZ121</f>
        <v>0.11196568554947493</v>
      </c>
      <c r="R34" s="70">
        <f>[1]Jun18!CA121</f>
        <v>6.8723443561795675E-2</v>
      </c>
      <c r="S34" s="80">
        <f>[1]Jun18!CB121</f>
        <v>3</v>
      </c>
      <c r="T34" s="81">
        <f>[1]Jun18!CC121</f>
        <v>7</v>
      </c>
    </row>
    <row r="35" spans="1:20" ht="14.25" x14ac:dyDescent="0.2">
      <c r="A35" s="55" t="s">
        <v>22</v>
      </c>
      <c r="B35" s="79"/>
      <c r="C35" s="66">
        <f>[1]Jun18!BL122</f>
        <v>788</v>
      </c>
      <c r="D35" s="66">
        <f>[1]Jun18!BM122</f>
        <v>470</v>
      </c>
      <c r="E35" s="65">
        <f>[1]Jun18!BN122</f>
        <v>0.59644670050761417</v>
      </c>
      <c r="F35" s="78">
        <f>[1]Jun18!BO122</f>
        <v>1565</v>
      </c>
      <c r="G35" s="78">
        <f>[1]Jun18!BP122</f>
        <v>726</v>
      </c>
      <c r="H35" s="67">
        <f>[1]Jun18!BQ122</f>
        <v>0.46389776357827478</v>
      </c>
      <c r="I35" s="68">
        <f>[1]Jun18!BR122</f>
        <v>-777</v>
      </c>
      <c r="J35" s="65">
        <f>[1]Jun18!BS122</f>
        <v>-0.49648562300319488</v>
      </c>
      <c r="K35" s="65">
        <f>[1]Jun18!BT122</f>
        <v>9.2347357318645254E-2</v>
      </c>
      <c r="L35" s="65">
        <f>[1]Jun18!BU122</f>
        <v>0.19115671186026628</v>
      </c>
      <c r="M35" s="76">
        <f>[1]Jun18!BV122</f>
        <v>6</v>
      </c>
      <c r="N35" s="80">
        <f>[1]Jun18!BW122</f>
        <v>1</v>
      </c>
      <c r="O35" s="66">
        <f>[1]Jun18!BX122</f>
        <v>-256</v>
      </c>
      <c r="P35" s="65">
        <f>[1]Jun18!BY122</f>
        <v>-0.35261707988980717</v>
      </c>
      <c r="Q35" s="65">
        <f>[1]Jun18!BZ122</f>
        <v>6.9516343736133704E-2</v>
      </c>
      <c r="R35" s="70">
        <f>[1]Jun18!CA122</f>
        <v>0.13412155920931093</v>
      </c>
      <c r="S35" s="80">
        <f>[1]Jun18!CB122</f>
        <v>7</v>
      </c>
      <c r="T35" s="81">
        <f>[1]Jun18!CC122</f>
        <v>3</v>
      </c>
    </row>
    <row r="36" spans="1:20" ht="14.25" x14ac:dyDescent="0.2">
      <c r="A36" s="55" t="s">
        <v>23</v>
      </c>
      <c r="B36" s="79"/>
      <c r="C36" s="66">
        <f>[1]Jun18!BL123</f>
        <v>1275</v>
      </c>
      <c r="D36" s="66">
        <f>[1]Jun18!BM123</f>
        <v>1191</v>
      </c>
      <c r="E36" s="65">
        <f>[1]Jun18!BN123</f>
        <v>0.9341176470588235</v>
      </c>
      <c r="F36" s="78">
        <f>[1]Jun18!BO123</f>
        <v>879</v>
      </c>
      <c r="G36" s="78">
        <f>[1]Jun18!BP123</f>
        <v>817</v>
      </c>
      <c r="H36" s="67">
        <f>[1]Jun18!BQ123</f>
        <v>0.92946530147895334</v>
      </c>
      <c r="I36" s="68">
        <f>[1]Jun18!BR123</f>
        <v>396</v>
      </c>
      <c r="J36" s="65">
        <f>[1]Jun18!BS123</f>
        <v>0.45051194539249145</v>
      </c>
      <c r="K36" s="65">
        <f>[1]Jun18!BT123</f>
        <v>0.14941989921481308</v>
      </c>
      <c r="L36" s="65">
        <f>[1]Jun18!BU123</f>
        <v>0.10736533528765116</v>
      </c>
      <c r="M36" s="76">
        <f>[1]Jun18!BV123</f>
        <v>1</v>
      </c>
      <c r="N36" s="80">
        <f>[1]Jun18!BW123</f>
        <v>5</v>
      </c>
      <c r="O36" s="66">
        <f>[1]Jun18!BX123</f>
        <v>374</v>
      </c>
      <c r="P36" s="65">
        <f>[1]Jun18!BY123</f>
        <v>0.45777233782129745</v>
      </c>
      <c r="Q36" s="65">
        <f>[1]Jun18!BZ123</f>
        <v>0.17615737316964947</v>
      </c>
      <c r="R36" s="70">
        <f>[1]Jun18!CA123</f>
        <v>0.15093293922039536</v>
      </c>
      <c r="S36" s="80">
        <f>[1]Jun18!CB123</f>
        <v>1</v>
      </c>
      <c r="T36" s="81">
        <f>[1]Jun18!CC123</f>
        <v>2</v>
      </c>
    </row>
    <row r="37" spans="1:20" ht="14.25" x14ac:dyDescent="0.2">
      <c r="A37" s="82"/>
      <c r="B37" s="79"/>
      <c r="C37" s="66"/>
      <c r="D37" s="66"/>
      <c r="E37" s="65"/>
      <c r="F37" s="66"/>
      <c r="G37" s="66"/>
      <c r="H37" s="67"/>
      <c r="I37" s="68"/>
      <c r="J37" s="65"/>
      <c r="K37" s="65"/>
      <c r="L37" s="65"/>
      <c r="M37" s="76"/>
      <c r="N37" s="80"/>
      <c r="O37" s="66"/>
      <c r="P37" s="65"/>
      <c r="Q37" s="65"/>
      <c r="R37" s="70"/>
      <c r="S37" s="80"/>
      <c r="T37" s="81"/>
    </row>
    <row r="38" spans="1:20" ht="14.25" x14ac:dyDescent="0.2">
      <c r="A38" s="14" t="s">
        <v>24</v>
      </c>
      <c r="B38" s="74"/>
      <c r="C38" s="66">
        <v>1096</v>
      </c>
      <c r="D38" s="66">
        <v>1048</v>
      </c>
      <c r="E38" s="65">
        <f>[1]Jun18!BN125</f>
        <v>0.95620437956204385</v>
      </c>
      <c r="F38" s="78">
        <v>941</v>
      </c>
      <c r="G38" s="78">
        <v>860</v>
      </c>
      <c r="H38" s="67">
        <f>[1]Jun18!BQ125</f>
        <v>0.91392136025504778</v>
      </c>
      <c r="I38" s="68">
        <f>[1]Jun18!BR125</f>
        <v>155</v>
      </c>
      <c r="J38" s="65">
        <f>[1]Jun18!BS125</f>
        <v>0.16471838469713071</v>
      </c>
      <c r="K38" s="65">
        <f>[1]Jun18!BT125</f>
        <v>0.12844251728583148</v>
      </c>
      <c r="L38" s="65">
        <f>[1]Jun18!BU125</f>
        <v>0.11493831684377671</v>
      </c>
      <c r="M38" s="39"/>
      <c r="N38" s="40"/>
      <c r="O38" s="66">
        <f>[1]Jun18!BX125</f>
        <v>188</v>
      </c>
      <c r="P38" s="65">
        <f>[1]Jun18!BY125</f>
        <v>0.21860465116279071</v>
      </c>
      <c r="Q38" s="65">
        <f>[1]Jun18!BZ125</f>
        <v>0.15500665582014495</v>
      </c>
      <c r="R38" s="70">
        <f>[1]Jun18!CA125</f>
        <v>0.15887677812673195</v>
      </c>
      <c r="S38" s="40"/>
      <c r="T38" s="83"/>
    </row>
    <row r="39" spans="1:20" ht="14.25" x14ac:dyDescent="0.2">
      <c r="A39" s="55" t="s">
        <v>25</v>
      </c>
      <c r="B39" s="79"/>
      <c r="C39" s="66">
        <f>[1]Jun18!BL126</f>
        <v>94</v>
      </c>
      <c r="D39" s="66">
        <f>[1]Jun18!BM126</f>
        <v>94</v>
      </c>
      <c r="E39" s="65">
        <f>[1]Jun18!BN126</f>
        <v>1</v>
      </c>
      <c r="F39" s="78">
        <f>[1]Jun18!BO126</f>
        <v>128</v>
      </c>
      <c r="G39" s="78">
        <f>[1]Jun18!BP126</f>
        <v>128</v>
      </c>
      <c r="H39" s="67">
        <f>[1]Jun18!BQ126</f>
        <v>1</v>
      </c>
      <c r="I39" s="68">
        <f>[1]Jun18!BR126</f>
        <v>-34</v>
      </c>
      <c r="J39" s="65">
        <f>[1]Jun18!BS126</f>
        <v>-0.265625</v>
      </c>
      <c r="K39" s="65">
        <f>[1]Jun18!BT126</f>
        <v>1.1016055314660728E-2</v>
      </c>
      <c r="L39" s="65">
        <f>[1]Jun18!BU126</f>
        <v>1.5634542567485036E-2</v>
      </c>
      <c r="M39" s="76">
        <f>[1]Jun18!BV126</f>
        <v>14</v>
      </c>
      <c r="N39" s="80">
        <f>[1]Jun18!BW126</f>
        <v>11</v>
      </c>
      <c r="O39" s="66">
        <f>[1]Jun18!BX126</f>
        <v>-34</v>
      </c>
      <c r="P39" s="65">
        <f>[1]Jun18!BY126</f>
        <v>-0.265625</v>
      </c>
      <c r="Q39" s="65">
        <f>[1]Jun18!BZ126</f>
        <v>1.3903268747226742E-2</v>
      </c>
      <c r="R39" s="70">
        <f>[1]Jun18!CA126</f>
        <v>2.3646776279327545E-2</v>
      </c>
      <c r="S39" s="80">
        <f>[1]Jun18!CB126</f>
        <v>13</v>
      </c>
      <c r="T39" s="81">
        <f>[1]Jun18!CC126</f>
        <v>10</v>
      </c>
    </row>
    <row r="40" spans="1:20" ht="14.25" x14ac:dyDescent="0.2">
      <c r="A40" s="55" t="s">
        <v>26</v>
      </c>
      <c r="B40" s="79"/>
      <c r="C40" s="66">
        <f>[1]Jun18!BL127</f>
        <v>438</v>
      </c>
      <c r="D40" s="66">
        <f>[1]Jun18!BM127</f>
        <v>390</v>
      </c>
      <c r="E40" s="65">
        <f>[1]Jun18!BN127</f>
        <v>0.8904109589041096</v>
      </c>
      <c r="F40" s="78">
        <f>[1]Jun18!BO127</f>
        <v>506</v>
      </c>
      <c r="G40" s="78">
        <f>[1]Jun18!BP127</f>
        <v>434</v>
      </c>
      <c r="H40" s="67">
        <f>[1]Jun18!BQ127</f>
        <v>0.85770750988142297</v>
      </c>
      <c r="I40" s="68">
        <f>[1]Jun18!BR127</f>
        <v>-68</v>
      </c>
      <c r="J40" s="65">
        <f>[1]Jun18!BS127</f>
        <v>-0.13438735177865613</v>
      </c>
      <c r="K40" s="65">
        <f>[1]Jun18!BT127</f>
        <v>5.1330130083206374E-2</v>
      </c>
      <c r="L40" s="65">
        <f>[1]Jun18!BU127</f>
        <v>6.1805301087089287E-2</v>
      </c>
      <c r="M40" s="76">
        <f>[1]Jun18!BV127</f>
        <v>8</v>
      </c>
      <c r="N40" s="80">
        <f>[1]Jun18!BW127</f>
        <v>7</v>
      </c>
      <c r="O40" s="66">
        <f>[1]Jun18!BX127</f>
        <v>-44</v>
      </c>
      <c r="P40" s="65">
        <f>[1]Jun18!BY127</f>
        <v>-0.10138248847926268</v>
      </c>
      <c r="Q40" s="65">
        <f>[1]Jun18!BZ127</f>
        <v>5.7683774589557757E-2</v>
      </c>
      <c r="R40" s="70">
        <f>[1]Jun18!CA127</f>
        <v>8.0177350822094956E-2</v>
      </c>
      <c r="S40" s="80">
        <f>[1]Jun18!CB127</f>
        <v>9</v>
      </c>
      <c r="T40" s="81">
        <f>[1]Jun18!CC127</f>
        <v>5</v>
      </c>
    </row>
    <row r="41" spans="1:20" ht="14.25" x14ac:dyDescent="0.2">
      <c r="A41" s="55" t="s">
        <v>27</v>
      </c>
      <c r="B41" s="79"/>
      <c r="C41" s="66">
        <f>[1]Jun18!BL128</f>
        <v>564</v>
      </c>
      <c r="D41" s="66">
        <f>[1]Jun18!BM128</f>
        <v>564</v>
      </c>
      <c r="E41" s="65">
        <f>[1]Jun18!BN128</f>
        <v>1</v>
      </c>
      <c r="F41" s="78">
        <f>[1]Jun18!BO128</f>
        <v>307</v>
      </c>
      <c r="G41" s="78">
        <f>[1]Jun18!BP128</f>
        <v>298</v>
      </c>
      <c r="H41" s="67">
        <f>[1]Jun18!BQ128</f>
        <v>0.97068403908794787</v>
      </c>
      <c r="I41" s="68">
        <f>[1]Jun18!BR128</f>
        <v>257</v>
      </c>
      <c r="J41" s="65">
        <f>[1]Jun18!BS128</f>
        <v>0.83713355048859939</v>
      </c>
      <c r="K41" s="65">
        <f>[1]Jun18!BT128</f>
        <v>6.6096331887964377E-2</v>
      </c>
      <c r="L41" s="65">
        <f>[1]Jun18!BU128</f>
        <v>3.7498473189202394E-2</v>
      </c>
      <c r="M41" s="76">
        <f>[1]Jun18!BV128</f>
        <v>7</v>
      </c>
      <c r="N41" s="80">
        <f>[1]Jun18!BW128</f>
        <v>9</v>
      </c>
      <c r="O41" s="66">
        <f>[1]Jun18!BX128</f>
        <v>266</v>
      </c>
      <c r="P41" s="65">
        <f>[1]Jun18!BY128</f>
        <v>0.89261744966442957</v>
      </c>
      <c r="Q41" s="65">
        <f>[1]Jun18!BZ128</f>
        <v>8.3419612483360453E-2</v>
      </c>
      <c r="R41" s="70">
        <f>[1]Jun18!CA128</f>
        <v>5.5052651025309443E-2</v>
      </c>
      <c r="S41" s="80">
        <f>[1]Jun18!CB128</f>
        <v>4</v>
      </c>
      <c r="T41" s="81">
        <f>[1]Jun18!CC128</f>
        <v>8</v>
      </c>
    </row>
    <row r="42" spans="1:20" ht="14.25" x14ac:dyDescent="0.2">
      <c r="A42" s="55"/>
      <c r="B42" s="79"/>
      <c r="C42" s="66"/>
      <c r="D42" s="66"/>
      <c r="E42" s="65"/>
      <c r="F42" s="66"/>
      <c r="G42" s="66"/>
      <c r="H42" s="67"/>
      <c r="I42" s="68"/>
      <c r="J42" s="65"/>
      <c r="K42" s="65"/>
      <c r="L42" s="65"/>
      <c r="M42" s="76"/>
      <c r="N42" s="80"/>
      <c r="O42" s="66"/>
      <c r="P42" s="65"/>
      <c r="Q42" s="65"/>
      <c r="R42" s="70"/>
      <c r="S42" s="80"/>
      <c r="T42" s="81"/>
    </row>
    <row r="43" spans="1:20" ht="14.25" x14ac:dyDescent="0.2">
      <c r="A43" s="84" t="s">
        <v>28</v>
      </c>
      <c r="B43" s="74"/>
      <c r="C43" s="66"/>
      <c r="D43" s="66"/>
      <c r="E43" s="65"/>
      <c r="F43" s="78"/>
      <c r="G43" s="78"/>
      <c r="H43" s="67"/>
      <c r="I43" s="68"/>
      <c r="J43" s="65"/>
      <c r="K43" s="65"/>
      <c r="L43" s="65"/>
      <c r="M43" s="39"/>
      <c r="N43" s="40"/>
      <c r="O43" s="66"/>
      <c r="P43" s="65"/>
      <c r="Q43" s="65"/>
      <c r="R43" s="70"/>
      <c r="S43" s="40"/>
      <c r="T43" s="83"/>
    </row>
    <row r="44" spans="1:20" ht="14.25" x14ac:dyDescent="0.2">
      <c r="A44" s="85" t="s">
        <v>29</v>
      </c>
      <c r="B44" s="79"/>
      <c r="C44" s="66">
        <f>[1]Jun18!BL131</f>
        <v>0</v>
      </c>
      <c r="D44" s="66">
        <f>[1]Jun18!BM131</f>
        <v>0</v>
      </c>
      <c r="E44" s="65">
        <f>[1]Jun18!BN131</f>
        <v>0</v>
      </c>
      <c r="F44" s="78">
        <f>[1]Jun18!BO131</f>
        <v>0</v>
      </c>
      <c r="G44" s="78">
        <f>[1]Jun18!BP131</f>
        <v>0</v>
      </c>
      <c r="H44" s="67">
        <f>[1]Jun18!BQ131</f>
        <v>0</v>
      </c>
      <c r="I44" s="68">
        <f>[1]Jun18!BR131</f>
        <v>0</v>
      </c>
      <c r="J44" s="65">
        <f>[1]Jun18!BS131</f>
        <v>0</v>
      </c>
      <c r="K44" s="65">
        <f>[1]Jun18!BT131</f>
        <v>0</v>
      </c>
      <c r="L44" s="65">
        <f>[1]Jun18!BU131</f>
        <v>0</v>
      </c>
      <c r="M44" s="76">
        <f>[1]Jun18!BV131</f>
        <v>0</v>
      </c>
      <c r="N44" s="80">
        <f>[1]Jun18!BW131</f>
        <v>0</v>
      </c>
      <c r="O44" s="66">
        <f>[1]Jun18!BX131</f>
        <v>0</v>
      </c>
      <c r="P44" s="65">
        <f>[1]Jun18!BY131</f>
        <v>0</v>
      </c>
      <c r="Q44" s="65">
        <f>[1]Jun18!BZ131</f>
        <v>0</v>
      </c>
      <c r="R44" s="70">
        <f>[1]Jun18!CA131</f>
        <v>0</v>
      </c>
      <c r="S44" s="80">
        <f>[1]Jun18!CB131</f>
        <v>0</v>
      </c>
      <c r="T44" s="81">
        <f>[1]Jun18!CC131</f>
        <v>0</v>
      </c>
    </row>
    <row r="45" spans="1:20" ht="14.25" x14ac:dyDescent="0.2">
      <c r="A45" s="86" t="s">
        <v>30</v>
      </c>
      <c r="B45" s="87"/>
      <c r="C45" s="66">
        <f>[1]Jun18!BL132</f>
        <v>0</v>
      </c>
      <c r="D45" s="66">
        <f>[1]Jun18!BM132</f>
        <v>0</v>
      </c>
      <c r="E45" s="65">
        <f>[1]Jun18!BN132</f>
        <v>0</v>
      </c>
      <c r="F45" s="78">
        <f>[1]Jun18!BO132</f>
        <v>0</v>
      </c>
      <c r="G45" s="78">
        <f>[1]Jun18!BP132</f>
        <v>0</v>
      </c>
      <c r="H45" s="67">
        <f>[1]Jun18!BQ132</f>
        <v>0</v>
      </c>
      <c r="I45" s="68">
        <f>[1]Jun18!BR132</f>
        <v>0</v>
      </c>
      <c r="J45" s="65">
        <f>[1]Jun18!BS132</f>
        <v>0</v>
      </c>
      <c r="K45" s="65">
        <f>[1]Jun18!BT132</f>
        <v>0</v>
      </c>
      <c r="L45" s="65">
        <f>[1]Jun18!BU132</f>
        <v>0</v>
      </c>
      <c r="M45" s="88">
        <f>[1]Jun18!BV132</f>
        <v>0</v>
      </c>
      <c r="N45" s="89">
        <f>[1]Jun18!BW132</f>
        <v>0</v>
      </c>
      <c r="O45" s="66">
        <f>[1]Jun18!BX132</f>
        <v>0</v>
      </c>
      <c r="P45" s="65">
        <f>[1]Jun18!BY132</f>
        <v>0</v>
      </c>
      <c r="Q45" s="65">
        <f>[1]Jun18!BZ132</f>
        <v>0</v>
      </c>
      <c r="R45" s="70">
        <f>[1]Jun18!CA132</f>
        <v>0</v>
      </c>
      <c r="S45" s="89">
        <f>[1]Jun18!CB132</f>
        <v>0</v>
      </c>
      <c r="T45" s="90">
        <f>[1]Jun18!CC132</f>
        <v>0</v>
      </c>
    </row>
    <row r="46" spans="1:20" ht="14.25" x14ac:dyDescent="0.2">
      <c r="A46" s="86" t="s">
        <v>31</v>
      </c>
      <c r="B46" s="87"/>
      <c r="C46" s="66">
        <f>[1]Jun18!BL133</f>
        <v>0</v>
      </c>
      <c r="D46" s="66">
        <f>[1]Jun18!BM133</f>
        <v>0</v>
      </c>
      <c r="E46" s="65">
        <f>[1]Jun18!BN133</f>
        <v>0</v>
      </c>
      <c r="F46" s="78">
        <f>[1]Jun18!BO133</f>
        <v>0</v>
      </c>
      <c r="G46" s="78">
        <f>[1]Jun18!BP133</f>
        <v>0</v>
      </c>
      <c r="H46" s="67">
        <f>[1]Jun18!BQ133</f>
        <v>0</v>
      </c>
      <c r="I46" s="68">
        <f>[1]Jun18!BR133</f>
        <v>0</v>
      </c>
      <c r="J46" s="65">
        <f>[1]Jun18!BS133</f>
        <v>0</v>
      </c>
      <c r="K46" s="65">
        <f>[1]Jun18!BT133</f>
        <v>0</v>
      </c>
      <c r="L46" s="65">
        <f>[1]Jun18!BU133</f>
        <v>0</v>
      </c>
      <c r="M46" s="88">
        <f>[1]Jun18!BV133</f>
        <v>0</v>
      </c>
      <c r="N46" s="89">
        <f>[1]Jun18!BW133</f>
        <v>0</v>
      </c>
      <c r="O46" s="66">
        <f>[1]Jun18!BX133</f>
        <v>0</v>
      </c>
      <c r="P46" s="65">
        <f>[1]Jun18!BY133</f>
        <v>0</v>
      </c>
      <c r="Q46" s="65">
        <f>[1]Jun18!BZ133</f>
        <v>0</v>
      </c>
      <c r="R46" s="70">
        <f>[1]Jun18!CA133</f>
        <v>0</v>
      </c>
      <c r="S46" s="89">
        <f>[1]Jun18!CB133</f>
        <v>0</v>
      </c>
      <c r="T46" s="90">
        <f>[1]Jun18!CC133</f>
        <v>0</v>
      </c>
    </row>
    <row r="47" spans="1:20" ht="14.25" x14ac:dyDescent="0.2">
      <c r="A47" s="85" t="s">
        <v>32</v>
      </c>
      <c r="B47" s="79"/>
      <c r="C47" s="66">
        <f>[1]Jun18!BL134</f>
        <v>42</v>
      </c>
      <c r="D47" s="66">
        <f>[1]Jun18!BM134</f>
        <v>42</v>
      </c>
      <c r="E47" s="65">
        <f>[1]Jun18!BN134</f>
        <v>1</v>
      </c>
      <c r="F47" s="78">
        <f>[1]Jun18!BO134</f>
        <v>20</v>
      </c>
      <c r="G47" s="78">
        <f>[1]Jun18!BP134</f>
        <v>20</v>
      </c>
      <c r="H47" s="67">
        <f>[1]Jun18!BQ134</f>
        <v>1</v>
      </c>
      <c r="I47" s="68">
        <f>[1]Jun18!BR134</f>
        <v>22</v>
      </c>
      <c r="J47" s="65">
        <f>[1]Jun18!BS134</f>
        <v>1.1000000000000001</v>
      </c>
      <c r="K47" s="65">
        <f>[1]Jun18!BT134</f>
        <v>4.9220672682526662E-3</v>
      </c>
      <c r="L47" s="65">
        <f>[1]Jun18!BU134</f>
        <v>2.4428972761695372E-3</v>
      </c>
      <c r="M47" s="76">
        <f>[1]Jun18!BV134</f>
        <v>17</v>
      </c>
      <c r="N47" s="80">
        <f>[1]Jun18!BW134</f>
        <v>17</v>
      </c>
      <c r="O47" s="66">
        <f>[1]Jun18!BX134</f>
        <v>22</v>
      </c>
      <c r="P47" s="65">
        <f>[1]Jun18!BY134</f>
        <v>1.1000000000000001</v>
      </c>
      <c r="Q47" s="65">
        <f>[1]Jun18!BZ134</f>
        <v>6.2120988019523735E-3</v>
      </c>
      <c r="R47" s="70">
        <f>[1]Jun18!CA134</f>
        <v>3.6948087936449288E-3</v>
      </c>
      <c r="S47" s="80">
        <f>[1]Jun18!CB134</f>
        <v>16</v>
      </c>
      <c r="T47" s="81">
        <f>[1]Jun18!CC134</f>
        <v>17</v>
      </c>
    </row>
    <row r="48" spans="1:20" ht="14.25" x14ac:dyDescent="0.2">
      <c r="A48" s="85" t="s">
        <v>33</v>
      </c>
      <c r="B48" s="79"/>
      <c r="C48" s="66">
        <f>[1]Jun18!BL135</f>
        <v>135</v>
      </c>
      <c r="D48" s="66">
        <f>[1]Jun18!BM135</f>
        <v>135</v>
      </c>
      <c r="E48" s="65">
        <f>[1]Jun18!BN135</f>
        <v>1</v>
      </c>
      <c r="F48" s="78">
        <f>[1]Jun18!BO135</f>
        <v>73</v>
      </c>
      <c r="G48" s="78">
        <f>[1]Jun18!BP135</f>
        <v>71</v>
      </c>
      <c r="H48" s="67">
        <f>[1]Jun18!BQ135</f>
        <v>0.9726027397260274</v>
      </c>
      <c r="I48" s="68">
        <f>[1]Jun18!BR135</f>
        <v>62</v>
      </c>
      <c r="J48" s="65">
        <f>[1]Jun18!BS135</f>
        <v>0.84931506849315064</v>
      </c>
      <c r="K48" s="65">
        <f>[1]Jun18!BT135</f>
        <v>1.5820930505097856E-2</v>
      </c>
      <c r="L48" s="65">
        <f>[1]Jun18!BU135</f>
        <v>8.9165750580188097E-3</v>
      </c>
      <c r="M48" s="76">
        <f>[1]Jun18!BV135</f>
        <v>12</v>
      </c>
      <c r="N48" s="80">
        <f>[1]Jun18!BW135</f>
        <v>14</v>
      </c>
      <c r="O48" s="66">
        <f>[1]Jun18!BX135</f>
        <v>64</v>
      </c>
      <c r="P48" s="65">
        <f>[1]Jun18!BY135</f>
        <v>0.90140845070422537</v>
      </c>
      <c r="Q48" s="65">
        <f>[1]Jun18!BZ135</f>
        <v>1.9967460434846915E-2</v>
      </c>
      <c r="R48" s="70">
        <f>[1]Jun18!CA135</f>
        <v>1.3116571217439497E-2</v>
      </c>
      <c r="S48" s="80">
        <f>[1]Jun18!CB135</f>
        <v>11</v>
      </c>
      <c r="T48" s="81">
        <f>[1]Jun18!CC135</f>
        <v>13</v>
      </c>
    </row>
    <row r="49" spans="1:20" ht="14.25" x14ac:dyDescent="0.2">
      <c r="A49" s="85"/>
      <c r="B49" s="79"/>
      <c r="C49" s="66"/>
      <c r="D49" s="66"/>
      <c r="E49" s="65"/>
      <c r="F49" s="78"/>
      <c r="G49" s="78"/>
      <c r="H49" s="67"/>
      <c r="I49" s="68"/>
      <c r="J49" s="65"/>
      <c r="K49" s="65"/>
      <c r="L49" s="65"/>
      <c r="M49" s="76"/>
      <c r="N49" s="80"/>
      <c r="O49" s="66"/>
      <c r="P49" s="65"/>
      <c r="Q49" s="65"/>
      <c r="R49" s="70"/>
      <c r="S49" s="80"/>
      <c r="T49" s="81"/>
    </row>
    <row r="50" spans="1:20" ht="14.25" x14ac:dyDescent="0.2">
      <c r="A50" s="84" t="s">
        <v>34</v>
      </c>
      <c r="B50" s="74"/>
      <c r="C50" s="66"/>
      <c r="D50" s="66"/>
      <c r="E50" s="65"/>
      <c r="F50" s="78"/>
      <c r="G50" s="78"/>
      <c r="H50" s="67"/>
      <c r="I50" s="68"/>
      <c r="J50" s="65"/>
      <c r="K50" s="65"/>
      <c r="L50" s="65"/>
      <c r="M50" s="39"/>
      <c r="N50" s="40"/>
      <c r="O50" s="66"/>
      <c r="P50" s="65"/>
      <c r="Q50" s="65"/>
      <c r="R50" s="70"/>
      <c r="S50" s="40"/>
      <c r="T50" s="83"/>
    </row>
    <row r="51" spans="1:20" ht="14.25" x14ac:dyDescent="0.2">
      <c r="A51" s="85" t="s">
        <v>35</v>
      </c>
      <c r="B51" s="79"/>
      <c r="C51" s="66"/>
      <c r="D51" s="66"/>
      <c r="E51" s="65"/>
      <c r="F51" s="78"/>
      <c r="G51" s="78"/>
      <c r="H51" s="67"/>
      <c r="I51" s="68"/>
      <c r="J51" s="65"/>
      <c r="K51" s="65"/>
      <c r="L51" s="65"/>
      <c r="M51" s="76"/>
      <c r="N51" s="80"/>
      <c r="O51" s="66"/>
      <c r="P51" s="65"/>
      <c r="Q51" s="65"/>
      <c r="R51" s="70"/>
      <c r="S51" s="80"/>
      <c r="T51" s="81"/>
    </row>
    <row r="52" spans="1:20" ht="14.25" x14ac:dyDescent="0.2">
      <c r="A52" s="86" t="s">
        <v>36</v>
      </c>
      <c r="B52" s="87"/>
      <c r="C52" s="66"/>
      <c r="D52" s="66"/>
      <c r="E52" s="65"/>
      <c r="F52" s="78"/>
      <c r="G52" s="78"/>
      <c r="H52" s="67"/>
      <c r="I52" s="68"/>
      <c r="J52" s="65"/>
      <c r="K52" s="65"/>
      <c r="L52" s="65"/>
      <c r="M52" s="88"/>
      <c r="N52" s="89"/>
      <c r="O52" s="66"/>
      <c r="P52" s="65"/>
      <c r="Q52" s="65"/>
      <c r="R52" s="70"/>
      <c r="S52" s="89"/>
      <c r="T52" s="90"/>
    </row>
    <row r="53" spans="1:20" ht="14.25" x14ac:dyDescent="0.2">
      <c r="A53" s="86" t="s">
        <v>37</v>
      </c>
      <c r="B53" s="87"/>
      <c r="C53" s="66"/>
      <c r="D53" s="66"/>
      <c r="E53" s="65"/>
      <c r="F53" s="78"/>
      <c r="G53" s="78"/>
      <c r="H53" s="67"/>
      <c r="I53" s="68"/>
      <c r="J53" s="65"/>
      <c r="K53" s="65"/>
      <c r="L53" s="65"/>
      <c r="M53" s="88"/>
      <c r="N53" s="89"/>
      <c r="O53" s="66"/>
      <c r="P53" s="65"/>
      <c r="Q53" s="65"/>
      <c r="R53" s="70"/>
      <c r="S53" s="89"/>
      <c r="T53" s="90"/>
    </row>
    <row r="54" spans="1:20" ht="14.25" x14ac:dyDescent="0.2">
      <c r="A54" s="85" t="s">
        <v>38</v>
      </c>
      <c r="B54" s="79"/>
      <c r="C54" s="66">
        <f>[1]Jun18!BL141</f>
        <v>69</v>
      </c>
      <c r="D54" s="66">
        <f>[1]Jun18!BM141</f>
        <v>69</v>
      </c>
      <c r="E54" s="65">
        <f>[1]Jun18!BN141</f>
        <v>1</v>
      </c>
      <c r="F54" s="78">
        <f>[1]Jun18!BO141</f>
        <v>36</v>
      </c>
      <c r="G54" s="78">
        <f>[1]Jun18!BP141</f>
        <v>36</v>
      </c>
      <c r="H54" s="67">
        <f>[1]Jun18!BQ141</f>
        <v>1</v>
      </c>
      <c r="I54" s="68">
        <f>[1]Jun18!BR141</f>
        <v>33</v>
      </c>
      <c r="J54" s="65">
        <f>[1]Jun18!BS141</f>
        <v>0.91666666666666663</v>
      </c>
      <c r="K54" s="65">
        <f>[1]Jun18!BT141</f>
        <v>8.0862533692722376E-3</v>
      </c>
      <c r="L54" s="65">
        <f>[1]Jun18!BU141</f>
        <v>4.3972150971051671E-3</v>
      </c>
      <c r="M54" s="76">
        <f>[1]Jun18!BV141</f>
        <v>15</v>
      </c>
      <c r="N54" s="80">
        <f>[1]Jun18!BW141</f>
        <v>16</v>
      </c>
      <c r="O54" s="66">
        <f>[1]Jun18!BX141</f>
        <v>33</v>
      </c>
      <c r="P54" s="65">
        <f>[1]Jun18!BY141</f>
        <v>0.91666666666666663</v>
      </c>
      <c r="Q54" s="65">
        <f>[1]Jun18!BZ141</f>
        <v>1.0205590888921758E-2</v>
      </c>
      <c r="R54" s="70">
        <f>[1]Jun18!CA141</f>
        <v>6.6506558285608719E-3</v>
      </c>
      <c r="S54" s="80">
        <f>[1]Jun18!CB141</f>
        <v>14</v>
      </c>
      <c r="T54" s="81">
        <f>[1]Jun18!CC141</f>
        <v>15</v>
      </c>
    </row>
    <row r="55" spans="1:20" ht="14.25" x14ac:dyDescent="0.2">
      <c r="A55" s="85" t="s">
        <v>39</v>
      </c>
      <c r="B55" s="79"/>
      <c r="C55" s="66"/>
      <c r="D55" s="66"/>
      <c r="E55" s="65"/>
      <c r="F55" s="78"/>
      <c r="G55" s="78"/>
      <c r="H55" s="67"/>
      <c r="I55" s="68"/>
      <c r="J55" s="65"/>
      <c r="K55" s="65"/>
      <c r="L55" s="65"/>
      <c r="M55" s="76"/>
      <c r="N55" s="80"/>
      <c r="O55" s="66"/>
      <c r="P55" s="65"/>
      <c r="Q55" s="65"/>
      <c r="R55" s="70"/>
      <c r="S55" s="80"/>
      <c r="T55" s="81"/>
    </row>
    <row r="56" spans="1:20" ht="14.25" x14ac:dyDescent="0.2">
      <c r="A56" s="86" t="s">
        <v>40</v>
      </c>
      <c r="B56" s="87"/>
      <c r="C56" s="66">
        <f>[1]Jun18!BL143</f>
        <v>0</v>
      </c>
      <c r="D56" s="66">
        <f>[1]Jun18!BM143</f>
        <v>0</v>
      </c>
      <c r="E56" s="65"/>
      <c r="F56" s="78">
        <f>[1]Jun18!BO143</f>
        <v>0</v>
      </c>
      <c r="G56" s="78">
        <f>[1]Jun18!BP143</f>
        <v>0</v>
      </c>
      <c r="H56" s="67"/>
      <c r="I56" s="68"/>
      <c r="J56" s="65"/>
      <c r="K56" s="65"/>
      <c r="L56" s="65"/>
      <c r="M56" s="88"/>
      <c r="N56" s="89"/>
      <c r="O56" s="66"/>
      <c r="P56" s="65"/>
      <c r="Q56" s="65"/>
      <c r="R56" s="70"/>
      <c r="S56" s="89"/>
      <c r="T56" s="90"/>
    </row>
    <row r="57" spans="1:20" ht="14.25" x14ac:dyDescent="0.2">
      <c r="A57" s="86" t="s">
        <v>41</v>
      </c>
      <c r="B57" s="79"/>
      <c r="C57" s="66"/>
      <c r="D57" s="66"/>
      <c r="E57" s="65"/>
      <c r="F57" s="78"/>
      <c r="G57" s="78"/>
      <c r="H57" s="67"/>
      <c r="I57" s="68"/>
      <c r="J57" s="65"/>
      <c r="K57" s="65"/>
      <c r="L57" s="65"/>
      <c r="M57" s="76"/>
      <c r="N57" s="80"/>
      <c r="O57" s="66"/>
      <c r="P57" s="65"/>
      <c r="Q57" s="65"/>
      <c r="R57" s="70"/>
      <c r="S57" s="80"/>
      <c r="T57" s="81"/>
    </row>
    <row r="58" spans="1:20" ht="14.25" x14ac:dyDescent="0.2">
      <c r="A58" s="85" t="s">
        <v>42</v>
      </c>
      <c r="B58" s="79"/>
      <c r="C58" s="66">
        <f>[1]Jun18!BL145</f>
        <v>112</v>
      </c>
      <c r="D58" s="66">
        <f>[1]Jun18!BM145</f>
        <v>112</v>
      </c>
      <c r="E58" s="65">
        <f>[1]Jun18!BN145</f>
        <v>1</v>
      </c>
      <c r="F58" s="78">
        <f>[1]Jun18!BO145</f>
        <v>115</v>
      </c>
      <c r="G58" s="78">
        <f>[1]Jun18!BP145</f>
        <v>62</v>
      </c>
      <c r="H58" s="67">
        <f>[1]Jun18!BQ145</f>
        <v>0.53913043478260869</v>
      </c>
      <c r="I58" s="68">
        <f>[1]Jun18!BR145</f>
        <v>-3</v>
      </c>
      <c r="J58" s="65">
        <f>[1]Jun18!BS145</f>
        <v>-2.6086956521739129E-2</v>
      </c>
      <c r="K58" s="65">
        <f>[1]Jun18!BT145</f>
        <v>1.3125512715340444E-2</v>
      </c>
      <c r="L58" s="65">
        <f>[1]Jun18!BU145</f>
        <v>1.4046659337974839E-2</v>
      </c>
      <c r="M58" s="76">
        <f>[1]Jun18!BV145</f>
        <v>13</v>
      </c>
      <c r="N58" s="80">
        <f>[1]Jun18!BW145</f>
        <v>13</v>
      </c>
      <c r="O58" s="66">
        <f>[1]Jun18!BX145</f>
        <v>50</v>
      </c>
      <c r="P58" s="65">
        <f>[1]Jun18!BY145</f>
        <v>0.80645161290322576</v>
      </c>
      <c r="Q58" s="65">
        <f>[1]Jun18!BZ145</f>
        <v>1.6565596805206331E-2</v>
      </c>
      <c r="R58" s="70">
        <f>[1]Jun18!CA145</f>
        <v>1.145390726029928E-2</v>
      </c>
      <c r="S58" s="80">
        <f>[1]Jun18!CB145</f>
        <v>12</v>
      </c>
      <c r="T58" s="81">
        <f>[1]Jun18!CC145</f>
        <v>14</v>
      </c>
    </row>
    <row r="59" spans="1:20" ht="14.25" x14ac:dyDescent="0.2">
      <c r="A59" s="85" t="s">
        <v>43</v>
      </c>
      <c r="B59" s="79"/>
      <c r="C59" s="66"/>
      <c r="D59" s="66"/>
      <c r="E59" s="65"/>
      <c r="F59" s="78"/>
      <c r="G59" s="78"/>
      <c r="H59" s="67"/>
      <c r="I59" s="68"/>
      <c r="J59" s="65"/>
      <c r="K59" s="65"/>
      <c r="L59" s="65"/>
      <c r="M59" s="76"/>
      <c r="N59" s="80"/>
      <c r="O59" s="66"/>
      <c r="P59" s="65"/>
      <c r="Q59" s="65"/>
      <c r="R59" s="70"/>
      <c r="S59" s="80"/>
      <c r="T59" s="81"/>
    </row>
    <row r="60" spans="1:20" ht="14.25" x14ac:dyDescent="0.2">
      <c r="A60" s="86" t="s">
        <v>44</v>
      </c>
      <c r="B60" s="74"/>
      <c r="C60" s="66">
        <f>[1]Jun18!BL147</f>
        <v>21</v>
      </c>
      <c r="D60" s="66">
        <f>[1]Jun18!BM147</f>
        <v>21</v>
      </c>
      <c r="E60" s="65">
        <f>[1]Jun18!BN147</f>
        <v>1</v>
      </c>
      <c r="F60" s="78">
        <f>[1]Jun18!BO147</f>
        <v>15</v>
      </c>
      <c r="G60" s="78">
        <f>[1]Jun18!BP147</f>
        <v>15</v>
      </c>
      <c r="H60" s="67">
        <f>[1]Jun18!BQ147</f>
        <v>1</v>
      </c>
      <c r="I60" s="68">
        <f>[1]Jun18!BR147</f>
        <v>6</v>
      </c>
      <c r="J60" s="65">
        <f>[1]Jun18!BS147</f>
        <v>0.4</v>
      </c>
      <c r="K60" s="65">
        <f>[1]Jun18!BT147</f>
        <v>2.4610336341263331E-3</v>
      </c>
      <c r="L60" s="65">
        <f>[1]Jun18!BU147</f>
        <v>1.8321729571271529E-3</v>
      </c>
      <c r="M60" s="39"/>
      <c r="N60" s="40"/>
      <c r="O60" s="66">
        <f>[1]Jun18!BX147</f>
        <v>6</v>
      </c>
      <c r="P60" s="65">
        <f>[1]Jun18!BY147</f>
        <v>0.4</v>
      </c>
      <c r="Q60" s="65">
        <f>[1]Jun18!BZ147</f>
        <v>3.1060494009761868E-3</v>
      </c>
      <c r="R60" s="70">
        <f>[1]Jun18!CA147</f>
        <v>2.7711065952336967E-3</v>
      </c>
      <c r="S60" s="40"/>
      <c r="T60" s="83"/>
    </row>
    <row r="61" spans="1:20" ht="14.25" x14ac:dyDescent="0.2">
      <c r="A61" s="85"/>
      <c r="B61" s="79"/>
      <c r="C61" s="66"/>
      <c r="D61" s="66"/>
      <c r="E61" s="65"/>
      <c r="F61" s="78"/>
      <c r="G61" s="78"/>
      <c r="H61" s="67"/>
      <c r="I61" s="68"/>
      <c r="J61" s="65"/>
      <c r="K61" s="65"/>
      <c r="L61" s="65"/>
      <c r="M61" s="76"/>
      <c r="N61" s="80"/>
      <c r="O61" s="66"/>
      <c r="P61" s="65"/>
      <c r="Q61" s="65"/>
      <c r="R61" s="65"/>
      <c r="S61" s="80"/>
      <c r="T61" s="81"/>
    </row>
    <row r="62" spans="1:20" ht="14.25" x14ac:dyDescent="0.2">
      <c r="A62" s="84" t="s">
        <v>45</v>
      </c>
      <c r="B62" s="79"/>
      <c r="C62" s="66"/>
      <c r="D62" s="66"/>
      <c r="E62" s="65"/>
      <c r="F62" s="78"/>
      <c r="G62" s="78"/>
      <c r="H62" s="67"/>
      <c r="I62" s="68"/>
      <c r="J62" s="65"/>
      <c r="K62" s="65"/>
      <c r="L62" s="65"/>
      <c r="M62" s="76"/>
      <c r="N62" s="80"/>
      <c r="O62" s="66"/>
      <c r="P62" s="65"/>
      <c r="Q62" s="65"/>
      <c r="R62" s="70"/>
      <c r="S62" s="80"/>
      <c r="T62" s="81"/>
    </row>
    <row r="63" spans="1:20" ht="14.25" x14ac:dyDescent="0.2">
      <c r="A63" s="85" t="s">
        <v>46</v>
      </c>
      <c r="B63" s="79"/>
      <c r="C63" s="66"/>
      <c r="D63" s="66"/>
      <c r="E63" s="65"/>
      <c r="F63" s="78"/>
      <c r="G63" s="78"/>
      <c r="H63" s="67"/>
      <c r="I63" s="68"/>
      <c r="J63" s="65"/>
      <c r="K63" s="65"/>
      <c r="L63" s="65"/>
      <c r="M63" s="76"/>
      <c r="N63" s="80"/>
      <c r="O63" s="66"/>
      <c r="P63" s="65"/>
      <c r="Q63" s="65"/>
      <c r="R63" s="70"/>
      <c r="S63" s="80"/>
      <c r="T63" s="81"/>
    </row>
    <row r="64" spans="1:20" ht="14.25" x14ac:dyDescent="0.2">
      <c r="A64" s="85" t="s">
        <v>47</v>
      </c>
      <c r="B64" s="79"/>
      <c r="C64" s="66">
        <f>[1]Jun18!BL151</f>
        <v>12</v>
      </c>
      <c r="D64" s="66">
        <f>[1]Jun18!BM151</f>
        <v>12</v>
      </c>
      <c r="E64" s="65">
        <f>[1]Jun18!BN151</f>
        <v>1</v>
      </c>
      <c r="F64" s="78">
        <f>[1]Jun18!BO151</f>
        <v>8</v>
      </c>
      <c r="G64" s="78">
        <f>[1]Jun18!BP151</f>
        <v>8</v>
      </c>
      <c r="H64" s="67">
        <f>[1]Jun18!BQ151</f>
        <v>1</v>
      </c>
      <c r="I64" s="68">
        <f>[1]Jun18!BR151</f>
        <v>4</v>
      </c>
      <c r="J64" s="65">
        <f>[1]Jun18!BS151</f>
        <v>0.5</v>
      </c>
      <c r="K64" s="65">
        <f>[1]Jun18!BT151</f>
        <v>1.406304933786476E-3</v>
      </c>
      <c r="L64" s="65">
        <f>[1]Jun18!BU151</f>
        <v>9.7715891046781475E-4</v>
      </c>
      <c r="M64" s="76">
        <f>[1]Jun18!BV151</f>
        <v>18</v>
      </c>
      <c r="N64" s="80">
        <f>[1]Jun18!BW151</f>
        <v>18</v>
      </c>
      <c r="O64" s="66">
        <f>[1]Jun18!BX151</f>
        <v>4</v>
      </c>
      <c r="P64" s="65">
        <f>[1]Jun18!BY151</f>
        <v>0.5</v>
      </c>
      <c r="Q64" s="65">
        <f>[1]Jun18!BZ151</f>
        <v>1.7748853719863926E-3</v>
      </c>
      <c r="R64" s="70">
        <f>[1]Jun18!CA151</f>
        <v>1.4779235174579716E-3</v>
      </c>
      <c r="S64" s="80">
        <f>[1]Jun18!CB151</f>
        <v>18</v>
      </c>
      <c r="T64" s="81">
        <f>[1]Jun18!CC151</f>
        <v>18</v>
      </c>
    </row>
    <row r="65" spans="1:20" ht="14.25" x14ac:dyDescent="0.2">
      <c r="A65" s="85" t="s">
        <v>48</v>
      </c>
      <c r="B65" s="79"/>
      <c r="C65" s="66">
        <f>[1]Jun18!BL152</f>
        <v>63</v>
      </c>
      <c r="D65" s="66">
        <f>[1]Jun18!BM152</f>
        <v>61</v>
      </c>
      <c r="E65" s="65">
        <f>[1]Jun18!BN152</f>
        <v>0.96825396825396826</v>
      </c>
      <c r="F65" s="78">
        <f>[1]Jun18!BO152</f>
        <v>48</v>
      </c>
      <c r="G65" s="78">
        <f>[1]Jun18!BP152</f>
        <v>32</v>
      </c>
      <c r="H65" s="67">
        <f>[1]Jun18!BQ152</f>
        <v>0.66666666666666663</v>
      </c>
      <c r="I65" s="68">
        <f>[1]Jun18!BR152</f>
        <v>15</v>
      </c>
      <c r="J65" s="65">
        <f>[1]Jun18!BS152</f>
        <v>0.3125</v>
      </c>
      <c r="K65" s="65">
        <f>[1]Jun18!BT152</f>
        <v>7.3831009023789989E-3</v>
      </c>
      <c r="L65" s="65">
        <f>[1]Jun18!BU152</f>
        <v>5.8629534628068889E-3</v>
      </c>
      <c r="M65" s="76">
        <f>[1]Jun18!BV152</f>
        <v>16</v>
      </c>
      <c r="N65" s="80">
        <f>[1]Jun18!BW152</f>
        <v>15</v>
      </c>
      <c r="O65" s="66">
        <f>[1]Jun18!BX152</f>
        <v>29</v>
      </c>
      <c r="P65" s="65">
        <f>[1]Jun18!BY152</f>
        <v>0.90625</v>
      </c>
      <c r="Q65" s="65">
        <f>[1]Jun18!BZ152</f>
        <v>9.0223339742641628E-3</v>
      </c>
      <c r="R65" s="70">
        <f>[1]Jun18!CA152</f>
        <v>5.9116940698318863E-3</v>
      </c>
      <c r="S65" s="80">
        <f>[1]Jun18!CB152</f>
        <v>15</v>
      </c>
      <c r="T65" s="81">
        <f>[1]Jun18!CC152</f>
        <v>16</v>
      </c>
    </row>
    <row r="66" spans="1:20" ht="14.25" x14ac:dyDescent="0.2">
      <c r="A66" s="85" t="s">
        <v>49</v>
      </c>
      <c r="B66" s="56"/>
      <c r="C66" s="66"/>
      <c r="D66" s="66"/>
      <c r="E66" s="65"/>
      <c r="F66" s="78"/>
      <c r="G66" s="78"/>
      <c r="H66" s="67"/>
      <c r="I66" s="68"/>
      <c r="J66" s="65"/>
      <c r="K66" s="65"/>
      <c r="L66" s="65"/>
      <c r="M66" s="76"/>
      <c r="N66" s="76"/>
      <c r="O66" s="66"/>
      <c r="P66" s="65"/>
      <c r="Q66" s="65"/>
      <c r="R66" s="70"/>
      <c r="S66" s="76"/>
      <c r="T66" s="81"/>
    </row>
    <row r="67" spans="1:20" ht="14.25" x14ac:dyDescent="0.2">
      <c r="A67" s="86" t="s">
        <v>50</v>
      </c>
      <c r="B67" s="56"/>
      <c r="C67" s="66">
        <f>[1]Jun18!BL154</f>
        <v>20</v>
      </c>
      <c r="D67" s="66">
        <f>[1]Jun18!BM154</f>
        <v>12</v>
      </c>
      <c r="E67" s="65">
        <f>[1]Jun18!BN154</f>
        <v>0.6</v>
      </c>
      <c r="F67" s="78">
        <f>[1]Jun18!BO154</f>
        <v>21</v>
      </c>
      <c r="G67" s="78">
        <f>[1]Jun18!BP154</f>
        <v>21</v>
      </c>
      <c r="H67" s="67">
        <f>[1]Jun18!BQ154</f>
        <v>1</v>
      </c>
      <c r="I67" s="68">
        <f>[1]Jun18!BR154</f>
        <v>-1</v>
      </c>
      <c r="J67" s="65">
        <f>[1]Jun18!BS154</f>
        <v>-4.7619047619047616E-2</v>
      </c>
      <c r="K67" s="65">
        <f>[1]Jun18!BT154</f>
        <v>2.3438415563107936E-3</v>
      </c>
      <c r="L67" s="65">
        <f>[1]Jun18!BU154</f>
        <v>2.565042139978014E-3</v>
      </c>
      <c r="M67" s="69"/>
      <c r="N67" s="69"/>
      <c r="O67" s="66">
        <f>[1]Jun18!BX154</f>
        <v>-9</v>
      </c>
      <c r="P67" s="65">
        <f>[1]Jun18!BY154</f>
        <v>-0.42857142857142855</v>
      </c>
      <c r="Q67" s="65">
        <f>[1]Jun18!BZ154</f>
        <v>1.7748853719863926E-3</v>
      </c>
      <c r="R67" s="70">
        <f>[1]Jun18!CA154</f>
        <v>3.8795492333271752E-3</v>
      </c>
      <c r="S67" s="69"/>
      <c r="T67" s="91"/>
    </row>
    <row r="68" spans="1:20" ht="15" thickBot="1" x14ac:dyDescent="0.25">
      <c r="A68" s="92"/>
      <c r="B68" s="93"/>
      <c r="C68" s="94"/>
      <c r="D68" s="94"/>
      <c r="E68" s="94"/>
      <c r="F68" s="94"/>
      <c r="G68" s="94"/>
      <c r="H68" s="95"/>
      <c r="I68" s="96"/>
      <c r="J68" s="94"/>
      <c r="K68" s="94"/>
      <c r="L68" s="94"/>
      <c r="M68" s="94"/>
      <c r="N68" s="94"/>
      <c r="O68" s="94"/>
      <c r="P68" s="94"/>
      <c r="Q68" s="94"/>
      <c r="R68" s="94"/>
      <c r="S68" s="94"/>
      <c r="T68" s="97"/>
    </row>
    <row r="69" spans="1:20" ht="15" thickTop="1" x14ac:dyDescent="0.2">
      <c r="A69" s="98"/>
      <c r="B69" s="79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</row>
    <row r="70" spans="1:20" ht="14.25" x14ac:dyDescent="0.2">
      <c r="A70" s="99"/>
      <c r="B70" s="79"/>
      <c r="C70" s="100"/>
      <c r="D70" s="100"/>
      <c r="E70" s="1"/>
      <c r="F70" s="1"/>
      <c r="G70" s="1"/>
      <c r="H70" s="1"/>
      <c r="I70" s="1"/>
      <c r="J70" s="1"/>
      <c r="K70" s="1"/>
      <c r="L70" s="1"/>
      <c r="M70" s="1"/>
      <c r="N70" s="100"/>
      <c r="O70" s="1"/>
      <c r="P70" s="1"/>
      <c r="Q70" s="1"/>
      <c r="R70" s="1"/>
      <c r="S70" s="1"/>
      <c r="T70" s="1"/>
    </row>
    <row r="71" spans="1:20" ht="14.25" x14ac:dyDescent="0.2">
      <c r="A71" s="99" t="s">
        <v>51</v>
      </c>
      <c r="B71" s="79"/>
      <c r="C71" s="100"/>
      <c r="D71" s="100"/>
      <c r="E71" s="1"/>
      <c r="F71" s="1"/>
      <c r="G71" s="1"/>
      <c r="H71" s="1"/>
      <c r="I71" s="1"/>
      <c r="J71" s="1"/>
      <c r="K71" s="1"/>
      <c r="L71" s="1"/>
      <c r="M71" s="1"/>
      <c r="N71" s="100"/>
      <c r="O71" s="1"/>
      <c r="P71" s="1"/>
      <c r="Q71" s="1"/>
      <c r="R71" s="1"/>
      <c r="S71" s="1"/>
      <c r="T71" s="1"/>
    </row>
    <row r="72" spans="1:20" ht="14.25" x14ac:dyDescent="0.2">
      <c r="A72" s="99" t="s">
        <v>52</v>
      </c>
      <c r="B72" s="79"/>
      <c r="C72" s="100"/>
      <c r="D72" s="100"/>
      <c r="E72" s="1"/>
      <c r="F72" s="1"/>
      <c r="G72" s="1"/>
      <c r="H72" s="1"/>
      <c r="I72" s="1"/>
      <c r="J72" s="1"/>
      <c r="K72" s="1"/>
      <c r="L72" s="1"/>
      <c r="M72" s="1"/>
      <c r="N72" s="100"/>
      <c r="O72" s="1"/>
      <c r="P72" s="1"/>
      <c r="Q72" s="1"/>
      <c r="R72" s="1"/>
      <c r="S72" s="1"/>
      <c r="T72" s="1"/>
    </row>
    <row r="73" spans="1:20" ht="14.25" x14ac:dyDescent="0.2">
      <c r="A73" s="98" t="s">
        <v>53</v>
      </c>
      <c r="B73" s="79"/>
      <c r="C73" s="100"/>
      <c r="D73" s="100"/>
      <c r="E73" s="1"/>
      <c r="F73" s="1"/>
      <c r="G73" s="1"/>
      <c r="H73" s="1"/>
      <c r="I73" s="1"/>
      <c r="J73" s="1"/>
      <c r="K73" s="1"/>
      <c r="L73" s="1"/>
      <c r="M73" s="1"/>
      <c r="N73" s="100"/>
      <c r="O73" s="1"/>
      <c r="P73" s="1"/>
      <c r="Q73" s="1"/>
      <c r="R73" s="1"/>
      <c r="S73" s="1"/>
      <c r="T73" s="1"/>
    </row>
    <row r="74" spans="1:20" ht="14.25" x14ac:dyDescent="0.2">
      <c r="A74" s="98" t="s">
        <v>54</v>
      </c>
      <c r="B74" s="79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</row>
    <row r="75" spans="1:20" ht="14.25" x14ac:dyDescent="0.2">
      <c r="A75" s="98" t="s">
        <v>55</v>
      </c>
      <c r="B75" s="79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</row>
    <row r="76" spans="1:20" ht="14.25" x14ac:dyDescent="0.2">
      <c r="A76" s="98" t="s">
        <v>56</v>
      </c>
      <c r="B76" s="79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</row>
    <row r="77" spans="1:20" ht="14.25" x14ac:dyDescent="0.2">
      <c r="A77" s="98" t="s">
        <v>57</v>
      </c>
      <c r="B77" s="79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</row>
    <row r="78" spans="1:20" ht="14.25" x14ac:dyDescent="0.2">
      <c r="A78" s="98" t="s">
        <v>58</v>
      </c>
      <c r="B78" s="79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</row>
    <row r="79" spans="1:20" ht="14.25" x14ac:dyDescent="0.2">
      <c r="A79" s="1" t="s">
        <v>59</v>
      </c>
      <c r="B79" s="79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</row>
    <row r="80" spans="1:20" ht="14.25" x14ac:dyDescent="0.2">
      <c r="A80" s="1" t="s">
        <v>60</v>
      </c>
      <c r="B80" s="79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</row>
    <row r="81" spans="1:1" ht="14.25" x14ac:dyDescent="0.2">
      <c r="A81" s="1" t="s">
        <v>61</v>
      </c>
    </row>
  </sheetData>
  <pageMargins left="0.7" right="0.7" top="0.75" bottom="0.75" header="0.3" footer="0.3"/>
  <pageSetup scale="4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6B2E3E0-C677-4CC1-B44F-B18195F86BB3}"/>
</file>

<file path=customXml/itemProps2.xml><?xml version="1.0" encoding="utf-8"?>
<ds:datastoreItem xmlns:ds="http://schemas.openxmlformats.org/officeDocument/2006/customXml" ds:itemID="{D52370DE-9F78-40F0-8D51-DE68D5A62B94}"/>
</file>

<file path=customXml/itemProps3.xml><?xml version="1.0" encoding="utf-8"?>
<ds:datastoreItem xmlns:ds="http://schemas.openxmlformats.org/officeDocument/2006/customXml" ds:itemID="{3250F66A-7553-475A-A18D-ABA59CA30D4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2B</vt:lpstr>
      <vt:lpstr>'2B'!Print_Area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Krishna Akundi</dc:creator>
  <cp:lastModifiedBy>Krishna Akundi</cp:lastModifiedBy>
  <dcterms:created xsi:type="dcterms:W3CDTF">2018-08-10T18:19:08Z</dcterms:created>
  <dcterms:modified xsi:type="dcterms:W3CDTF">2018-08-10T18:19:26Z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