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Annual-Report\Monthly\June\"/>
    </mc:Choice>
  </mc:AlternateContent>
  <xr:revisionPtr revIDLastSave="0" documentId="8_{7917CE7A-FBE7-40A5-9E4E-D82A220EBF7E}" xr6:coauthVersionLast="31" xr6:coauthVersionMax="31" xr10:uidLastSave="{00000000-0000-0000-0000-000000000000}"/>
  <bookViews>
    <workbookView xWindow="0" yWindow="0" windowWidth="28800" windowHeight="11025" xr2:uid="{5890D681-4969-4459-B885-E7D9AB10EF69}"/>
  </bookViews>
  <sheets>
    <sheet name="2A" sheetId="1" r:id="rId1"/>
  </sheets>
  <externalReferences>
    <externalReference r:id="rId2"/>
  </externalReferences>
  <definedNames>
    <definedName name="_xlnm.Print_Area" localSheetId="0">'2A'!$A$1:$T$81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7" i="1" l="1"/>
  <c r="S67" i="1"/>
  <c r="R67" i="1"/>
  <c r="Q67" i="1"/>
  <c r="P67" i="1"/>
  <c r="O67" i="1"/>
  <c r="L67" i="1"/>
  <c r="K67" i="1"/>
  <c r="J67" i="1"/>
  <c r="I67" i="1"/>
  <c r="H67" i="1"/>
  <c r="G67" i="1"/>
  <c r="F67" i="1"/>
  <c r="E67" i="1"/>
  <c r="D67" i="1"/>
  <c r="C67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T60" i="1"/>
  <c r="S60" i="1"/>
  <c r="R60" i="1"/>
  <c r="Q60" i="1"/>
  <c r="P60" i="1"/>
  <c r="O60" i="1"/>
  <c r="L60" i="1"/>
  <c r="K60" i="1"/>
  <c r="J60" i="1"/>
  <c r="I60" i="1"/>
  <c r="H60" i="1"/>
  <c r="G60" i="1"/>
  <c r="F60" i="1"/>
  <c r="E60" i="1"/>
  <c r="D60" i="1"/>
  <c r="C60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T56" i="1"/>
  <c r="S56" i="1"/>
  <c r="R56" i="1"/>
  <c r="Q56" i="1"/>
  <c r="P56" i="1"/>
  <c r="O56" i="1"/>
  <c r="L56" i="1"/>
  <c r="K56" i="1"/>
  <c r="J56" i="1"/>
  <c r="I56" i="1"/>
  <c r="H56" i="1"/>
  <c r="G56" i="1"/>
  <c r="F56" i="1"/>
  <c r="E56" i="1"/>
  <c r="D56" i="1"/>
  <c r="C56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R38" i="1"/>
  <c r="Q38" i="1"/>
  <c r="P38" i="1"/>
  <c r="O38" i="1"/>
  <c r="L38" i="1"/>
  <c r="K38" i="1"/>
  <c r="J38" i="1"/>
  <c r="I38" i="1"/>
  <c r="H38" i="1"/>
  <c r="G38" i="1"/>
  <c r="F38" i="1"/>
  <c r="E38" i="1"/>
  <c r="D38" i="1"/>
  <c r="C38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R33" i="1"/>
  <c r="Q33" i="1"/>
  <c r="P33" i="1"/>
  <c r="O33" i="1"/>
  <c r="L33" i="1"/>
  <c r="K33" i="1"/>
  <c r="J33" i="1"/>
  <c r="I33" i="1"/>
  <c r="H33" i="1"/>
  <c r="G33" i="1"/>
  <c r="F33" i="1"/>
  <c r="E33" i="1"/>
  <c r="D33" i="1"/>
  <c r="C33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R25" i="1"/>
  <c r="Q25" i="1"/>
  <c r="P25" i="1"/>
  <c r="O25" i="1"/>
  <c r="L25" i="1"/>
  <c r="K25" i="1"/>
  <c r="J25" i="1"/>
  <c r="I25" i="1"/>
  <c r="H25" i="1"/>
  <c r="G25" i="1"/>
  <c r="F25" i="1"/>
  <c r="E25" i="1"/>
  <c r="D25" i="1"/>
  <c r="C25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R18" i="1"/>
  <c r="Q18" i="1"/>
  <c r="P18" i="1"/>
  <c r="O18" i="1"/>
  <c r="L18" i="1"/>
  <c r="K18" i="1"/>
  <c r="J18" i="1"/>
  <c r="I18" i="1"/>
  <c r="H18" i="1"/>
  <c r="G18" i="1"/>
  <c r="F18" i="1"/>
  <c r="E18" i="1"/>
  <c r="D18" i="1"/>
  <c r="C18" i="1"/>
  <c r="R17" i="1"/>
  <c r="Q17" i="1"/>
  <c r="P17" i="1"/>
  <c r="O17" i="1"/>
  <c r="L17" i="1"/>
  <c r="K17" i="1"/>
  <c r="J17" i="1"/>
  <c r="I17" i="1"/>
  <c r="H17" i="1"/>
  <c r="G17" i="1"/>
  <c r="F17" i="1"/>
  <c r="E17" i="1"/>
  <c r="D17" i="1"/>
  <c r="C17" i="1"/>
  <c r="R16" i="1"/>
  <c r="Q16" i="1"/>
  <c r="P16" i="1"/>
  <c r="O16" i="1"/>
  <c r="L16" i="1"/>
  <c r="K16" i="1"/>
  <c r="J16" i="1"/>
  <c r="I16" i="1"/>
  <c r="H16" i="1"/>
  <c r="G16" i="1"/>
  <c r="F16" i="1"/>
  <c r="E16" i="1"/>
  <c r="D16" i="1"/>
  <c r="C16" i="1"/>
  <c r="R14" i="1"/>
  <c r="Q14" i="1"/>
  <c r="P14" i="1"/>
  <c r="O14" i="1"/>
  <c r="L14" i="1"/>
  <c r="K14" i="1"/>
  <c r="J14" i="1"/>
  <c r="I14" i="1"/>
  <c r="H14" i="1"/>
  <c r="G14" i="1"/>
  <c r="F14" i="1"/>
  <c r="E14" i="1"/>
  <c r="D14" i="1"/>
  <c r="C14" i="1"/>
  <c r="R12" i="1"/>
  <c r="Q12" i="1"/>
  <c r="P12" i="1"/>
  <c r="O12" i="1"/>
  <c r="L12" i="1"/>
  <c r="K12" i="1"/>
  <c r="J12" i="1"/>
  <c r="I12" i="1"/>
  <c r="H12" i="1"/>
  <c r="G12" i="1"/>
  <c r="F12" i="1"/>
  <c r="E12" i="1"/>
  <c r="D12" i="1"/>
  <c r="C12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H9" i="1"/>
  <c r="G9" i="1"/>
  <c r="E9" i="1"/>
  <c r="D9" i="1"/>
  <c r="S8" i="1"/>
  <c r="Q8" i="1"/>
  <c r="O8" i="1"/>
  <c r="M8" i="1"/>
  <c r="K8" i="1"/>
  <c r="I8" i="1"/>
  <c r="H8" i="1"/>
  <c r="E8" i="1"/>
  <c r="F6" i="1"/>
  <c r="C6" i="1"/>
  <c r="A2" i="1"/>
  <c r="A1" i="1"/>
</calcChain>
</file>

<file path=xl/sharedStrings.xml><?xml version="1.0" encoding="utf-8"?>
<sst xmlns="http://schemas.openxmlformats.org/spreadsheetml/2006/main" count="63" uniqueCount="62">
  <si>
    <t>YEAR TO DATE</t>
  </si>
  <si>
    <t>TOTAL HOUSING UNITS</t>
  </si>
  <si>
    <t>SINGLE-FAMILY UNITS</t>
  </si>
  <si>
    <t>JURISDICTION</t>
  </si>
  <si>
    <t>STATE OF MARYLAND (2)</t>
  </si>
  <si>
    <t>STATE MONTHLY REPORTING PIPs 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</si>
  <si>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</si>
  <si>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</si>
  <si>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</si>
  <si>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</si>
  <si>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</si>
  <si>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</si>
  <si>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</si>
  <si>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</si>
  <si>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</si>
  <si>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</si>
  <si>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</si>
  <si>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</si>
  <si>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</si>
  <si>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</si>
  <si>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</si>
  <si>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</si>
  <si>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</si>
  <si>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</si>
  <si>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</si>
  <si>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</si>
  <si>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</si>
  <si>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</si>
  <si>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</si>
  <si>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</si>
  <si>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</si>
  <si>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</si>
  <si>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</si>
  <si>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</si>
  <si>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</si>
  <si>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</si>
  <si>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</si>
  <si>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</si>
  <si>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</si>
  <si>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</si>
  <si>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</si>
  <si>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</si>
  <si>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</si>
  <si>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</si>
  <si>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</si>
  <si>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</si>
  <si>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</si>
  <si>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</si>
  <si>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</si>
  <si>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</si>
  <si>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</si>
  <si>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AUGUST 2018.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</si>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</sst>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0"/>
      <name val="Arial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sz val="10"/>
      <name val="Arial"/>
      <family val="2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5">
    <xf numFmtId="0" fontId="0" fillId="0" borderId="0" xfId="0"/>
    <xf numFmtId="4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2" fillId="0" borderId="0" xfId="0" applyFont="1"/>
    <xf numFmtId="41" fontId="3" fillId="0" borderId="0" xfId="0" applyNumberFormat="1" applyFont="1"/>
    <xf numFmtId="0" fontId="1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41" fontId="3" fillId="0" borderId="0" xfId="0" applyNumberFormat="1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1" xfId="0" applyFont="1" applyBorder="1"/>
    <xf numFmtId="1" fontId="4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0" borderId="7" xfId="0" applyFont="1" applyBorder="1"/>
    <xf numFmtId="1" fontId="4" fillId="0" borderId="0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1" fillId="0" borderId="0" xfId="0" applyFont="1" applyBorder="1"/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49" fontId="4" fillId="0" borderId="12" xfId="0" applyNumberFormat="1" applyFont="1" applyBorder="1" applyAlignment="1">
      <alignment horizontal="centerContinuous"/>
    </xf>
    <xf numFmtId="49" fontId="4" fillId="0" borderId="13" xfId="0" applyNumberFormat="1" applyFont="1" applyBorder="1" applyAlignment="1">
      <alignment horizontal="centerContinuous"/>
    </xf>
    <xf numFmtId="49" fontId="4" fillId="0" borderId="14" xfId="0" applyNumberFormat="1" applyFont="1" applyBorder="1" applyAlignment="1">
      <alignment horizontal="centerContinuous"/>
    </xf>
    <xf numFmtId="49" fontId="1" fillId="0" borderId="15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49" fontId="1" fillId="0" borderId="16" xfId="0" applyNumberFormat="1" applyFont="1" applyBorder="1"/>
    <xf numFmtId="0" fontId="4" fillId="0" borderId="0" xfId="0" applyFont="1" applyAlignment="1">
      <alignment horizontal="left"/>
    </xf>
    <xf numFmtId="49" fontId="4" fillId="0" borderId="17" xfId="0" applyNumberFormat="1" applyFont="1" applyBorder="1"/>
    <xf numFmtId="49" fontId="4" fillId="0" borderId="0" xfId="0" applyNumberFormat="1" applyFont="1" applyBorder="1"/>
    <xf numFmtId="49" fontId="1" fillId="0" borderId="10" xfId="0" applyNumberFormat="1" applyFont="1" applyBorder="1"/>
    <xf numFmtId="49" fontId="1" fillId="0" borderId="0" xfId="0" applyNumberFormat="1" applyFont="1" applyBorder="1"/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9" xfId="0" applyNumberFormat="1" applyFont="1" applyBorder="1"/>
    <xf numFmtId="49" fontId="1" fillId="0" borderId="11" xfId="0" applyNumberFormat="1" applyFont="1" applyBorder="1"/>
    <xf numFmtId="49" fontId="4" fillId="0" borderId="2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Continuous"/>
    </xf>
    <xf numFmtId="49" fontId="4" fillId="0" borderId="0" xfId="0" applyNumberFormat="1" applyFont="1" applyBorder="1" applyAlignment="1">
      <alignment horizontal="centerContinuous"/>
    </xf>
    <xf numFmtId="49" fontId="4" fillId="0" borderId="8" xfId="0" applyNumberFormat="1" applyFont="1" applyBorder="1" applyAlignment="1">
      <alignment horizontal="centerContinuous"/>
    </xf>
    <xf numFmtId="49" fontId="4" fillId="0" borderId="9" xfId="0" applyNumberFormat="1" applyFont="1" applyBorder="1" applyAlignment="1">
      <alignment horizontal="centerContinuous"/>
    </xf>
    <xf numFmtId="49" fontId="4" fillId="0" borderId="11" xfId="0" applyNumberFormat="1" applyFont="1" applyBorder="1" applyAlignment="1">
      <alignment horizontal="centerContinuous"/>
    </xf>
    <xf numFmtId="49" fontId="4" fillId="0" borderId="21" xfId="0" applyNumberFormat="1" applyFont="1" applyBorder="1" applyAlignment="1">
      <alignment horizontal="centerContinuous"/>
    </xf>
    <xf numFmtId="49" fontId="4" fillId="0" borderId="17" xfId="0" applyNumberFormat="1" applyFont="1" applyBorder="1" applyAlignment="1">
      <alignment horizontal="centerContinuous"/>
    </xf>
    <xf numFmtId="49" fontId="4" fillId="0" borderId="22" xfId="0" applyNumberFormat="1" applyFont="1" applyBorder="1" applyAlignment="1">
      <alignment horizontal="centerContinuous"/>
    </xf>
    <xf numFmtId="0" fontId="4" fillId="0" borderId="23" xfId="0" applyFont="1" applyBorder="1"/>
    <xf numFmtId="1" fontId="1" fillId="0" borderId="13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1" fillId="0" borderId="20" xfId="0" applyNumberFormat="1" applyFont="1" applyBorder="1"/>
    <xf numFmtId="49" fontId="4" fillId="0" borderId="27" xfId="0" applyNumberFormat="1" applyFont="1" applyBorder="1" applyAlignment="1">
      <alignment horizontal="center"/>
    </xf>
    <xf numFmtId="49" fontId="1" fillId="0" borderId="17" xfId="0" applyNumberFormat="1" applyFont="1" applyBorder="1"/>
    <xf numFmtId="49" fontId="1" fillId="0" borderId="17" xfId="0" applyNumberFormat="1" applyFont="1" applyBorder="1" applyAlignment="1">
      <alignment horizontal="center"/>
    </xf>
    <xf numFmtId="49" fontId="1" fillId="0" borderId="28" xfId="0" applyNumberFormat="1" applyFont="1" applyBorder="1"/>
    <xf numFmtId="49" fontId="4" fillId="0" borderId="7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1" fillId="0" borderId="20" xfId="1" applyNumberFormat="1" applyFont="1" applyBorder="1"/>
    <xf numFmtId="10" fontId="1" fillId="0" borderId="20" xfId="2" applyNumberFormat="1" applyFont="1" applyBorder="1"/>
    <xf numFmtId="10" fontId="1" fillId="0" borderId="0" xfId="2" applyNumberFormat="1" applyFont="1" applyBorder="1"/>
    <xf numFmtId="41" fontId="1" fillId="0" borderId="27" xfId="0" applyNumberFormat="1" applyFont="1" applyBorder="1"/>
    <xf numFmtId="0" fontId="4" fillId="0" borderId="20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41" fontId="1" fillId="0" borderId="20" xfId="0" applyNumberFormat="1" applyFont="1" applyBorder="1"/>
    <xf numFmtId="10" fontId="1" fillId="0" borderId="20" xfId="2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 vertical="center"/>
    </xf>
    <xf numFmtId="41" fontId="4" fillId="0" borderId="0" xfId="0" applyNumberFormat="1" applyFont="1"/>
    <xf numFmtId="3" fontId="4" fillId="0" borderId="7" xfId="0" applyNumberFormat="1" applyFont="1" applyBorder="1"/>
    <xf numFmtId="41" fontId="1" fillId="0" borderId="20" xfId="0" applyNumberFormat="1" applyFont="1" applyBorder="1" applyAlignment="1">
      <alignment horizontal="right"/>
    </xf>
    <xf numFmtId="0" fontId="4" fillId="0" borderId="0" xfId="0" applyFont="1" applyBorder="1"/>
    <xf numFmtId="41" fontId="4" fillId="0" borderId="20" xfId="0" applyNumberFormat="1" applyFont="1" applyBorder="1"/>
    <xf numFmtId="0" fontId="1" fillId="0" borderId="7" xfId="0" applyFont="1" applyBorder="1"/>
    <xf numFmtId="41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3" fontId="1" fillId="0" borderId="7" xfId="0" applyNumberFormat="1" applyFont="1" applyBorder="1"/>
    <xf numFmtId="41" fontId="4" fillId="0" borderId="0" xfId="0" applyNumberFormat="1" applyFont="1" applyBorder="1"/>
    <xf numFmtId="0" fontId="4" fillId="0" borderId="0" xfId="0" applyNumberFormat="1" applyFont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41" fontId="4" fillId="0" borderId="7" xfId="0" applyNumberFormat="1" applyFont="1" applyBorder="1"/>
    <xf numFmtId="41" fontId="1" fillId="0" borderId="7" xfId="0" applyNumberFormat="1" applyFont="1" applyBorder="1"/>
    <xf numFmtId="41" fontId="6" fillId="0" borderId="7" xfId="0" applyNumberFormat="1" applyFont="1" applyBorder="1"/>
    <xf numFmtId="41" fontId="6" fillId="0" borderId="0" xfId="0" applyNumberFormat="1" applyFont="1" applyBorder="1"/>
    <xf numFmtId="0" fontId="6" fillId="0" borderId="2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0" xfId="0" applyFont="1"/>
    <xf numFmtId="49" fontId="4" fillId="0" borderId="29" xfId="0" applyNumberFormat="1" applyFont="1" applyBorder="1"/>
    <xf numFmtId="1" fontId="1" fillId="0" borderId="30" xfId="0" applyNumberFormat="1" applyFont="1" applyBorder="1" applyAlignment="1">
      <alignment horizontal="center"/>
    </xf>
    <xf numFmtId="0" fontId="1" fillId="0" borderId="31" xfId="0" applyFont="1" applyBorder="1"/>
    <xf numFmtId="0" fontId="1" fillId="0" borderId="30" xfId="0" applyFont="1" applyBorder="1"/>
    <xf numFmtId="0" fontId="1" fillId="0" borderId="32" xfId="0" applyFont="1" applyBorder="1"/>
    <xf numFmtId="41" fontId="1" fillId="0" borderId="31" xfId="0" applyNumberFormat="1" applyFont="1" applyBorder="1"/>
    <xf numFmtId="0" fontId="1" fillId="0" borderId="33" xfId="0" applyFont="1" applyBorder="1"/>
    <xf numFmtId="49" fontId="1" fillId="0" borderId="0" xfId="0" applyNumberFormat="1" applyFont="1"/>
    <xf numFmtId="49" fontId="4" fillId="0" borderId="0" xfId="0" applyNumberFormat="1" applyFont="1"/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site%20Service%20Requests/Attachments/238/JU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18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6">
          <cell r="AL86" t="str">
            <v>Table 2A.</v>
          </cell>
        </row>
        <row r="87">
          <cell r="AL87" t="str">
            <v>NEW HOUSING UNITS AUTHORIZED FOR CONSTRUCTION YEAR TO DATE JUNE  2018 AND 2017</v>
          </cell>
        </row>
        <row r="93">
          <cell r="AN93" t="str">
            <v>JUNE 2018</v>
          </cell>
          <cell r="AQ93" t="str">
            <v>JUNE 2017</v>
          </cell>
        </row>
        <row r="95">
          <cell r="AP95" t="str">
            <v>PERCENT</v>
          </cell>
          <cell r="AS95" t="str">
            <v>PERCENT</v>
          </cell>
          <cell r="AT95" t="str">
            <v>CHANGE</v>
          </cell>
          <cell r="AV95" t="str">
            <v>STATE PERCENT</v>
          </cell>
          <cell r="AX95" t="str">
            <v>COUNTY RANK</v>
          </cell>
          <cell r="AZ95" t="str">
            <v>CHANGE</v>
          </cell>
          <cell r="BB95" t="str">
            <v>STATE PERCENT</v>
          </cell>
          <cell r="BD95" t="str">
            <v>COUNTY RANK</v>
          </cell>
        </row>
        <row r="96">
          <cell r="AO96" t="str">
            <v>SINGLE</v>
          </cell>
          <cell r="AP96" t="str">
            <v>SINGLE</v>
          </cell>
          <cell r="AR96" t="str">
            <v>SINGLE</v>
          </cell>
          <cell r="AS96" t="str">
            <v>SINGLE</v>
          </cell>
        </row>
        <row r="97">
          <cell r="AN97" t="str">
            <v>TOTAL</v>
          </cell>
          <cell r="AO97" t="str">
            <v>FAMILY</v>
          </cell>
          <cell r="AP97" t="str">
            <v>FAMILY</v>
          </cell>
          <cell r="AQ97" t="str">
            <v>TOTAL</v>
          </cell>
          <cell r="AR97" t="str">
            <v>FAMILY</v>
          </cell>
          <cell r="AS97" t="str">
            <v>FAMILY</v>
          </cell>
          <cell r="AT97" t="str">
            <v>NET</v>
          </cell>
          <cell r="AU97" t="str">
            <v>PERCENT</v>
          </cell>
          <cell r="AV97">
            <v>2018</v>
          </cell>
          <cell r="AW97">
            <v>2017</v>
          </cell>
          <cell r="AX97">
            <v>2018</v>
          </cell>
          <cell r="AY97">
            <v>2017</v>
          </cell>
          <cell r="AZ97" t="str">
            <v>NET</v>
          </cell>
          <cell r="BA97" t="str">
            <v>PERCENT</v>
          </cell>
          <cell r="BB97">
            <v>2018</v>
          </cell>
          <cell r="BC97">
            <v>2017</v>
          </cell>
          <cell r="BD97">
            <v>2018</v>
          </cell>
          <cell r="BE97">
            <v>2017</v>
          </cell>
        </row>
        <row r="99">
          <cell r="AN99">
            <v>8713</v>
          </cell>
          <cell r="AO99">
            <v>6869</v>
          </cell>
          <cell r="AP99">
            <v>0.78836221737633416</v>
          </cell>
          <cell r="AQ99">
            <v>8496</v>
          </cell>
          <cell r="AR99">
            <v>6518</v>
          </cell>
          <cell r="AS99">
            <v>0.76718455743879477</v>
          </cell>
          <cell r="AT99">
            <v>217</v>
          </cell>
          <cell r="AU99">
            <v>2.5541431261770244E-2</v>
          </cell>
          <cell r="AV99">
            <v>1.0210945740067972</v>
          </cell>
          <cell r="AW99">
            <v>1.0139634801288937</v>
          </cell>
          <cell r="AZ99">
            <v>351</v>
          </cell>
          <cell r="BA99">
            <v>5.3850874501380791E-2</v>
          </cell>
          <cell r="BB99">
            <v>1.0159739683478775</v>
          </cell>
          <cell r="BC99">
            <v>1.0140012445550715</v>
          </cell>
        </row>
        <row r="101">
          <cell r="AN101">
            <v>8533</v>
          </cell>
          <cell r="AO101">
            <v>6761</v>
          </cell>
          <cell r="AP101">
            <v>0.79233563811086372</v>
          </cell>
          <cell r="AQ101">
            <v>8379</v>
          </cell>
          <cell r="AR101">
            <v>6428</v>
          </cell>
          <cell r="AS101">
            <v>0.76715598520109796</v>
          </cell>
          <cell r="AT101">
            <v>154</v>
          </cell>
          <cell r="AU101">
            <v>1.8379281537176273E-2</v>
          </cell>
          <cell r="AV101">
            <v>1</v>
          </cell>
          <cell r="AW101">
            <v>1</v>
          </cell>
          <cell r="AZ101">
            <v>333</v>
          </cell>
          <cell r="BA101">
            <v>5.1804604853764778E-2</v>
          </cell>
          <cell r="BB101">
            <v>1</v>
          </cell>
          <cell r="BC101">
            <v>1</v>
          </cell>
        </row>
        <row r="103">
          <cell r="AN103">
            <v>8080</v>
          </cell>
          <cell r="AO103">
            <v>6633</v>
          </cell>
          <cell r="AP103">
            <v>0.82091584158415842</v>
          </cell>
          <cell r="AQ103">
            <v>8012</v>
          </cell>
          <cell r="AR103">
            <v>6243</v>
          </cell>
          <cell r="AS103">
            <v>0.77920619071392916</v>
          </cell>
          <cell r="AT103">
            <v>68</v>
          </cell>
          <cell r="AU103">
            <v>8.4872690963554674E-3</v>
          </cell>
          <cell r="AV103">
            <v>0.94691198874956051</v>
          </cell>
          <cell r="AW103">
            <v>0.95620002386919678</v>
          </cell>
          <cell r="AZ103">
            <v>390</v>
          </cell>
          <cell r="BA103">
            <v>6.2469966362325803E-2</v>
          </cell>
          <cell r="BB103">
            <v>0.98106788936547851</v>
          </cell>
          <cell r="BC103">
            <v>0.97121966397013071</v>
          </cell>
        </row>
        <row r="104">
          <cell r="AN104">
            <v>4315</v>
          </cell>
          <cell r="AO104">
            <v>3380</v>
          </cell>
          <cell r="AP104">
            <v>0.78331402085747392</v>
          </cell>
          <cell r="AQ104">
            <v>4006</v>
          </cell>
          <cell r="AR104">
            <v>2812</v>
          </cell>
          <cell r="AS104">
            <v>0.7019470793809286</v>
          </cell>
          <cell r="AT104">
            <v>309</v>
          </cell>
          <cell r="AU104">
            <v>7.7134298552171743E-2</v>
          </cell>
          <cell r="AV104">
            <v>0.50568381577405364</v>
          </cell>
          <cell r="AW104">
            <v>0.47810001193459839</v>
          </cell>
          <cell r="AZ104">
            <v>568</v>
          </cell>
          <cell r="BA104">
            <v>0.20199146514935989</v>
          </cell>
          <cell r="BB104">
            <v>0.49992604644283389</v>
          </cell>
          <cell r="BC104">
            <v>0.43746110765401369</v>
          </cell>
        </row>
        <row r="105">
          <cell r="AN105">
            <v>3567</v>
          </cell>
          <cell r="AO105">
            <v>3057</v>
          </cell>
          <cell r="AP105">
            <v>0.8570227081581161</v>
          </cell>
          <cell r="AQ105">
            <v>3840</v>
          </cell>
          <cell r="AR105">
            <v>3269</v>
          </cell>
          <cell r="AS105">
            <v>0.85130208333333335</v>
          </cell>
          <cell r="AT105">
            <v>-273</v>
          </cell>
          <cell r="AU105">
            <v>-7.1093749999999997E-2</v>
          </cell>
          <cell r="AV105">
            <v>0.41802414156803003</v>
          </cell>
          <cell r="AW105">
            <v>0.45828857858933048</v>
          </cell>
          <cell r="AZ105">
            <v>-212</v>
          </cell>
          <cell r="BA105">
            <v>-6.4851636586111955E-2</v>
          </cell>
          <cell r="BB105">
            <v>0.45215204851353352</v>
          </cell>
          <cell r="BC105">
            <v>0.50855631611698815</v>
          </cell>
        </row>
        <row r="106">
          <cell r="AN106">
            <v>198</v>
          </cell>
          <cell r="AO106">
            <v>196</v>
          </cell>
          <cell r="AP106">
            <v>0.98989898989898994</v>
          </cell>
          <cell r="AQ106">
            <v>166</v>
          </cell>
          <cell r="AR106">
            <v>162</v>
          </cell>
          <cell r="AS106">
            <v>0.97590361445783136</v>
          </cell>
          <cell r="AT106">
            <v>32</v>
          </cell>
          <cell r="AU106">
            <v>0.19277108433734941</v>
          </cell>
          <cell r="AV106">
            <v>2.3204031407476854E-2</v>
          </cell>
          <cell r="AW106">
            <v>1.9811433345267932E-2</v>
          </cell>
          <cell r="AZ106">
            <v>34</v>
          </cell>
          <cell r="BA106">
            <v>0.20987654320987653</v>
          </cell>
          <cell r="BB106">
            <v>2.8989794409111078E-2</v>
          </cell>
          <cell r="BC106">
            <v>2.5202240199128811E-2</v>
          </cell>
        </row>
        <row r="107">
          <cell r="AN107">
            <v>453</v>
          </cell>
          <cell r="AO107">
            <v>128</v>
          </cell>
          <cell r="AP107">
            <v>0.282560706401766</v>
          </cell>
          <cell r="AQ107">
            <v>367</v>
          </cell>
          <cell r="AR107">
            <v>185</v>
          </cell>
          <cell r="AS107">
            <v>0.50408719346049047</v>
          </cell>
          <cell r="AT107">
            <v>86</v>
          </cell>
          <cell r="AU107">
            <v>0.23433242506811988</v>
          </cell>
          <cell r="AV107">
            <v>5.3088011250439472E-2</v>
          </cell>
          <cell r="AW107">
            <v>4.3799976130803199E-2</v>
          </cell>
          <cell r="AZ107">
            <v>-57</v>
          </cell>
          <cell r="BA107">
            <v>-0.30810810810810813</v>
          </cell>
          <cell r="BB107">
            <v>1.8932110634521521E-2</v>
          </cell>
          <cell r="BC107">
            <v>2.8780336029869322E-2</v>
          </cell>
        </row>
        <row r="108">
          <cell r="AN108">
            <v>358</v>
          </cell>
          <cell r="AO108">
            <v>41</v>
          </cell>
          <cell r="AP108">
            <v>0.11452513966480447</v>
          </cell>
          <cell r="AQ108">
            <v>290</v>
          </cell>
          <cell r="AR108">
            <v>111</v>
          </cell>
          <cell r="AS108">
            <v>0.38275862068965516</v>
          </cell>
          <cell r="AT108">
            <v>68</v>
          </cell>
          <cell r="AU108">
            <v>0.23448275862068965</v>
          </cell>
          <cell r="AV108">
            <v>4.19547638579632E-2</v>
          </cell>
          <cell r="AW108">
            <v>3.4610335362215063E-2</v>
          </cell>
          <cell r="AZ108">
            <v>-70</v>
          </cell>
          <cell r="BA108">
            <v>-0.63063063063063063</v>
          </cell>
          <cell r="BB108">
            <v>6.0641916876201744E-3</v>
          </cell>
          <cell r="BC108">
            <v>1.7268201617921593E-2</v>
          </cell>
        </row>
        <row r="109">
          <cell r="AN109">
            <v>95</v>
          </cell>
          <cell r="AO109">
            <v>87</v>
          </cell>
          <cell r="AP109">
            <v>0.91578947368421049</v>
          </cell>
          <cell r="AQ109">
            <v>77</v>
          </cell>
          <cell r="AR109">
            <v>74</v>
          </cell>
          <cell r="AS109">
            <v>0.96103896103896103</v>
          </cell>
          <cell r="AT109">
            <v>18</v>
          </cell>
          <cell r="AU109">
            <v>0.23376623376623376</v>
          </cell>
          <cell r="AV109">
            <v>1.1133247392476269E-2</v>
          </cell>
          <cell r="AW109">
            <v>9.1896407685881365E-3</v>
          </cell>
          <cell r="AZ109">
            <v>13</v>
          </cell>
          <cell r="BA109">
            <v>0.17567567567567569</v>
          </cell>
          <cell r="BB109">
            <v>1.2867918946901346E-2</v>
          </cell>
          <cell r="BC109">
            <v>1.1512134411947728E-2</v>
          </cell>
        </row>
        <row r="112">
          <cell r="AN112">
            <v>4037</v>
          </cell>
          <cell r="AO112">
            <v>2831</v>
          </cell>
          <cell r="AP112">
            <v>0.70126331434233347</v>
          </cell>
          <cell r="AQ112">
            <v>3414</v>
          </cell>
          <cell r="AR112">
            <v>2538</v>
          </cell>
          <cell r="AS112">
            <v>0.74340949033391912</v>
          </cell>
          <cell r="AT112">
            <v>623</v>
          </cell>
          <cell r="AU112">
            <v>0.18248388986526068</v>
          </cell>
          <cell r="AV112">
            <v>0.47310441814133364</v>
          </cell>
          <cell r="AW112">
            <v>0.40744718940207664</v>
          </cell>
          <cell r="AZ112">
            <v>293</v>
          </cell>
          <cell r="BA112">
            <v>0.11544523246650906</v>
          </cell>
          <cell r="BB112">
            <v>0.41872504067445643</v>
          </cell>
          <cell r="BC112">
            <v>0.39483509645301806</v>
          </cell>
        </row>
        <row r="113">
          <cell r="AN113">
            <v>1160</v>
          </cell>
          <cell r="AO113">
            <v>1160</v>
          </cell>
          <cell r="AP113">
            <v>1</v>
          </cell>
          <cell r="AQ113">
            <v>1074</v>
          </cell>
          <cell r="AR113">
            <v>972</v>
          </cell>
          <cell r="AS113">
            <v>0.9050279329608939</v>
          </cell>
          <cell r="AT113">
            <v>86</v>
          </cell>
          <cell r="AU113">
            <v>8.0074487895716945E-2</v>
          </cell>
          <cell r="AV113">
            <v>0.135942810266026</v>
          </cell>
          <cell r="AW113">
            <v>0.12817758682420335</v>
          </cell>
          <cell r="AX113">
            <v>2</v>
          </cell>
          <cell r="AY113">
            <v>3</v>
          </cell>
          <cell r="AZ113">
            <v>188</v>
          </cell>
          <cell r="BA113">
            <v>0.19341563786008231</v>
          </cell>
          <cell r="BB113">
            <v>0.17157225262535128</v>
          </cell>
          <cell r="BC113">
            <v>0.15121344119477287</v>
          </cell>
          <cell r="BD113">
            <v>2</v>
          </cell>
          <cell r="BE113">
            <v>1</v>
          </cell>
        </row>
        <row r="114">
          <cell r="AN114">
            <v>1092</v>
          </cell>
          <cell r="AO114">
            <v>559</v>
          </cell>
          <cell r="AP114">
            <v>0.51190476190476186</v>
          </cell>
          <cell r="AQ114">
            <v>715</v>
          </cell>
          <cell r="AR114">
            <v>396</v>
          </cell>
          <cell r="AS114">
            <v>0.55384615384615388</v>
          </cell>
          <cell r="AT114">
            <v>377</v>
          </cell>
          <cell r="AU114">
            <v>0.52727272727272723</v>
          </cell>
          <cell r="AV114">
            <v>0.12797374897456931</v>
          </cell>
          <cell r="AW114">
            <v>8.5332378565461275E-2</v>
          </cell>
          <cell r="AX114">
            <v>3</v>
          </cell>
          <cell r="AY114">
            <v>5</v>
          </cell>
          <cell r="AZ114">
            <v>163</v>
          </cell>
          <cell r="BA114">
            <v>0.4116161616161616</v>
          </cell>
          <cell r="BB114">
            <v>8.2680076911699457E-2</v>
          </cell>
          <cell r="BC114">
            <v>6.1605476042314873E-2</v>
          </cell>
          <cell r="BD114">
            <v>5</v>
          </cell>
          <cell r="BE114">
            <v>7</v>
          </cell>
        </row>
        <row r="115">
          <cell r="AN115">
            <v>153</v>
          </cell>
          <cell r="AO115">
            <v>151</v>
          </cell>
          <cell r="AP115">
            <v>0.98692810457516345</v>
          </cell>
          <cell r="AQ115">
            <v>172</v>
          </cell>
          <cell r="AR115">
            <v>170</v>
          </cell>
          <cell r="AS115">
            <v>0.98837209302325579</v>
          </cell>
          <cell r="AT115">
            <v>-19</v>
          </cell>
          <cell r="AU115">
            <v>-0.11046511627906977</v>
          </cell>
          <cell r="AV115">
            <v>1.793038790577757E-2</v>
          </cell>
          <cell r="AW115">
            <v>2.052750924931376E-2</v>
          </cell>
          <cell r="AX115">
            <v>11</v>
          </cell>
          <cell r="AY115">
            <v>11</v>
          </cell>
          <cell r="AZ115">
            <v>-19</v>
          </cell>
          <cell r="BA115">
            <v>-0.11176470588235295</v>
          </cell>
          <cell r="BB115">
            <v>2.2333974264162105E-2</v>
          </cell>
          <cell r="BC115">
            <v>2.6446795270690729E-2</v>
          </cell>
          <cell r="BD115">
            <v>10</v>
          </cell>
          <cell r="BE115">
            <v>10</v>
          </cell>
        </row>
        <row r="116">
          <cell r="AN116">
            <v>437</v>
          </cell>
          <cell r="AO116">
            <v>437</v>
          </cell>
          <cell r="AP116">
            <v>1</v>
          </cell>
          <cell r="AQ116">
            <v>547</v>
          </cell>
          <cell r="AR116">
            <v>351</v>
          </cell>
          <cell r="AS116">
            <v>0.64168190127970748</v>
          </cell>
          <cell r="AT116">
            <v>-110</v>
          </cell>
          <cell r="AU116">
            <v>-0.20109689213893966</v>
          </cell>
          <cell r="AV116">
            <v>5.1212938005390833E-2</v>
          </cell>
          <cell r="AW116">
            <v>6.5282253252178069E-2</v>
          </cell>
          <cell r="AX116">
            <v>9</v>
          </cell>
          <cell r="AY116">
            <v>8</v>
          </cell>
          <cell r="AZ116">
            <v>86</v>
          </cell>
          <cell r="BA116">
            <v>0.24501424501424501</v>
          </cell>
          <cell r="BB116">
            <v>6.4635408963171131E-2</v>
          </cell>
          <cell r="BC116">
            <v>5.4604853764779089E-2</v>
          </cell>
          <cell r="BD116">
            <v>8</v>
          </cell>
          <cell r="BE116">
            <v>9</v>
          </cell>
        </row>
        <row r="117">
          <cell r="AN117">
            <v>837</v>
          </cell>
          <cell r="AO117">
            <v>483</v>
          </cell>
          <cell r="AP117">
            <v>0.57706093189964158</v>
          </cell>
          <cell r="AQ117">
            <v>616</v>
          </cell>
          <cell r="AR117">
            <v>538</v>
          </cell>
          <cell r="AS117">
            <v>0.87337662337662336</v>
          </cell>
          <cell r="AT117">
            <v>221</v>
          </cell>
          <cell r="AU117">
            <v>0.35876623376623379</v>
          </cell>
          <cell r="AV117">
            <v>9.8089769131606705E-2</v>
          </cell>
          <cell r="AW117">
            <v>7.3517126148705092E-2</v>
          </cell>
          <cell r="AX117">
            <v>5</v>
          </cell>
          <cell r="AY117">
            <v>6</v>
          </cell>
          <cell r="AZ117">
            <v>-55</v>
          </cell>
          <cell r="BA117">
            <v>-0.10223048327137546</v>
          </cell>
          <cell r="BB117">
            <v>7.1439136222452307E-2</v>
          </cell>
          <cell r="BC117">
            <v>8.3696328562538891E-2</v>
          </cell>
          <cell r="BD117">
            <v>6</v>
          </cell>
          <cell r="BE117">
            <v>6</v>
          </cell>
        </row>
        <row r="118">
          <cell r="AN118">
            <v>358</v>
          </cell>
          <cell r="AO118">
            <v>41</v>
          </cell>
          <cell r="AP118">
            <v>0.11452513966480447</v>
          </cell>
          <cell r="AQ118">
            <v>290</v>
          </cell>
          <cell r="AR118">
            <v>111</v>
          </cell>
          <cell r="AS118">
            <v>0.38275862068965516</v>
          </cell>
          <cell r="AT118">
            <v>68</v>
          </cell>
          <cell r="AU118">
            <v>0.23448275862068965</v>
          </cell>
          <cell r="AV118">
            <v>4.19547638579632E-2</v>
          </cell>
          <cell r="AW118">
            <v>3.4610335362215063E-2</v>
          </cell>
          <cell r="AX118">
            <v>10</v>
          </cell>
          <cell r="AY118">
            <v>10</v>
          </cell>
          <cell r="AZ118">
            <v>-70</v>
          </cell>
          <cell r="BA118">
            <v>-0.63063063063063063</v>
          </cell>
          <cell r="BB118">
            <v>6.0641916876201744E-3</v>
          </cell>
          <cell r="BC118">
            <v>1.7268201617921593E-2</v>
          </cell>
          <cell r="BD118">
            <v>17</v>
          </cell>
          <cell r="BE118">
            <v>12</v>
          </cell>
        </row>
        <row r="120">
          <cell r="AN120">
            <v>2926</v>
          </cell>
          <cell r="AO120">
            <v>2418</v>
          </cell>
          <cell r="AP120">
            <v>0.82638414217361589</v>
          </cell>
          <cell r="AQ120">
            <v>3425</v>
          </cell>
          <cell r="AR120">
            <v>2357</v>
          </cell>
          <cell r="AS120">
            <v>0.6881751824817518</v>
          </cell>
          <cell r="AT120">
            <v>-499</v>
          </cell>
          <cell r="AU120">
            <v>-0.1456934306569343</v>
          </cell>
          <cell r="AV120">
            <v>0.34290401968826906</v>
          </cell>
          <cell r="AW120">
            <v>0.40875999522616063</v>
          </cell>
          <cell r="AZ120">
            <v>61</v>
          </cell>
          <cell r="BA120">
            <v>2.5880356385235469E-2</v>
          </cell>
          <cell r="BB120">
            <v>0.3576394024552581</v>
          </cell>
          <cell r="BC120">
            <v>0.3666770379589297</v>
          </cell>
        </row>
        <row r="121">
          <cell r="AN121">
            <v>863</v>
          </cell>
          <cell r="AO121">
            <v>757</v>
          </cell>
          <cell r="AP121">
            <v>0.87717265353418306</v>
          </cell>
          <cell r="AQ121">
            <v>1208</v>
          </cell>
          <cell r="AR121">
            <v>913</v>
          </cell>
          <cell r="AS121">
            <v>0.75579470198675491</v>
          </cell>
          <cell r="AT121">
            <v>-345</v>
          </cell>
          <cell r="AU121">
            <v>-0.28559602649006621</v>
          </cell>
          <cell r="AV121">
            <v>0.10113676315481074</v>
          </cell>
          <cell r="AW121">
            <v>0.14416994868122687</v>
          </cell>
          <cell r="AX121">
            <v>4</v>
          </cell>
          <cell r="AY121">
            <v>2</v>
          </cell>
          <cell r="AZ121">
            <v>-156</v>
          </cell>
          <cell r="BA121">
            <v>-0.17086527929901424</v>
          </cell>
          <cell r="BB121">
            <v>0.11196568554947493</v>
          </cell>
          <cell r="BC121">
            <v>0.14203484754200374</v>
          </cell>
          <cell r="BD121">
            <v>3</v>
          </cell>
          <cell r="BE121">
            <v>2</v>
          </cell>
        </row>
        <row r="122">
          <cell r="AN122">
            <v>788</v>
          </cell>
          <cell r="AO122">
            <v>470</v>
          </cell>
          <cell r="AP122">
            <v>0.59644670050761417</v>
          </cell>
          <cell r="AQ122">
            <v>953</v>
          </cell>
          <cell r="AR122">
            <v>563</v>
          </cell>
          <cell r="AS122">
            <v>0.59076600209863583</v>
          </cell>
          <cell r="AT122">
            <v>-165</v>
          </cell>
          <cell r="AU122">
            <v>-0.17313746065057711</v>
          </cell>
          <cell r="AV122">
            <v>9.2347357318645254E-2</v>
          </cell>
          <cell r="AW122">
            <v>0.11373672275927915</v>
          </cell>
          <cell r="AX122">
            <v>6</v>
          </cell>
          <cell r="AY122">
            <v>4</v>
          </cell>
          <cell r="AZ122">
            <v>-93</v>
          </cell>
          <cell r="BA122">
            <v>-0.16518650088809947</v>
          </cell>
          <cell r="BB122">
            <v>6.9516343736133704E-2</v>
          </cell>
          <cell r="BC122">
            <v>8.7585563161169888E-2</v>
          </cell>
          <cell r="BD122">
            <v>7</v>
          </cell>
          <cell r="BE122">
            <v>5</v>
          </cell>
        </row>
        <row r="123">
          <cell r="AN123">
            <v>1275</v>
          </cell>
          <cell r="AO123">
            <v>1191</v>
          </cell>
          <cell r="AP123">
            <v>0.9341176470588235</v>
          </cell>
          <cell r="AQ123">
            <v>1264</v>
          </cell>
          <cell r="AR123">
            <v>881</v>
          </cell>
          <cell r="AS123">
            <v>0.696993670886076</v>
          </cell>
          <cell r="AT123">
            <v>11</v>
          </cell>
          <cell r="AU123">
            <v>8.7025316455696198E-3</v>
          </cell>
          <cell r="AV123">
            <v>0.14941989921481308</v>
          </cell>
          <cell r="AW123">
            <v>0.15085332378565461</v>
          </cell>
          <cell r="AX123">
            <v>1</v>
          </cell>
          <cell r="AY123">
            <v>1</v>
          </cell>
          <cell r="AZ123">
            <v>310</v>
          </cell>
          <cell r="BA123">
            <v>0.35187287173666287</v>
          </cell>
          <cell r="BB123">
            <v>0.17615737316964947</v>
          </cell>
          <cell r="BC123">
            <v>0.13705662725575607</v>
          </cell>
          <cell r="BD123">
            <v>1</v>
          </cell>
          <cell r="BE123">
            <v>3</v>
          </cell>
        </row>
        <row r="125">
          <cell r="AN125">
            <v>1096</v>
          </cell>
          <cell r="AO125">
            <v>1048</v>
          </cell>
          <cell r="AP125">
            <v>0.95620437956204385</v>
          </cell>
          <cell r="AQ125">
            <v>1148</v>
          </cell>
          <cell r="AR125">
            <v>1148</v>
          </cell>
          <cell r="AS125">
            <v>1</v>
          </cell>
          <cell r="AT125">
            <v>-52</v>
          </cell>
          <cell r="AU125">
            <v>-4.5296167247386762E-2</v>
          </cell>
          <cell r="AV125">
            <v>0.12844251728583148</v>
          </cell>
          <cell r="AW125">
            <v>0.13700918964076858</v>
          </cell>
          <cell r="AZ125">
            <v>-100</v>
          </cell>
          <cell r="BA125">
            <v>-8.7108013937282236E-2</v>
          </cell>
          <cell r="BB125">
            <v>0.15500665582014495</v>
          </cell>
          <cell r="BC125">
            <v>0.17859365276913503</v>
          </cell>
        </row>
        <row r="126">
          <cell r="AN126">
            <v>94</v>
          </cell>
          <cell r="AO126">
            <v>94</v>
          </cell>
          <cell r="AP126">
            <v>1</v>
          </cell>
          <cell r="AQ126">
            <v>157</v>
          </cell>
          <cell r="AR126">
            <v>157</v>
          </cell>
          <cell r="AS126">
            <v>1</v>
          </cell>
          <cell r="AT126">
            <v>-63</v>
          </cell>
          <cell r="AU126">
            <v>-0.40127388535031849</v>
          </cell>
          <cell r="AV126">
            <v>1.1016055314660728E-2</v>
          </cell>
          <cell r="AW126">
            <v>1.8737319489199187E-2</v>
          </cell>
          <cell r="AX126">
            <v>14</v>
          </cell>
          <cell r="AY126">
            <v>12</v>
          </cell>
          <cell r="AZ126">
            <v>-63</v>
          </cell>
          <cell r="BA126">
            <v>-0.40127388535031849</v>
          </cell>
          <cell r="BB126">
            <v>1.3903268747226742E-2</v>
          </cell>
          <cell r="BC126">
            <v>2.4424393279402615E-2</v>
          </cell>
          <cell r="BD126">
            <v>13</v>
          </cell>
          <cell r="BE126">
            <v>11</v>
          </cell>
        </row>
        <row r="127">
          <cell r="AN127">
            <v>438</v>
          </cell>
          <cell r="AO127">
            <v>390</v>
          </cell>
          <cell r="AP127">
            <v>0.8904109589041096</v>
          </cell>
          <cell r="AQ127">
            <v>383</v>
          </cell>
          <cell r="AR127">
            <v>383</v>
          </cell>
          <cell r="AS127">
            <v>1</v>
          </cell>
          <cell r="AT127">
            <v>55</v>
          </cell>
          <cell r="AU127">
            <v>0.14360313315926893</v>
          </cell>
          <cell r="AV127">
            <v>5.1330130083206374E-2</v>
          </cell>
          <cell r="AW127">
            <v>4.5709511874925411E-2</v>
          </cell>
          <cell r="AX127">
            <v>8</v>
          </cell>
          <cell r="AY127">
            <v>9</v>
          </cell>
          <cell r="AZ127">
            <v>7</v>
          </cell>
          <cell r="BA127">
            <v>1.8276762402088774E-2</v>
          </cell>
          <cell r="BB127">
            <v>5.7683774589557757E-2</v>
          </cell>
          <cell r="BC127">
            <v>5.9583074051026759E-2</v>
          </cell>
          <cell r="BD127">
            <v>9</v>
          </cell>
          <cell r="BE127">
            <v>8</v>
          </cell>
        </row>
        <row r="128">
          <cell r="AN128">
            <v>564</v>
          </cell>
          <cell r="AO128">
            <v>564</v>
          </cell>
          <cell r="AP128">
            <v>1</v>
          </cell>
          <cell r="AQ128">
            <v>608</v>
          </cell>
          <cell r="AR128">
            <v>608</v>
          </cell>
          <cell r="AS128">
            <v>1</v>
          </cell>
          <cell r="AT128">
            <v>-44</v>
          </cell>
          <cell r="AU128">
            <v>-7.2368421052631582E-2</v>
          </cell>
          <cell r="AV128">
            <v>6.6096331887964377E-2</v>
          </cell>
          <cell r="AW128">
            <v>7.2562358276643993E-2</v>
          </cell>
          <cell r="AX128">
            <v>7</v>
          </cell>
          <cell r="AY128">
            <v>7</v>
          </cell>
          <cell r="AZ128">
            <v>-44</v>
          </cell>
          <cell r="BA128">
            <v>-7.2368421052631582E-2</v>
          </cell>
          <cell r="BB128">
            <v>8.3419612483360453E-2</v>
          </cell>
          <cell r="BC128">
            <v>9.4586185438705658E-2</v>
          </cell>
          <cell r="BD128">
            <v>4</v>
          </cell>
          <cell r="BE128">
            <v>4</v>
          </cell>
        </row>
        <row r="134">
          <cell r="AN134">
            <v>42</v>
          </cell>
          <cell r="AO134">
            <v>42</v>
          </cell>
          <cell r="AP134">
            <v>1</v>
          </cell>
          <cell r="AQ134">
            <v>32</v>
          </cell>
          <cell r="AR134">
            <v>32</v>
          </cell>
          <cell r="AS134">
            <v>1</v>
          </cell>
          <cell r="AT134">
            <v>10</v>
          </cell>
          <cell r="AU134">
            <v>0.3125</v>
          </cell>
          <cell r="AV134">
            <v>4.9220672682526662E-3</v>
          </cell>
          <cell r="AW134">
            <v>3.8190714882444204E-3</v>
          </cell>
          <cell r="AX134">
            <v>17</v>
          </cell>
          <cell r="AY134">
            <v>17</v>
          </cell>
          <cell r="AZ134">
            <v>10</v>
          </cell>
          <cell r="BA134">
            <v>0.3125</v>
          </cell>
          <cell r="BB134">
            <v>6.2120988019523735E-3</v>
          </cell>
          <cell r="BC134">
            <v>4.9782202862476664E-3</v>
          </cell>
          <cell r="BD134">
            <v>16</v>
          </cell>
          <cell r="BE134">
            <v>17</v>
          </cell>
        </row>
        <row r="135">
          <cell r="AN135">
            <v>135</v>
          </cell>
          <cell r="AO135">
            <v>135</v>
          </cell>
          <cell r="AP135">
            <v>1</v>
          </cell>
          <cell r="AQ135">
            <v>94</v>
          </cell>
          <cell r="AR135">
            <v>94</v>
          </cell>
          <cell r="AS135">
            <v>1</v>
          </cell>
          <cell r="AT135">
            <v>41</v>
          </cell>
          <cell r="AU135">
            <v>0.43617021276595747</v>
          </cell>
          <cell r="AV135">
            <v>1.5820930505097856E-2</v>
          </cell>
          <cell r="AW135">
            <v>1.1218522496717986E-2</v>
          </cell>
          <cell r="AX135">
            <v>12</v>
          </cell>
          <cell r="AY135">
            <v>14</v>
          </cell>
          <cell r="AZ135">
            <v>41</v>
          </cell>
          <cell r="BA135">
            <v>0.43617021276595747</v>
          </cell>
          <cell r="BB135">
            <v>1.9967460434846915E-2</v>
          </cell>
          <cell r="BC135">
            <v>1.462352209085252E-2</v>
          </cell>
          <cell r="BD135">
            <v>11</v>
          </cell>
          <cell r="BE135">
            <v>14</v>
          </cell>
        </row>
        <row r="141">
          <cell r="AN141">
            <v>69</v>
          </cell>
          <cell r="AO141">
            <v>69</v>
          </cell>
          <cell r="AP141">
            <v>1</v>
          </cell>
          <cell r="AQ141">
            <v>45</v>
          </cell>
          <cell r="AR141">
            <v>45</v>
          </cell>
          <cell r="AS141">
            <v>1</v>
          </cell>
          <cell r="AT141">
            <v>24</v>
          </cell>
          <cell r="AU141">
            <v>0.53333333333333333</v>
          </cell>
          <cell r="AV141">
            <v>8.0862533692722376E-3</v>
          </cell>
          <cell r="AW141">
            <v>5.3705692803437165E-3</v>
          </cell>
          <cell r="AX141">
            <v>15</v>
          </cell>
          <cell r="AY141">
            <v>16</v>
          </cell>
          <cell r="AZ141">
            <v>24</v>
          </cell>
          <cell r="BA141">
            <v>0.53333333333333333</v>
          </cell>
          <cell r="BB141">
            <v>1.0205590888921758E-2</v>
          </cell>
          <cell r="BC141">
            <v>7.0006222775357806E-3</v>
          </cell>
          <cell r="BD141">
            <v>14</v>
          </cell>
          <cell r="BE141">
            <v>16</v>
          </cell>
        </row>
        <row r="143">
          <cell r="AN143">
            <v>0</v>
          </cell>
          <cell r="AO143">
            <v>0</v>
          </cell>
          <cell r="AQ143">
            <v>1</v>
          </cell>
          <cell r="AR143">
            <v>1</v>
          </cell>
          <cell r="AS143">
            <v>1</v>
          </cell>
          <cell r="AT143">
            <v>-1</v>
          </cell>
          <cell r="AU143">
            <v>-1</v>
          </cell>
          <cell r="AV143">
            <v>0</v>
          </cell>
          <cell r="AW143">
            <v>1.1934598400763814E-4</v>
          </cell>
          <cell r="AZ143">
            <v>-1</v>
          </cell>
          <cell r="BA143">
            <v>-1</v>
          </cell>
          <cell r="BB143">
            <v>0</v>
          </cell>
          <cell r="BC143">
            <v>1.5556938394523958E-4</v>
          </cell>
        </row>
        <row r="145">
          <cell r="AN145">
            <v>112</v>
          </cell>
          <cell r="AO145">
            <v>112</v>
          </cell>
          <cell r="AP145">
            <v>1</v>
          </cell>
          <cell r="AQ145">
            <v>104</v>
          </cell>
          <cell r="AR145">
            <v>104</v>
          </cell>
          <cell r="AS145">
            <v>1</v>
          </cell>
          <cell r="AT145">
            <v>8</v>
          </cell>
          <cell r="AU145">
            <v>7.6923076923076927E-2</v>
          </cell>
          <cell r="AV145">
            <v>1.3125512715340444E-2</v>
          </cell>
          <cell r="AW145">
            <v>1.2411982336794367E-2</v>
          </cell>
          <cell r="AX145">
            <v>13</v>
          </cell>
          <cell r="AY145">
            <v>13</v>
          </cell>
          <cell r="AZ145">
            <v>8</v>
          </cell>
          <cell r="BA145">
            <v>7.6923076923076927E-2</v>
          </cell>
          <cell r="BB145">
            <v>1.6565596805206331E-2</v>
          </cell>
          <cell r="BC145">
            <v>1.6179215930304917E-2</v>
          </cell>
          <cell r="BD145">
            <v>12</v>
          </cell>
          <cell r="BE145">
            <v>13</v>
          </cell>
        </row>
        <row r="147">
          <cell r="AN147">
            <v>21</v>
          </cell>
          <cell r="AO147">
            <v>21</v>
          </cell>
          <cell r="AP147">
            <v>1</v>
          </cell>
          <cell r="AQ147">
            <v>20</v>
          </cell>
          <cell r="AR147">
            <v>20</v>
          </cell>
          <cell r="AS147">
            <v>1</v>
          </cell>
          <cell r="AT147">
            <v>1</v>
          </cell>
          <cell r="AU147">
            <v>0.05</v>
          </cell>
          <cell r="AV147">
            <v>2.4610336341263331E-3</v>
          </cell>
          <cell r="AW147">
            <v>2.386919680152763E-3</v>
          </cell>
          <cell r="AZ147">
            <v>1</v>
          </cell>
          <cell r="BA147">
            <v>0.05</v>
          </cell>
          <cell r="BB147">
            <v>3.1060494009761868E-3</v>
          </cell>
          <cell r="BC147">
            <v>3.1113876789047915E-3</v>
          </cell>
        </row>
        <row r="151">
          <cell r="AN151">
            <v>12</v>
          </cell>
          <cell r="AO151">
            <v>12</v>
          </cell>
          <cell r="AP151">
            <v>1</v>
          </cell>
          <cell r="AQ151">
            <v>12</v>
          </cell>
          <cell r="AR151">
            <v>12</v>
          </cell>
          <cell r="AS151">
            <v>1</v>
          </cell>
          <cell r="AT151">
            <v>0</v>
          </cell>
          <cell r="AU151">
            <v>0</v>
          </cell>
          <cell r="AV151">
            <v>1.406304933786476E-3</v>
          </cell>
          <cell r="AW151">
            <v>1.4321518080916578E-3</v>
          </cell>
          <cell r="AX151">
            <v>18</v>
          </cell>
          <cell r="AY151">
            <v>18</v>
          </cell>
          <cell r="AZ151">
            <v>0</v>
          </cell>
          <cell r="BA151">
            <v>0</v>
          </cell>
          <cell r="BB151">
            <v>1.7748853719863926E-3</v>
          </cell>
          <cell r="BC151">
            <v>1.8668326073428749E-3</v>
          </cell>
          <cell r="BD151">
            <v>18</v>
          </cell>
          <cell r="BE151">
            <v>18</v>
          </cell>
        </row>
        <row r="152">
          <cell r="AN152">
            <v>63</v>
          </cell>
          <cell r="AO152">
            <v>61</v>
          </cell>
          <cell r="AP152">
            <v>0.96825396825396826</v>
          </cell>
          <cell r="AQ152">
            <v>72</v>
          </cell>
          <cell r="AR152">
            <v>68</v>
          </cell>
          <cell r="AS152">
            <v>0.94444444444444442</v>
          </cell>
          <cell r="AT152">
            <v>-9</v>
          </cell>
          <cell r="AU152">
            <v>-0.125</v>
          </cell>
          <cell r="AV152">
            <v>7.3831009023789989E-3</v>
          </cell>
          <cell r="AW152">
            <v>8.5929108485499461E-3</v>
          </cell>
          <cell r="AX152">
            <v>16</v>
          </cell>
          <cell r="AY152">
            <v>15</v>
          </cell>
          <cell r="AZ152">
            <v>-7</v>
          </cell>
          <cell r="BA152">
            <v>-0.10294117647058823</v>
          </cell>
          <cell r="BB152">
            <v>9.0223339742641628E-3</v>
          </cell>
          <cell r="BC152">
            <v>1.0578718108276292E-2</v>
          </cell>
          <cell r="BD152">
            <v>15</v>
          </cell>
          <cell r="BE152">
            <v>15</v>
          </cell>
        </row>
        <row r="154">
          <cell r="AN154">
            <v>20</v>
          </cell>
          <cell r="AO154">
            <v>12</v>
          </cell>
          <cell r="AP154">
            <v>0.6</v>
          </cell>
          <cell r="AQ154">
            <v>12</v>
          </cell>
          <cell r="AR154">
            <v>9</v>
          </cell>
          <cell r="AS154">
            <v>0.75</v>
          </cell>
          <cell r="AT154">
            <v>8</v>
          </cell>
          <cell r="AU154">
            <v>0.66666666666666663</v>
          </cell>
          <cell r="AV154">
            <v>2.3438415563107936E-3</v>
          </cell>
          <cell r="AW154">
            <v>1.4321518080916578E-3</v>
          </cell>
          <cell r="AZ154">
            <v>3</v>
          </cell>
          <cell r="BA154">
            <v>0.33333333333333331</v>
          </cell>
          <cell r="BB154">
            <v>1.7748853719863926E-3</v>
          </cell>
          <cell r="BC154">
            <v>1.4001244555071563E-3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31B8-CEF8-488F-8261-171BDFD57CD2}">
  <sheetPr>
    <pageSetUpPr fitToPage="1"/>
  </sheetPr>
  <dimension ref="A1:U81"/>
  <sheetViews>
    <sheetView tabSelected="1" workbookViewId="0">
      <selection sqref="A1:T81"/>
    </sheetView>
  </sheetViews>
  <sheetFormatPr defaultRowHeight="12.75" x14ac:dyDescent="0.2"/>
  <cols>
    <col min="1" max="1" width="42.140625" style="3" bestFit="1" customWidth="1"/>
    <col min="2" max="2" width="3.140625" style="3" customWidth="1"/>
    <col min="3" max="4" width="9.140625" style="3"/>
    <col min="5" max="5" width="10.7109375" style="3" bestFit="1" customWidth="1"/>
    <col min="6" max="7" width="9.140625" style="3"/>
    <col min="8" max="8" width="10.7109375" style="3" bestFit="1" customWidth="1"/>
    <col min="9" max="9" width="9.140625" style="3"/>
    <col min="10" max="10" width="10.7109375" style="3" bestFit="1" customWidth="1"/>
    <col min="11" max="15" width="9.140625" style="3"/>
    <col min="16" max="16" width="10.7109375" style="3" bestFit="1" customWidth="1"/>
    <col min="17" max="16384" width="9.140625" style="3"/>
  </cols>
  <sheetData>
    <row r="1" spans="1:21" ht="14.25" x14ac:dyDescent="0.2">
      <c r="A1" s="1" t="str">
        <f>[1]Jun18!AL86</f>
        <v>Table 2A.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18" x14ac:dyDescent="0.25">
      <c r="A2" s="4" t="str">
        <f>[1]Jun18!AL87</f>
        <v>NEW HOUSING UNITS AUTHORIZED FOR CONSTRUCTION YEAR TO DATE JUNE  2018 AND 2017</v>
      </c>
      <c r="B2" s="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 ht="18.75" thickBot="1" x14ac:dyDescent="0.3">
      <c r="A3" s="6"/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15" thickTop="1" x14ac:dyDescent="0.2">
      <c r="A4" s="10"/>
      <c r="B4" s="11"/>
      <c r="C4" s="12"/>
      <c r="D4" s="13"/>
      <c r="E4" s="14"/>
      <c r="F4" s="13"/>
      <c r="G4" s="13"/>
      <c r="H4" s="13"/>
      <c r="I4" s="15"/>
      <c r="J4" s="13"/>
      <c r="K4" s="13"/>
      <c r="L4" s="13"/>
      <c r="M4" s="13"/>
      <c r="N4" s="14"/>
      <c r="O4" s="13"/>
      <c r="P4" s="13"/>
      <c r="Q4" s="13"/>
      <c r="R4" s="13"/>
      <c r="S4" s="13"/>
      <c r="T4" s="16"/>
      <c r="U4" s="5"/>
    </row>
    <row r="5" spans="1:21" ht="14.25" x14ac:dyDescent="0.2">
      <c r="A5" s="17"/>
      <c r="B5" s="18"/>
      <c r="C5" s="19" t="s">
        <v>0</v>
      </c>
      <c r="D5" s="20"/>
      <c r="E5" s="21"/>
      <c r="F5" s="20" t="s">
        <v>0</v>
      </c>
      <c r="G5" s="20"/>
      <c r="H5" s="20"/>
      <c r="I5" s="22" t="s">
        <v>1</v>
      </c>
      <c r="J5" s="20"/>
      <c r="K5" s="20"/>
      <c r="L5" s="20"/>
      <c r="M5" s="20"/>
      <c r="N5" s="21"/>
      <c r="O5" s="23"/>
      <c r="P5" s="23"/>
      <c r="Q5" s="24" t="s">
        <v>2</v>
      </c>
      <c r="R5" s="24"/>
      <c r="S5" s="25"/>
      <c r="T5" s="26"/>
      <c r="U5" s="6"/>
    </row>
    <row r="6" spans="1:21" ht="14.25" x14ac:dyDescent="0.2">
      <c r="A6" s="17"/>
      <c r="B6" s="18"/>
      <c r="C6" s="27" t="str">
        <f>[1]Jun18!AN93</f>
        <v>JUNE 2018</v>
      </c>
      <c r="D6" s="28"/>
      <c r="E6" s="29"/>
      <c r="F6" s="28" t="str">
        <f>[1]Jun18!AQ93</f>
        <v>JUNE 2017</v>
      </c>
      <c r="G6" s="28"/>
      <c r="H6" s="28"/>
      <c r="I6" s="30"/>
      <c r="J6" s="31"/>
      <c r="K6" s="31"/>
      <c r="L6" s="31"/>
      <c r="M6" s="31"/>
      <c r="N6" s="32"/>
      <c r="O6" s="31"/>
      <c r="P6" s="31"/>
      <c r="Q6" s="31"/>
      <c r="R6" s="31"/>
      <c r="S6" s="31"/>
      <c r="T6" s="33"/>
      <c r="U6" s="34"/>
    </row>
    <row r="7" spans="1:21" ht="14.25" x14ac:dyDescent="0.2">
      <c r="A7" s="17"/>
      <c r="B7" s="18"/>
      <c r="C7" s="35"/>
      <c r="D7" s="35"/>
      <c r="E7" s="35"/>
      <c r="F7" s="35"/>
      <c r="G7" s="35"/>
      <c r="H7" s="36"/>
      <c r="I7" s="37"/>
      <c r="J7" s="38"/>
      <c r="K7" s="39"/>
      <c r="L7" s="40"/>
      <c r="M7" s="38"/>
      <c r="N7" s="41"/>
      <c r="O7" s="38"/>
      <c r="P7" s="38"/>
      <c r="Q7" s="39"/>
      <c r="R7" s="40"/>
      <c r="S7" s="38"/>
      <c r="T7" s="42"/>
      <c r="U7" s="5"/>
    </row>
    <row r="8" spans="1:21" ht="14.25" x14ac:dyDescent="0.2">
      <c r="A8" s="17"/>
      <c r="B8" s="18"/>
      <c r="C8" s="43"/>
      <c r="D8" s="43"/>
      <c r="E8" s="43" t="str">
        <f>[1]Jun18!AP95</f>
        <v>PERCENT</v>
      </c>
      <c r="F8" s="43"/>
      <c r="G8" s="43"/>
      <c r="H8" s="44" t="str">
        <f>[1]Jun18!AS95</f>
        <v>PERCENT</v>
      </c>
      <c r="I8" s="45" t="str">
        <f>[1]Jun18!AT95</f>
        <v>CHANGE</v>
      </c>
      <c r="J8" s="46"/>
      <c r="K8" s="47" t="str">
        <f>[1]Jun18!AV95</f>
        <v>STATE PERCENT</v>
      </c>
      <c r="L8" s="48"/>
      <c r="M8" s="46" t="str">
        <f>[1]Jun18!AX95</f>
        <v>COUNTY RANK</v>
      </c>
      <c r="N8" s="48"/>
      <c r="O8" s="46" t="str">
        <f>[1]Jun18!AZ95</f>
        <v>CHANGE</v>
      </c>
      <c r="P8" s="46"/>
      <c r="Q8" s="47" t="str">
        <f>[1]Jun18!BB95</f>
        <v>STATE PERCENT</v>
      </c>
      <c r="R8" s="48"/>
      <c r="S8" s="46" t="str">
        <f>[1]Jun18!BD95</f>
        <v>COUNTY RANK</v>
      </c>
      <c r="T8" s="49"/>
      <c r="U8" s="5"/>
    </row>
    <row r="9" spans="1:21" ht="14.25" x14ac:dyDescent="0.2">
      <c r="A9" s="17"/>
      <c r="B9" s="18"/>
      <c r="C9" s="43"/>
      <c r="D9" s="43" t="str">
        <f>[1]Jun18!AO96</f>
        <v>SINGLE</v>
      </c>
      <c r="E9" s="43" t="str">
        <f>[1]Jun18!AP96</f>
        <v>SINGLE</v>
      </c>
      <c r="F9" s="43"/>
      <c r="G9" s="43" t="str">
        <f>[1]Jun18!AR96</f>
        <v>SINGLE</v>
      </c>
      <c r="H9" s="44" t="str">
        <f>[1]Jun18!AS96</f>
        <v>SINGLE</v>
      </c>
      <c r="I9" s="50"/>
      <c r="J9" s="51"/>
      <c r="K9" s="51"/>
      <c r="L9" s="51"/>
      <c r="M9" s="51"/>
      <c r="N9" s="51"/>
      <c r="O9" s="51"/>
      <c r="P9" s="51"/>
      <c r="Q9" s="51"/>
      <c r="R9" s="51"/>
      <c r="S9" s="51"/>
      <c r="T9" s="52"/>
      <c r="U9" s="5"/>
    </row>
    <row r="10" spans="1:21" ht="14.25" x14ac:dyDescent="0.2">
      <c r="A10" s="53" t="s">
        <v>3</v>
      </c>
      <c r="B10" s="54"/>
      <c r="C10" s="55" t="str">
        <f>[1]Jun18!AN97</f>
        <v>TOTAL</v>
      </c>
      <c r="D10" s="55" t="str">
        <f>[1]Jun18!AO97</f>
        <v>FAMILY</v>
      </c>
      <c r="E10" s="55" t="str">
        <f>[1]Jun18!AP97</f>
        <v>FAMILY</v>
      </c>
      <c r="F10" s="55" t="str">
        <f>[1]Jun18!AQ97</f>
        <v>TOTAL</v>
      </c>
      <c r="G10" s="55" t="str">
        <f>[1]Jun18!AR97</f>
        <v>FAMILY</v>
      </c>
      <c r="H10" s="56" t="str">
        <f>[1]Jun18!AS97</f>
        <v>FAMILY</v>
      </c>
      <c r="I10" s="57" t="str">
        <f>[1]Jun18!AT97</f>
        <v>NET</v>
      </c>
      <c r="J10" s="55" t="str">
        <f>[1]Jun18!AU97</f>
        <v>PERCENT</v>
      </c>
      <c r="K10" s="55">
        <f>[1]Jun18!AV97</f>
        <v>2018</v>
      </c>
      <c r="L10" s="55">
        <f>[1]Jun18!AW97</f>
        <v>2017</v>
      </c>
      <c r="M10" s="55">
        <f>[1]Jun18!AX97</f>
        <v>2018</v>
      </c>
      <c r="N10" s="55">
        <f>[1]Jun18!AY97</f>
        <v>2017</v>
      </c>
      <c r="O10" s="55" t="str">
        <f>[1]Jun18!AZ97</f>
        <v>NET</v>
      </c>
      <c r="P10" s="55" t="str">
        <f>[1]Jun18!BA97</f>
        <v>PERCENT</v>
      </c>
      <c r="Q10" s="55">
        <f>[1]Jun18!BB97</f>
        <v>2018</v>
      </c>
      <c r="R10" s="55">
        <f>[1]Jun18!BC97</f>
        <v>2017</v>
      </c>
      <c r="S10" s="55">
        <f>[1]Jun18!BD97</f>
        <v>2018</v>
      </c>
      <c r="T10" s="58">
        <f>[1]Jun18!BE97</f>
        <v>2017</v>
      </c>
      <c r="U10" s="5"/>
    </row>
    <row r="11" spans="1:21" ht="14.25" x14ac:dyDescent="0.2">
      <c r="A11" s="17"/>
      <c r="B11" s="18"/>
      <c r="C11" s="59"/>
      <c r="D11" s="59"/>
      <c r="E11" s="59"/>
      <c r="F11" s="59"/>
      <c r="G11" s="59"/>
      <c r="H11" s="38"/>
      <c r="I11" s="60"/>
      <c r="J11" s="43"/>
      <c r="K11" s="59"/>
      <c r="L11" s="43"/>
      <c r="M11" s="61"/>
      <c r="N11" s="59"/>
      <c r="O11" s="43"/>
      <c r="P11" s="43"/>
      <c r="Q11" s="59"/>
      <c r="R11" s="43"/>
      <c r="S11" s="62"/>
      <c r="T11" s="63"/>
      <c r="U11" s="5"/>
    </row>
    <row r="12" spans="1:21" ht="14.25" x14ac:dyDescent="0.2">
      <c r="A12" s="64" t="s">
        <v>4</v>
      </c>
      <c r="B12" s="65"/>
      <c r="C12" s="66">
        <f>[1]Jun18!AN99</f>
        <v>8713</v>
      </c>
      <c r="D12" s="66">
        <f>[1]Jun18!AO99</f>
        <v>6869</v>
      </c>
      <c r="E12" s="67">
        <f>[1]Jun18!AP99</f>
        <v>0.78836221737633416</v>
      </c>
      <c r="F12" s="66">
        <f>[1]Jun18!AQ99</f>
        <v>8496</v>
      </c>
      <c r="G12" s="66">
        <f>[1]Jun18!AR99</f>
        <v>6518</v>
      </c>
      <c r="H12" s="68">
        <f>[1]Jun18!AS99</f>
        <v>0.76718455743879477</v>
      </c>
      <c r="I12" s="69">
        <f>[1]Jun18!AT99</f>
        <v>217</v>
      </c>
      <c r="J12" s="67">
        <f>[1]Jun18!AU99</f>
        <v>2.5541431261770244E-2</v>
      </c>
      <c r="K12" s="67">
        <f>[1]Jun18!AV99</f>
        <v>1.0210945740067972</v>
      </c>
      <c r="L12" s="67">
        <f>[1]Jun18!AW99</f>
        <v>1.0139634801288937</v>
      </c>
      <c r="M12" s="70"/>
      <c r="N12" s="71"/>
      <c r="O12" s="72">
        <f>[1]Jun18!AZ99</f>
        <v>351</v>
      </c>
      <c r="P12" s="67">
        <f>[1]Jun18!BA99</f>
        <v>5.3850874501380791E-2</v>
      </c>
      <c r="Q12" s="67">
        <f>[1]Jun18!BB99</f>
        <v>1.0159739683478775</v>
      </c>
      <c r="R12" s="73">
        <f>[1]Jun18!BC99</f>
        <v>1.0140012445550715</v>
      </c>
      <c r="S12" s="70"/>
      <c r="T12" s="74"/>
      <c r="U12" s="75"/>
    </row>
    <row r="13" spans="1:21" ht="14.25" x14ac:dyDescent="0.2">
      <c r="A13" s="76"/>
      <c r="B13" s="65"/>
      <c r="C13" s="72"/>
      <c r="D13" s="72"/>
      <c r="E13" s="67"/>
      <c r="F13" s="72"/>
      <c r="G13" s="72"/>
      <c r="H13" s="68"/>
      <c r="I13" s="69"/>
      <c r="J13" s="67"/>
      <c r="K13" s="67"/>
      <c r="L13" s="67"/>
      <c r="M13" s="70"/>
      <c r="N13" s="71"/>
      <c r="O13" s="72"/>
      <c r="P13" s="67"/>
      <c r="Q13" s="67"/>
      <c r="R13" s="73"/>
      <c r="S13" s="70"/>
      <c r="T13" s="74"/>
      <c r="U13" s="6"/>
    </row>
    <row r="14" spans="1:21" ht="14.25" x14ac:dyDescent="0.2">
      <c r="A14" s="6" t="s">
        <v>5</v>
      </c>
      <c r="B14" s="65"/>
      <c r="C14" s="77">
        <f>[1]Jun18!AN101</f>
        <v>8533</v>
      </c>
      <c r="D14" s="77">
        <f>[1]Jun18!AO101</f>
        <v>6761</v>
      </c>
      <c r="E14" s="67">
        <f>[1]Jun18!AP101</f>
        <v>0.79233563811086372</v>
      </c>
      <c r="F14" s="77">
        <f>[1]Jun18!AQ101</f>
        <v>8379</v>
      </c>
      <c r="G14" s="77">
        <f>[1]Jun18!AR101</f>
        <v>6428</v>
      </c>
      <c r="H14" s="68">
        <f>[1]Jun18!AS101</f>
        <v>0.76715598520109796</v>
      </c>
      <c r="I14" s="69">
        <f>[1]Jun18!AT101</f>
        <v>154</v>
      </c>
      <c r="J14" s="67">
        <f>[1]Jun18!AU101</f>
        <v>1.8379281537176273E-2</v>
      </c>
      <c r="K14" s="67">
        <f>[1]Jun18!AV101</f>
        <v>1</v>
      </c>
      <c r="L14" s="67">
        <f>[1]Jun18!AW101</f>
        <v>1</v>
      </c>
      <c r="M14" s="70"/>
      <c r="N14" s="71"/>
      <c r="O14" s="72">
        <f>[1]Jun18!AZ101</f>
        <v>333</v>
      </c>
      <c r="P14" s="67">
        <f>[1]Jun18!BA101</f>
        <v>5.1804604853764778E-2</v>
      </c>
      <c r="Q14" s="67">
        <f>[1]Jun18!BB101</f>
        <v>1</v>
      </c>
      <c r="R14" s="73">
        <f>[1]Jun18!BC101</f>
        <v>1</v>
      </c>
      <c r="S14" s="70"/>
      <c r="T14" s="74"/>
      <c r="U14" s="78"/>
    </row>
    <row r="15" spans="1:21" ht="14.25" x14ac:dyDescent="0.2">
      <c r="A15" s="6"/>
      <c r="B15" s="65"/>
      <c r="C15" s="77"/>
      <c r="D15" s="77"/>
      <c r="E15" s="67"/>
      <c r="F15" s="77"/>
      <c r="G15" s="77"/>
      <c r="H15" s="68"/>
      <c r="I15" s="69"/>
      <c r="J15" s="67"/>
      <c r="K15" s="67"/>
      <c r="L15" s="67"/>
      <c r="M15" s="70"/>
      <c r="N15" s="71"/>
      <c r="O15" s="72"/>
      <c r="P15" s="67"/>
      <c r="Q15" s="67"/>
      <c r="R15" s="73"/>
      <c r="S15" s="70"/>
      <c r="T15" s="74"/>
      <c r="U15" s="78"/>
    </row>
    <row r="16" spans="1:21" ht="14.25" x14ac:dyDescent="0.2">
      <c r="A16" s="6" t="s">
        <v>6</v>
      </c>
      <c r="B16" s="65"/>
      <c r="C16" s="77">
        <f>[1]Jun18!AN103</f>
        <v>8080</v>
      </c>
      <c r="D16" s="77">
        <f>[1]Jun18!AO103</f>
        <v>6633</v>
      </c>
      <c r="E16" s="67">
        <f>[1]Jun18!AP103</f>
        <v>0.82091584158415842</v>
      </c>
      <c r="F16" s="77">
        <f>[1]Jun18!AQ103</f>
        <v>8012</v>
      </c>
      <c r="G16" s="77">
        <f>[1]Jun18!AR103</f>
        <v>6243</v>
      </c>
      <c r="H16" s="68">
        <f>[1]Jun18!AS103</f>
        <v>0.77920619071392916</v>
      </c>
      <c r="I16" s="69">
        <f>[1]Jun18!AT103</f>
        <v>68</v>
      </c>
      <c r="J16" s="67">
        <f>[1]Jun18!AU103</f>
        <v>8.4872690963554674E-3</v>
      </c>
      <c r="K16" s="67">
        <f>[1]Jun18!AV103</f>
        <v>0.94691198874956051</v>
      </c>
      <c r="L16" s="67">
        <f>[1]Jun18!AW103</f>
        <v>0.95620002386919678</v>
      </c>
      <c r="M16" s="70"/>
      <c r="N16" s="71"/>
      <c r="O16" s="72">
        <f>[1]Jun18!AZ103</f>
        <v>390</v>
      </c>
      <c r="P16" s="67">
        <f>[1]Jun18!BA103</f>
        <v>6.2469966362325803E-2</v>
      </c>
      <c r="Q16" s="67">
        <f>[1]Jun18!BB103</f>
        <v>0.98106788936547851</v>
      </c>
      <c r="R16" s="73">
        <f>[1]Jun18!BC103</f>
        <v>0.97121966397013071</v>
      </c>
      <c r="S16" s="70"/>
      <c r="T16" s="74"/>
      <c r="U16" s="78"/>
    </row>
    <row r="17" spans="1:21" ht="14.25" x14ac:dyDescent="0.2">
      <c r="A17" s="6" t="s">
        <v>7</v>
      </c>
      <c r="B17" s="65"/>
      <c r="C17" s="77">
        <f>[1]Jun18!AN104</f>
        <v>4315</v>
      </c>
      <c r="D17" s="77">
        <f>[1]Jun18!AO104</f>
        <v>3380</v>
      </c>
      <c r="E17" s="67">
        <f>[1]Jun18!AP104</f>
        <v>0.78331402085747392</v>
      </c>
      <c r="F17" s="77">
        <f>[1]Jun18!AQ104</f>
        <v>4006</v>
      </c>
      <c r="G17" s="77">
        <f>[1]Jun18!AR104</f>
        <v>2812</v>
      </c>
      <c r="H17" s="68">
        <f>[1]Jun18!AS104</f>
        <v>0.7019470793809286</v>
      </c>
      <c r="I17" s="69">
        <f>[1]Jun18!AT104</f>
        <v>309</v>
      </c>
      <c r="J17" s="67">
        <f>[1]Jun18!AU104</f>
        <v>7.7134298552171743E-2</v>
      </c>
      <c r="K17" s="67">
        <f>[1]Jun18!AV104</f>
        <v>0.50568381577405364</v>
      </c>
      <c r="L17" s="67">
        <f>[1]Jun18!AW104</f>
        <v>0.47810001193459839</v>
      </c>
      <c r="M17" s="70"/>
      <c r="N17" s="71"/>
      <c r="O17" s="72">
        <f>[1]Jun18!AZ104</f>
        <v>568</v>
      </c>
      <c r="P17" s="67">
        <f>[1]Jun18!BA104</f>
        <v>0.20199146514935989</v>
      </c>
      <c r="Q17" s="67">
        <f>[1]Jun18!BB104</f>
        <v>0.49992604644283389</v>
      </c>
      <c r="R17" s="73">
        <f>[1]Jun18!BC104</f>
        <v>0.43746110765401369</v>
      </c>
      <c r="S17" s="70"/>
      <c r="T17" s="74"/>
      <c r="U17" s="78"/>
    </row>
    <row r="18" spans="1:21" ht="14.25" x14ac:dyDescent="0.2">
      <c r="A18" s="6" t="s">
        <v>8</v>
      </c>
      <c r="B18" s="65"/>
      <c r="C18" s="72">
        <f>[1]Jun18!AN105</f>
        <v>3567</v>
      </c>
      <c r="D18" s="72">
        <f>[1]Jun18!AO105</f>
        <v>3057</v>
      </c>
      <c r="E18" s="67">
        <f>[1]Jun18!AP105</f>
        <v>0.8570227081581161</v>
      </c>
      <c r="F18" s="72">
        <f>[1]Jun18!AQ105</f>
        <v>3840</v>
      </c>
      <c r="G18" s="72">
        <f>[1]Jun18!AR105</f>
        <v>3269</v>
      </c>
      <c r="H18" s="68">
        <f>[1]Jun18!AS105</f>
        <v>0.85130208333333335</v>
      </c>
      <c r="I18" s="69">
        <f>[1]Jun18!AT105</f>
        <v>-273</v>
      </c>
      <c r="J18" s="67">
        <f>[1]Jun18!AU105</f>
        <v>-7.1093749999999997E-2</v>
      </c>
      <c r="K18" s="67">
        <f>[1]Jun18!AV105</f>
        <v>0.41802414156803003</v>
      </c>
      <c r="L18" s="67">
        <f>[1]Jun18!AW105</f>
        <v>0.45828857858933048</v>
      </c>
      <c r="M18" s="70"/>
      <c r="N18" s="71"/>
      <c r="O18" s="72">
        <f>[1]Jun18!AZ105</f>
        <v>-212</v>
      </c>
      <c r="P18" s="67">
        <f>[1]Jun18!BA105</f>
        <v>-6.4851636586111955E-2</v>
      </c>
      <c r="Q18" s="67">
        <f>[1]Jun18!BB105</f>
        <v>0.45215204851353352</v>
      </c>
      <c r="R18" s="73">
        <f>[1]Jun18!BC105</f>
        <v>0.50855631611698815</v>
      </c>
      <c r="S18" s="70"/>
      <c r="T18" s="74"/>
      <c r="U18" s="78"/>
    </row>
    <row r="19" spans="1:21" ht="14.25" x14ac:dyDescent="0.2">
      <c r="A19" s="6" t="s">
        <v>9</v>
      </c>
      <c r="B19" s="65"/>
      <c r="C19" s="72">
        <f>[1]Jun18!AN106</f>
        <v>198</v>
      </c>
      <c r="D19" s="72">
        <f>[1]Jun18!AO106</f>
        <v>196</v>
      </c>
      <c r="E19" s="67">
        <f>[1]Jun18!AP106</f>
        <v>0.98989898989898994</v>
      </c>
      <c r="F19" s="72">
        <f>[1]Jun18!AQ106</f>
        <v>166</v>
      </c>
      <c r="G19" s="72">
        <f>[1]Jun18!AR106</f>
        <v>162</v>
      </c>
      <c r="H19" s="68">
        <f>[1]Jun18!AS106</f>
        <v>0.97590361445783136</v>
      </c>
      <c r="I19" s="69">
        <f>[1]Jun18!AT106</f>
        <v>32</v>
      </c>
      <c r="J19" s="67">
        <f>[1]Jun18!AU106</f>
        <v>0.19277108433734941</v>
      </c>
      <c r="K19" s="67">
        <f>[1]Jun18!AV106</f>
        <v>2.3204031407476854E-2</v>
      </c>
      <c r="L19" s="67">
        <f>[1]Jun18!AW106</f>
        <v>1.9811433345267932E-2</v>
      </c>
      <c r="M19" s="70"/>
      <c r="N19" s="71"/>
      <c r="O19" s="72">
        <f>[1]Jun18!AZ106</f>
        <v>34</v>
      </c>
      <c r="P19" s="67">
        <f>[1]Jun18!BA106</f>
        <v>0.20987654320987653</v>
      </c>
      <c r="Q19" s="67">
        <f>[1]Jun18!BB106</f>
        <v>2.8989794409111078E-2</v>
      </c>
      <c r="R19" s="73">
        <f>[1]Jun18!BC106</f>
        <v>2.5202240199128811E-2</v>
      </c>
      <c r="S19" s="70"/>
      <c r="T19" s="74"/>
      <c r="U19" s="78"/>
    </row>
    <row r="20" spans="1:21" ht="14.25" x14ac:dyDescent="0.2">
      <c r="A20" s="6" t="s">
        <v>10</v>
      </c>
      <c r="B20" s="65"/>
      <c r="C20" s="72">
        <f>[1]Jun18!AN107</f>
        <v>453</v>
      </c>
      <c r="D20" s="72">
        <f>[1]Jun18!AO107</f>
        <v>128</v>
      </c>
      <c r="E20" s="67">
        <f>[1]Jun18!AP107</f>
        <v>0.282560706401766</v>
      </c>
      <c r="F20" s="72">
        <f>[1]Jun18!AQ107</f>
        <v>367</v>
      </c>
      <c r="G20" s="72">
        <f>[1]Jun18!AR107</f>
        <v>185</v>
      </c>
      <c r="H20" s="68">
        <f>[1]Jun18!AS107</f>
        <v>0.50408719346049047</v>
      </c>
      <c r="I20" s="69">
        <f>[1]Jun18!AT107</f>
        <v>86</v>
      </c>
      <c r="J20" s="67">
        <f>[1]Jun18!AU107</f>
        <v>0.23433242506811988</v>
      </c>
      <c r="K20" s="67">
        <f>[1]Jun18!AV107</f>
        <v>5.3088011250439472E-2</v>
      </c>
      <c r="L20" s="67">
        <f>[1]Jun18!AW107</f>
        <v>4.3799976130803199E-2</v>
      </c>
      <c r="M20" s="70"/>
      <c r="N20" s="71"/>
      <c r="O20" s="72">
        <f>[1]Jun18!AZ107</f>
        <v>-57</v>
      </c>
      <c r="P20" s="67">
        <f>[1]Jun18!BA107</f>
        <v>-0.30810810810810813</v>
      </c>
      <c r="Q20" s="67">
        <f>[1]Jun18!BB107</f>
        <v>1.8932110634521521E-2</v>
      </c>
      <c r="R20" s="73">
        <f>[1]Jun18!BC107</f>
        <v>2.8780336029869322E-2</v>
      </c>
      <c r="S20" s="70"/>
      <c r="T20" s="74"/>
      <c r="U20" s="78"/>
    </row>
    <row r="21" spans="1:21" ht="14.25" x14ac:dyDescent="0.2">
      <c r="A21" s="6" t="s">
        <v>11</v>
      </c>
      <c r="B21" s="65"/>
      <c r="C21" s="72">
        <f>[1]Jun18!AN108</f>
        <v>358</v>
      </c>
      <c r="D21" s="72">
        <f>[1]Jun18!AO108</f>
        <v>41</v>
      </c>
      <c r="E21" s="67">
        <f>[1]Jun18!AP108</f>
        <v>0.11452513966480447</v>
      </c>
      <c r="F21" s="72">
        <f>[1]Jun18!AQ108</f>
        <v>290</v>
      </c>
      <c r="G21" s="72">
        <f>[1]Jun18!AR108</f>
        <v>111</v>
      </c>
      <c r="H21" s="68">
        <f>[1]Jun18!AS108</f>
        <v>0.38275862068965516</v>
      </c>
      <c r="I21" s="69">
        <f>[1]Jun18!AT108</f>
        <v>68</v>
      </c>
      <c r="J21" s="67">
        <f>[1]Jun18!AU108</f>
        <v>0.23448275862068965</v>
      </c>
      <c r="K21" s="67">
        <f>[1]Jun18!AV108</f>
        <v>4.19547638579632E-2</v>
      </c>
      <c r="L21" s="67">
        <f>[1]Jun18!AW108</f>
        <v>3.4610335362215063E-2</v>
      </c>
      <c r="M21" s="70"/>
      <c r="N21" s="71"/>
      <c r="O21" s="72">
        <f>[1]Jun18!AZ108</f>
        <v>-70</v>
      </c>
      <c r="P21" s="67">
        <f>[1]Jun18!BA108</f>
        <v>-0.63063063063063063</v>
      </c>
      <c r="Q21" s="67">
        <f>[1]Jun18!BB108</f>
        <v>6.0641916876201744E-3</v>
      </c>
      <c r="R21" s="73">
        <f>[1]Jun18!BC108</f>
        <v>1.7268201617921593E-2</v>
      </c>
      <c r="S21" s="70"/>
      <c r="T21" s="74"/>
      <c r="U21" s="78"/>
    </row>
    <row r="22" spans="1:21" ht="14.25" x14ac:dyDescent="0.2">
      <c r="A22" s="6" t="s">
        <v>12</v>
      </c>
      <c r="B22" s="65"/>
      <c r="C22" s="72">
        <f>[1]Jun18!AN109</f>
        <v>95</v>
      </c>
      <c r="D22" s="72">
        <f>[1]Jun18!AO109</f>
        <v>87</v>
      </c>
      <c r="E22" s="67">
        <f>[1]Jun18!AP109</f>
        <v>0.91578947368421049</v>
      </c>
      <c r="F22" s="72">
        <f>[1]Jun18!AQ109</f>
        <v>77</v>
      </c>
      <c r="G22" s="72">
        <f>[1]Jun18!AR109</f>
        <v>74</v>
      </c>
      <c r="H22" s="68">
        <f>[1]Jun18!AS109</f>
        <v>0.96103896103896103</v>
      </c>
      <c r="I22" s="69">
        <f>[1]Jun18!AT109</f>
        <v>18</v>
      </c>
      <c r="J22" s="67">
        <f>[1]Jun18!AU109</f>
        <v>0.23376623376623376</v>
      </c>
      <c r="K22" s="67">
        <f>[1]Jun18!AV109</f>
        <v>1.1133247392476269E-2</v>
      </c>
      <c r="L22" s="67">
        <f>[1]Jun18!AW109</f>
        <v>9.1896407685881365E-3</v>
      </c>
      <c r="M22" s="70"/>
      <c r="N22" s="71"/>
      <c r="O22" s="72">
        <f>[1]Jun18!AZ109</f>
        <v>13</v>
      </c>
      <c r="P22" s="67">
        <f>[1]Jun18!BA109</f>
        <v>0.17567567567567569</v>
      </c>
      <c r="Q22" s="67">
        <f>[1]Jun18!BB109</f>
        <v>1.2867918946901346E-2</v>
      </c>
      <c r="R22" s="73">
        <f>[1]Jun18!BC109</f>
        <v>1.1512134411947728E-2</v>
      </c>
      <c r="S22" s="70"/>
      <c r="T22" s="74"/>
      <c r="U22" s="6"/>
    </row>
    <row r="23" spans="1:21" ht="14.25" x14ac:dyDescent="0.2">
      <c r="A23" s="76"/>
      <c r="B23" s="65"/>
      <c r="C23" s="79"/>
      <c r="D23" s="79"/>
      <c r="E23" s="67"/>
      <c r="F23" s="79"/>
      <c r="G23" s="79"/>
      <c r="H23" s="68"/>
      <c r="I23" s="69"/>
      <c r="J23" s="67"/>
      <c r="K23" s="67"/>
      <c r="L23" s="67"/>
      <c r="M23" s="70"/>
      <c r="N23" s="71"/>
      <c r="O23" s="72"/>
      <c r="P23" s="67"/>
      <c r="Q23" s="67"/>
      <c r="R23" s="73"/>
      <c r="S23" s="70"/>
      <c r="T23" s="74"/>
      <c r="U23" s="6"/>
    </row>
    <row r="24" spans="1:21" ht="14.25" x14ac:dyDescent="0.2">
      <c r="A24" s="76"/>
      <c r="B24" s="65"/>
      <c r="C24" s="79"/>
      <c r="D24" s="79"/>
      <c r="E24" s="67"/>
      <c r="F24" s="79"/>
      <c r="G24" s="79"/>
      <c r="H24" s="68"/>
      <c r="I24" s="69"/>
      <c r="J24" s="67"/>
      <c r="K24" s="67"/>
      <c r="L24" s="67"/>
      <c r="M24" s="70"/>
      <c r="N24" s="71"/>
      <c r="O24" s="72"/>
      <c r="P24" s="67"/>
      <c r="Q24" s="67"/>
      <c r="R24" s="73"/>
      <c r="S24" s="70"/>
      <c r="T24" s="74"/>
      <c r="U24" s="6"/>
    </row>
    <row r="25" spans="1:21" ht="14.25" x14ac:dyDescent="0.2">
      <c r="A25" s="17" t="s">
        <v>13</v>
      </c>
      <c r="B25" s="65"/>
      <c r="C25" s="72">
        <f>[1]Jun18!AN112</f>
        <v>4037</v>
      </c>
      <c r="D25" s="72">
        <f>[1]Jun18!AO112</f>
        <v>2831</v>
      </c>
      <c r="E25" s="67">
        <f>[1]Jun18!AP112</f>
        <v>0.70126331434233347</v>
      </c>
      <c r="F25" s="72">
        <f>[1]Jun18!AQ112</f>
        <v>3414</v>
      </c>
      <c r="G25" s="72">
        <f>[1]Jun18!AR112</f>
        <v>2538</v>
      </c>
      <c r="H25" s="68">
        <f>[1]Jun18!AS112</f>
        <v>0.74340949033391912</v>
      </c>
      <c r="I25" s="69">
        <f>[1]Jun18!AT112</f>
        <v>623</v>
      </c>
      <c r="J25" s="67">
        <f>[1]Jun18!AU112</f>
        <v>0.18248388986526068</v>
      </c>
      <c r="K25" s="67">
        <f>[1]Jun18!AV112</f>
        <v>0.47310441814133364</v>
      </c>
      <c r="L25" s="67">
        <f>[1]Jun18!AW112</f>
        <v>0.40744718940207664</v>
      </c>
      <c r="M25" s="70"/>
      <c r="N25" s="71"/>
      <c r="O25" s="72">
        <f>[1]Jun18!AZ112</f>
        <v>293</v>
      </c>
      <c r="P25" s="67">
        <f>[1]Jun18!BA112</f>
        <v>0.11544523246650906</v>
      </c>
      <c r="Q25" s="67">
        <f>[1]Jun18!BB112</f>
        <v>0.41872504067445643</v>
      </c>
      <c r="R25" s="73">
        <f>[1]Jun18!BC112</f>
        <v>0.39483509645301806</v>
      </c>
      <c r="S25" s="70"/>
      <c r="T25" s="74"/>
      <c r="U25" s="6"/>
    </row>
    <row r="26" spans="1:21" ht="14.25" x14ac:dyDescent="0.2">
      <c r="A26" s="80" t="s">
        <v>14</v>
      </c>
      <c r="B26" s="81"/>
      <c r="C26" s="72">
        <f>[1]Jun18!AN113</f>
        <v>1160</v>
      </c>
      <c r="D26" s="72">
        <f>[1]Jun18!AO113</f>
        <v>1160</v>
      </c>
      <c r="E26" s="67">
        <f>[1]Jun18!AP113</f>
        <v>1</v>
      </c>
      <c r="F26" s="72">
        <f>[1]Jun18!AQ113</f>
        <v>1074</v>
      </c>
      <c r="G26" s="72">
        <f>[1]Jun18!AR113</f>
        <v>972</v>
      </c>
      <c r="H26" s="68">
        <f>[1]Jun18!AS113</f>
        <v>0.9050279329608939</v>
      </c>
      <c r="I26" s="69">
        <f>[1]Jun18!AT113</f>
        <v>86</v>
      </c>
      <c r="J26" s="67">
        <f>[1]Jun18!AU113</f>
        <v>8.0074487895716945E-2</v>
      </c>
      <c r="K26" s="67">
        <f>[1]Jun18!AV113</f>
        <v>0.135942810266026</v>
      </c>
      <c r="L26" s="67">
        <f>[1]Jun18!AW113</f>
        <v>0.12817758682420335</v>
      </c>
      <c r="M26" s="71">
        <f>[1]Jun18!AX113</f>
        <v>2</v>
      </c>
      <c r="N26" s="71">
        <f>[1]Jun18!AY113</f>
        <v>3</v>
      </c>
      <c r="O26" s="72">
        <f>[1]Jun18!AZ113</f>
        <v>188</v>
      </c>
      <c r="P26" s="67">
        <f>[1]Jun18!BA113</f>
        <v>0.19341563786008231</v>
      </c>
      <c r="Q26" s="67">
        <f>[1]Jun18!BB113</f>
        <v>0.17157225262535128</v>
      </c>
      <c r="R26" s="73">
        <f>[1]Jun18!BC113</f>
        <v>0.15121344119477287</v>
      </c>
      <c r="S26" s="82">
        <f>[1]Jun18!BD113</f>
        <v>2</v>
      </c>
      <c r="T26" s="74">
        <f>[1]Jun18!BE113</f>
        <v>1</v>
      </c>
      <c r="U26" s="5"/>
    </row>
    <row r="27" spans="1:21" ht="14.25" x14ac:dyDescent="0.2">
      <c r="A27" s="80" t="s">
        <v>15</v>
      </c>
      <c r="B27" s="81"/>
      <c r="C27" s="72">
        <f>[1]Jun18!AN114</f>
        <v>1092</v>
      </c>
      <c r="D27" s="72">
        <f>[1]Jun18!AO114</f>
        <v>559</v>
      </c>
      <c r="E27" s="67">
        <f>[1]Jun18!AP114</f>
        <v>0.51190476190476186</v>
      </c>
      <c r="F27" s="72">
        <f>[1]Jun18!AQ114</f>
        <v>715</v>
      </c>
      <c r="G27" s="72">
        <f>[1]Jun18!AR114</f>
        <v>396</v>
      </c>
      <c r="H27" s="68">
        <f>[1]Jun18!AS114</f>
        <v>0.55384615384615388</v>
      </c>
      <c r="I27" s="69">
        <f>[1]Jun18!AT114</f>
        <v>377</v>
      </c>
      <c r="J27" s="67">
        <f>[1]Jun18!AU114</f>
        <v>0.52727272727272723</v>
      </c>
      <c r="K27" s="67">
        <f>[1]Jun18!AV114</f>
        <v>0.12797374897456931</v>
      </c>
      <c r="L27" s="67">
        <f>[1]Jun18!AW114</f>
        <v>8.5332378565461275E-2</v>
      </c>
      <c r="M27" s="71">
        <f>[1]Jun18!AX114</f>
        <v>3</v>
      </c>
      <c r="N27" s="71">
        <f>[1]Jun18!AY114</f>
        <v>5</v>
      </c>
      <c r="O27" s="72">
        <f>[1]Jun18!AZ114</f>
        <v>163</v>
      </c>
      <c r="P27" s="67">
        <f>[1]Jun18!BA114</f>
        <v>0.4116161616161616</v>
      </c>
      <c r="Q27" s="67">
        <f>[1]Jun18!BB114</f>
        <v>8.2680076911699457E-2</v>
      </c>
      <c r="R27" s="73">
        <f>[1]Jun18!BC114</f>
        <v>6.1605476042314873E-2</v>
      </c>
      <c r="S27" s="82">
        <f>[1]Jun18!BD114</f>
        <v>5</v>
      </c>
      <c r="T27" s="74">
        <f>[1]Jun18!BE114</f>
        <v>7</v>
      </c>
      <c r="U27" s="5"/>
    </row>
    <row r="28" spans="1:21" ht="14.25" x14ac:dyDescent="0.2">
      <c r="A28" s="80" t="s">
        <v>16</v>
      </c>
      <c r="B28" s="81"/>
      <c r="C28" s="72">
        <f>[1]Jun18!AN115</f>
        <v>153</v>
      </c>
      <c r="D28" s="72">
        <f>[1]Jun18!AO115</f>
        <v>151</v>
      </c>
      <c r="E28" s="67">
        <f>[1]Jun18!AP115</f>
        <v>0.98692810457516345</v>
      </c>
      <c r="F28" s="72">
        <f>[1]Jun18!AQ115</f>
        <v>172</v>
      </c>
      <c r="G28" s="72">
        <f>[1]Jun18!AR115</f>
        <v>170</v>
      </c>
      <c r="H28" s="68">
        <f>[1]Jun18!AS115</f>
        <v>0.98837209302325579</v>
      </c>
      <c r="I28" s="69">
        <f>[1]Jun18!AT115</f>
        <v>-19</v>
      </c>
      <c r="J28" s="67">
        <f>[1]Jun18!AU115</f>
        <v>-0.11046511627906977</v>
      </c>
      <c r="K28" s="67">
        <f>[1]Jun18!AV115</f>
        <v>1.793038790577757E-2</v>
      </c>
      <c r="L28" s="67">
        <f>[1]Jun18!AW115</f>
        <v>2.052750924931376E-2</v>
      </c>
      <c r="M28" s="71">
        <f>[1]Jun18!AX115</f>
        <v>11</v>
      </c>
      <c r="N28" s="71">
        <f>[1]Jun18!AY115</f>
        <v>11</v>
      </c>
      <c r="O28" s="72">
        <f>[1]Jun18!AZ115</f>
        <v>-19</v>
      </c>
      <c r="P28" s="67">
        <f>[1]Jun18!BA115</f>
        <v>-0.11176470588235295</v>
      </c>
      <c r="Q28" s="67">
        <f>[1]Jun18!BB115</f>
        <v>2.2333974264162105E-2</v>
      </c>
      <c r="R28" s="73">
        <f>[1]Jun18!BC115</f>
        <v>2.6446795270690729E-2</v>
      </c>
      <c r="S28" s="82">
        <f>[1]Jun18!BD115</f>
        <v>10</v>
      </c>
      <c r="T28" s="74">
        <f>[1]Jun18!BE115</f>
        <v>10</v>
      </c>
      <c r="U28" s="5"/>
    </row>
    <row r="29" spans="1:21" ht="14.25" x14ac:dyDescent="0.2">
      <c r="A29" s="80" t="s">
        <v>17</v>
      </c>
      <c r="B29" s="81"/>
      <c r="C29" s="72">
        <f>[1]Jun18!AN116</f>
        <v>437</v>
      </c>
      <c r="D29" s="72">
        <f>[1]Jun18!AO116</f>
        <v>437</v>
      </c>
      <c r="E29" s="67">
        <f>[1]Jun18!AP116</f>
        <v>1</v>
      </c>
      <c r="F29" s="72">
        <f>[1]Jun18!AQ116</f>
        <v>547</v>
      </c>
      <c r="G29" s="72">
        <f>[1]Jun18!AR116</f>
        <v>351</v>
      </c>
      <c r="H29" s="68">
        <f>[1]Jun18!AS116</f>
        <v>0.64168190127970748</v>
      </c>
      <c r="I29" s="69">
        <f>[1]Jun18!AT116</f>
        <v>-110</v>
      </c>
      <c r="J29" s="67">
        <f>[1]Jun18!AU116</f>
        <v>-0.20109689213893966</v>
      </c>
      <c r="K29" s="67">
        <f>[1]Jun18!AV116</f>
        <v>5.1212938005390833E-2</v>
      </c>
      <c r="L29" s="67">
        <f>[1]Jun18!AW116</f>
        <v>6.5282253252178069E-2</v>
      </c>
      <c r="M29" s="71">
        <f>[1]Jun18!AX116</f>
        <v>9</v>
      </c>
      <c r="N29" s="71">
        <f>[1]Jun18!AY116</f>
        <v>8</v>
      </c>
      <c r="O29" s="72">
        <f>[1]Jun18!AZ116</f>
        <v>86</v>
      </c>
      <c r="P29" s="67">
        <f>[1]Jun18!BA116</f>
        <v>0.24501424501424501</v>
      </c>
      <c r="Q29" s="67">
        <f>[1]Jun18!BB116</f>
        <v>6.4635408963171131E-2</v>
      </c>
      <c r="R29" s="73">
        <f>[1]Jun18!BC116</f>
        <v>5.4604853764779089E-2</v>
      </c>
      <c r="S29" s="82">
        <f>[1]Jun18!BD116</f>
        <v>8</v>
      </c>
      <c r="T29" s="74">
        <f>[1]Jun18!BE116</f>
        <v>9</v>
      </c>
      <c r="U29" s="5"/>
    </row>
    <row r="30" spans="1:21" ht="14.25" x14ac:dyDescent="0.2">
      <c r="A30" s="80" t="s">
        <v>18</v>
      </c>
      <c r="B30" s="81"/>
      <c r="C30" s="72">
        <f>[1]Jun18!AN117</f>
        <v>837</v>
      </c>
      <c r="D30" s="72">
        <f>[1]Jun18!AO117</f>
        <v>483</v>
      </c>
      <c r="E30" s="67">
        <f>[1]Jun18!AP117</f>
        <v>0.57706093189964158</v>
      </c>
      <c r="F30" s="72">
        <f>[1]Jun18!AQ117</f>
        <v>616</v>
      </c>
      <c r="G30" s="72">
        <f>[1]Jun18!AR117</f>
        <v>538</v>
      </c>
      <c r="H30" s="68">
        <f>[1]Jun18!AS117</f>
        <v>0.87337662337662336</v>
      </c>
      <c r="I30" s="69">
        <f>[1]Jun18!AT117</f>
        <v>221</v>
      </c>
      <c r="J30" s="67">
        <f>[1]Jun18!AU117</f>
        <v>0.35876623376623379</v>
      </c>
      <c r="K30" s="67">
        <f>[1]Jun18!AV117</f>
        <v>9.8089769131606705E-2</v>
      </c>
      <c r="L30" s="67">
        <f>[1]Jun18!AW117</f>
        <v>7.3517126148705092E-2</v>
      </c>
      <c r="M30" s="71">
        <f>[1]Jun18!AX117</f>
        <v>5</v>
      </c>
      <c r="N30" s="71">
        <f>[1]Jun18!AY117</f>
        <v>6</v>
      </c>
      <c r="O30" s="72">
        <f>[1]Jun18!AZ117</f>
        <v>-55</v>
      </c>
      <c r="P30" s="67">
        <f>[1]Jun18!BA117</f>
        <v>-0.10223048327137546</v>
      </c>
      <c r="Q30" s="67">
        <f>[1]Jun18!BB117</f>
        <v>7.1439136222452307E-2</v>
      </c>
      <c r="R30" s="73">
        <f>[1]Jun18!BC117</f>
        <v>8.3696328562538891E-2</v>
      </c>
      <c r="S30" s="82">
        <f>[1]Jun18!BD117</f>
        <v>6</v>
      </c>
      <c r="T30" s="74">
        <f>[1]Jun18!BE117</f>
        <v>6</v>
      </c>
      <c r="U30" s="5"/>
    </row>
    <row r="31" spans="1:21" ht="14.25" x14ac:dyDescent="0.2">
      <c r="A31" s="80" t="s">
        <v>19</v>
      </c>
      <c r="B31" s="81"/>
      <c r="C31" s="72">
        <f>[1]Jun18!AN118</f>
        <v>358</v>
      </c>
      <c r="D31" s="72">
        <f>[1]Jun18!AO118</f>
        <v>41</v>
      </c>
      <c r="E31" s="67">
        <f>[1]Jun18!AP118</f>
        <v>0.11452513966480447</v>
      </c>
      <c r="F31" s="72">
        <f>[1]Jun18!AQ118</f>
        <v>290</v>
      </c>
      <c r="G31" s="72">
        <f>[1]Jun18!AR118</f>
        <v>111</v>
      </c>
      <c r="H31" s="68">
        <f>[1]Jun18!AS118</f>
        <v>0.38275862068965516</v>
      </c>
      <c r="I31" s="69">
        <f>[1]Jun18!AT118</f>
        <v>68</v>
      </c>
      <c r="J31" s="67">
        <f>[1]Jun18!AU118</f>
        <v>0.23448275862068965</v>
      </c>
      <c r="K31" s="67">
        <f>[1]Jun18!AV118</f>
        <v>4.19547638579632E-2</v>
      </c>
      <c r="L31" s="67">
        <f>[1]Jun18!AW118</f>
        <v>3.4610335362215063E-2</v>
      </c>
      <c r="M31" s="71">
        <f>[1]Jun18!AX118</f>
        <v>10</v>
      </c>
      <c r="N31" s="71">
        <f>[1]Jun18!AY118</f>
        <v>10</v>
      </c>
      <c r="O31" s="72">
        <f>[1]Jun18!AZ118</f>
        <v>-70</v>
      </c>
      <c r="P31" s="67">
        <f>[1]Jun18!BA118</f>
        <v>-0.63063063063063063</v>
      </c>
      <c r="Q31" s="67">
        <f>[1]Jun18!BB118</f>
        <v>6.0641916876201744E-3</v>
      </c>
      <c r="R31" s="73">
        <f>[1]Jun18!BC118</f>
        <v>1.7268201617921593E-2</v>
      </c>
      <c r="S31" s="82">
        <f>[1]Jun18!BD118</f>
        <v>17</v>
      </c>
      <c r="T31" s="74">
        <f>[1]Jun18!BE118</f>
        <v>12</v>
      </c>
      <c r="U31" s="5"/>
    </row>
    <row r="32" spans="1:21" ht="14.25" x14ac:dyDescent="0.2">
      <c r="A32" s="83"/>
      <c r="B32" s="81"/>
      <c r="C32" s="72"/>
      <c r="D32" s="72"/>
      <c r="E32" s="67"/>
      <c r="F32" s="72"/>
      <c r="G32" s="72"/>
      <c r="H32" s="68"/>
      <c r="I32" s="69"/>
      <c r="J32" s="67"/>
      <c r="K32" s="67"/>
      <c r="L32" s="67"/>
      <c r="M32" s="71"/>
      <c r="N32" s="71"/>
      <c r="O32" s="72"/>
      <c r="P32" s="67"/>
      <c r="Q32" s="67"/>
      <c r="R32" s="73"/>
      <c r="S32" s="82"/>
      <c r="T32" s="74"/>
      <c r="U32" s="5"/>
    </row>
    <row r="33" spans="1:21" ht="14.25" x14ac:dyDescent="0.2">
      <c r="A33" s="17" t="s">
        <v>20</v>
      </c>
      <c r="B33" s="84"/>
      <c r="C33" s="72">
        <f>[1]Jun18!AN120</f>
        <v>2926</v>
      </c>
      <c r="D33" s="72">
        <f>[1]Jun18!AO120</f>
        <v>2418</v>
      </c>
      <c r="E33" s="67">
        <f>[1]Jun18!AP120</f>
        <v>0.82638414217361589</v>
      </c>
      <c r="F33" s="72">
        <f>[1]Jun18!AQ120</f>
        <v>3425</v>
      </c>
      <c r="G33" s="72">
        <f>[1]Jun18!AR120</f>
        <v>2357</v>
      </c>
      <c r="H33" s="68">
        <f>[1]Jun18!AS120</f>
        <v>0.6881751824817518</v>
      </c>
      <c r="I33" s="69">
        <f>[1]Jun18!AT120</f>
        <v>-499</v>
      </c>
      <c r="J33" s="67">
        <f>[1]Jun18!AU120</f>
        <v>-0.1456934306569343</v>
      </c>
      <c r="K33" s="67">
        <f>[1]Jun18!AV120</f>
        <v>0.34290401968826906</v>
      </c>
      <c r="L33" s="67">
        <f>[1]Jun18!AW120</f>
        <v>0.40875999522616063</v>
      </c>
      <c r="M33" s="70"/>
      <c r="N33" s="70"/>
      <c r="O33" s="72">
        <f>[1]Jun18!AZ120</f>
        <v>61</v>
      </c>
      <c r="P33" s="67">
        <f>[1]Jun18!BA120</f>
        <v>2.5880356385235469E-2</v>
      </c>
      <c r="Q33" s="67">
        <f>[1]Jun18!BB120</f>
        <v>0.3576394024552581</v>
      </c>
      <c r="R33" s="73">
        <f>[1]Jun18!BC120</f>
        <v>0.3666770379589297</v>
      </c>
      <c r="S33" s="85"/>
      <c r="T33" s="86"/>
      <c r="U33" s="6"/>
    </row>
    <row r="34" spans="1:21" ht="14.25" x14ac:dyDescent="0.2">
      <c r="A34" s="80" t="s">
        <v>21</v>
      </c>
      <c r="B34" s="81"/>
      <c r="C34" s="72">
        <f>[1]Jun18!AN121</f>
        <v>863</v>
      </c>
      <c r="D34" s="72">
        <f>[1]Jun18!AO121</f>
        <v>757</v>
      </c>
      <c r="E34" s="67">
        <f>[1]Jun18!AP121</f>
        <v>0.87717265353418306</v>
      </c>
      <c r="F34" s="72">
        <f>[1]Jun18!AQ121</f>
        <v>1208</v>
      </c>
      <c r="G34" s="72">
        <f>[1]Jun18!AR121</f>
        <v>913</v>
      </c>
      <c r="H34" s="68">
        <f>[1]Jun18!AS121</f>
        <v>0.75579470198675491</v>
      </c>
      <c r="I34" s="69">
        <f>[1]Jun18!AT121</f>
        <v>-345</v>
      </c>
      <c r="J34" s="67">
        <f>[1]Jun18!AU121</f>
        <v>-0.28559602649006621</v>
      </c>
      <c r="K34" s="67">
        <f>[1]Jun18!AV121</f>
        <v>0.10113676315481074</v>
      </c>
      <c r="L34" s="67">
        <f>[1]Jun18!AW121</f>
        <v>0.14416994868122687</v>
      </c>
      <c r="M34" s="71">
        <f>[1]Jun18!AX121</f>
        <v>4</v>
      </c>
      <c r="N34" s="71">
        <f>[1]Jun18!AY121</f>
        <v>2</v>
      </c>
      <c r="O34" s="72">
        <f>[1]Jun18!AZ121</f>
        <v>-156</v>
      </c>
      <c r="P34" s="67">
        <f>[1]Jun18!BA121</f>
        <v>-0.17086527929901424</v>
      </c>
      <c r="Q34" s="67">
        <f>[1]Jun18!BB121</f>
        <v>0.11196568554947493</v>
      </c>
      <c r="R34" s="73">
        <f>[1]Jun18!BC121</f>
        <v>0.14203484754200374</v>
      </c>
      <c r="S34" s="82">
        <f>[1]Jun18!BD121</f>
        <v>3</v>
      </c>
      <c r="T34" s="74">
        <f>[1]Jun18!BE121</f>
        <v>2</v>
      </c>
      <c r="U34" s="5"/>
    </row>
    <row r="35" spans="1:21" ht="14.25" x14ac:dyDescent="0.2">
      <c r="A35" s="80" t="s">
        <v>22</v>
      </c>
      <c r="B35" s="81"/>
      <c r="C35" s="72">
        <f>[1]Jun18!AN122</f>
        <v>788</v>
      </c>
      <c r="D35" s="72">
        <f>[1]Jun18!AO122</f>
        <v>470</v>
      </c>
      <c r="E35" s="67">
        <f>[1]Jun18!AP122</f>
        <v>0.59644670050761417</v>
      </c>
      <c r="F35" s="72">
        <f>[1]Jun18!AQ122</f>
        <v>953</v>
      </c>
      <c r="G35" s="72">
        <f>[1]Jun18!AR122</f>
        <v>563</v>
      </c>
      <c r="H35" s="68">
        <f>[1]Jun18!AS122</f>
        <v>0.59076600209863583</v>
      </c>
      <c r="I35" s="69">
        <f>[1]Jun18!AT122</f>
        <v>-165</v>
      </c>
      <c r="J35" s="67">
        <f>[1]Jun18!AU122</f>
        <v>-0.17313746065057711</v>
      </c>
      <c r="K35" s="67">
        <f>[1]Jun18!AV122</f>
        <v>9.2347357318645254E-2</v>
      </c>
      <c r="L35" s="67">
        <f>[1]Jun18!AW122</f>
        <v>0.11373672275927915</v>
      </c>
      <c r="M35" s="71">
        <f>[1]Jun18!AX122</f>
        <v>6</v>
      </c>
      <c r="N35" s="71">
        <f>[1]Jun18!AY122</f>
        <v>4</v>
      </c>
      <c r="O35" s="72">
        <f>[1]Jun18!AZ122</f>
        <v>-93</v>
      </c>
      <c r="P35" s="67">
        <f>[1]Jun18!BA122</f>
        <v>-0.16518650088809947</v>
      </c>
      <c r="Q35" s="67">
        <f>[1]Jun18!BB122</f>
        <v>6.9516343736133704E-2</v>
      </c>
      <c r="R35" s="73">
        <f>[1]Jun18!BC122</f>
        <v>8.7585563161169888E-2</v>
      </c>
      <c r="S35" s="82">
        <f>[1]Jun18!BD122</f>
        <v>7</v>
      </c>
      <c r="T35" s="74">
        <f>[1]Jun18!BE122</f>
        <v>5</v>
      </c>
      <c r="U35" s="5"/>
    </row>
    <row r="36" spans="1:21" ht="14.25" x14ac:dyDescent="0.2">
      <c r="A36" s="80" t="s">
        <v>23</v>
      </c>
      <c r="B36" s="81"/>
      <c r="C36" s="72">
        <f>[1]Jun18!AN123</f>
        <v>1275</v>
      </c>
      <c r="D36" s="72">
        <f>[1]Jun18!AO123</f>
        <v>1191</v>
      </c>
      <c r="E36" s="67">
        <f>[1]Jun18!AP123</f>
        <v>0.9341176470588235</v>
      </c>
      <c r="F36" s="72">
        <f>[1]Jun18!AQ123</f>
        <v>1264</v>
      </c>
      <c r="G36" s="72">
        <f>[1]Jun18!AR123</f>
        <v>881</v>
      </c>
      <c r="H36" s="68">
        <f>[1]Jun18!AS123</f>
        <v>0.696993670886076</v>
      </c>
      <c r="I36" s="69">
        <f>[1]Jun18!AT123</f>
        <v>11</v>
      </c>
      <c r="J36" s="67">
        <f>[1]Jun18!AU123</f>
        <v>8.7025316455696198E-3</v>
      </c>
      <c r="K36" s="67">
        <f>[1]Jun18!AV123</f>
        <v>0.14941989921481308</v>
      </c>
      <c r="L36" s="67">
        <f>[1]Jun18!AW123</f>
        <v>0.15085332378565461</v>
      </c>
      <c r="M36" s="71">
        <f>[1]Jun18!AX123</f>
        <v>1</v>
      </c>
      <c r="N36" s="71">
        <f>[1]Jun18!AY123</f>
        <v>1</v>
      </c>
      <c r="O36" s="72">
        <f>[1]Jun18!AZ123</f>
        <v>310</v>
      </c>
      <c r="P36" s="67">
        <f>[1]Jun18!BA123</f>
        <v>0.35187287173666287</v>
      </c>
      <c r="Q36" s="67">
        <f>[1]Jun18!BB123</f>
        <v>0.17615737316964947</v>
      </c>
      <c r="R36" s="73">
        <f>[1]Jun18!BC123</f>
        <v>0.13705662725575607</v>
      </c>
      <c r="S36" s="82">
        <f>[1]Jun18!BD123</f>
        <v>1</v>
      </c>
      <c r="T36" s="74">
        <f>[1]Jun18!BE123</f>
        <v>3</v>
      </c>
      <c r="U36" s="5"/>
    </row>
    <row r="37" spans="1:21" ht="14.25" x14ac:dyDescent="0.2">
      <c r="A37" s="83"/>
      <c r="B37" s="81"/>
      <c r="C37" s="72"/>
      <c r="D37" s="72"/>
      <c r="E37" s="67"/>
      <c r="F37" s="72"/>
      <c r="G37" s="72"/>
      <c r="H37" s="68"/>
      <c r="I37" s="69"/>
      <c r="J37" s="67"/>
      <c r="K37" s="67"/>
      <c r="L37" s="67"/>
      <c r="M37" s="71"/>
      <c r="N37" s="71"/>
      <c r="O37" s="72"/>
      <c r="P37" s="67"/>
      <c r="Q37" s="67"/>
      <c r="R37" s="73"/>
      <c r="S37" s="82"/>
      <c r="T37" s="74"/>
      <c r="U37" s="5"/>
    </row>
    <row r="38" spans="1:21" ht="14.25" x14ac:dyDescent="0.2">
      <c r="A38" s="17" t="s">
        <v>24</v>
      </c>
      <c r="B38" s="84"/>
      <c r="C38" s="72">
        <f>[1]Jun18!AN125</f>
        <v>1096</v>
      </c>
      <c r="D38" s="72">
        <f>[1]Jun18!AO125</f>
        <v>1048</v>
      </c>
      <c r="E38" s="67">
        <f>[1]Jun18!AP125</f>
        <v>0.95620437956204385</v>
      </c>
      <c r="F38" s="72">
        <f>[1]Jun18!AQ125</f>
        <v>1148</v>
      </c>
      <c r="G38" s="72">
        <f>[1]Jun18!AR125</f>
        <v>1148</v>
      </c>
      <c r="H38" s="68">
        <f>[1]Jun18!AS125</f>
        <v>1</v>
      </c>
      <c r="I38" s="69">
        <f>[1]Jun18!AT125</f>
        <v>-52</v>
      </c>
      <c r="J38" s="67">
        <f>[1]Jun18!AU125</f>
        <v>-4.5296167247386762E-2</v>
      </c>
      <c r="K38" s="67">
        <f>[1]Jun18!AV125</f>
        <v>0.12844251728583148</v>
      </c>
      <c r="L38" s="67">
        <f>[1]Jun18!AW125</f>
        <v>0.13700918964076858</v>
      </c>
      <c r="M38" s="70"/>
      <c r="N38" s="70"/>
      <c r="O38" s="72">
        <f>[1]Jun18!AZ125</f>
        <v>-100</v>
      </c>
      <c r="P38" s="67">
        <f>[1]Jun18!BA125</f>
        <v>-8.7108013937282236E-2</v>
      </c>
      <c r="Q38" s="67">
        <f>[1]Jun18!BB125</f>
        <v>0.15500665582014495</v>
      </c>
      <c r="R38" s="73">
        <f>[1]Jun18!BC125</f>
        <v>0.17859365276913503</v>
      </c>
      <c r="S38" s="85"/>
      <c r="T38" s="86"/>
      <c r="U38" s="6"/>
    </row>
    <row r="39" spans="1:21" ht="14.25" x14ac:dyDescent="0.2">
      <c r="A39" s="80" t="s">
        <v>25</v>
      </c>
      <c r="B39" s="81"/>
      <c r="C39" s="72">
        <f>[1]Jun18!AN126</f>
        <v>94</v>
      </c>
      <c r="D39" s="72">
        <f>[1]Jun18!AO126</f>
        <v>94</v>
      </c>
      <c r="E39" s="67">
        <f>[1]Jun18!AP126</f>
        <v>1</v>
      </c>
      <c r="F39" s="72">
        <f>[1]Jun18!AQ126</f>
        <v>157</v>
      </c>
      <c r="G39" s="72">
        <f>[1]Jun18!AR126</f>
        <v>157</v>
      </c>
      <c r="H39" s="68">
        <f>[1]Jun18!AS126</f>
        <v>1</v>
      </c>
      <c r="I39" s="69">
        <f>[1]Jun18!AT126</f>
        <v>-63</v>
      </c>
      <c r="J39" s="67">
        <f>[1]Jun18!AU126</f>
        <v>-0.40127388535031849</v>
      </c>
      <c r="K39" s="67">
        <f>[1]Jun18!AV126</f>
        <v>1.1016055314660728E-2</v>
      </c>
      <c r="L39" s="67">
        <f>[1]Jun18!AW126</f>
        <v>1.8737319489199187E-2</v>
      </c>
      <c r="M39" s="71">
        <f>[1]Jun18!AX126</f>
        <v>14</v>
      </c>
      <c r="N39" s="71">
        <f>[1]Jun18!AY126</f>
        <v>12</v>
      </c>
      <c r="O39" s="72">
        <f>[1]Jun18!AZ126</f>
        <v>-63</v>
      </c>
      <c r="P39" s="67">
        <f>[1]Jun18!BA126</f>
        <v>-0.40127388535031849</v>
      </c>
      <c r="Q39" s="67">
        <f>[1]Jun18!BB126</f>
        <v>1.3903268747226742E-2</v>
      </c>
      <c r="R39" s="73">
        <f>[1]Jun18!BC126</f>
        <v>2.4424393279402615E-2</v>
      </c>
      <c r="S39" s="82">
        <f>[1]Jun18!BD126</f>
        <v>13</v>
      </c>
      <c r="T39" s="74">
        <f>[1]Jun18!BE126</f>
        <v>11</v>
      </c>
      <c r="U39" s="5"/>
    </row>
    <row r="40" spans="1:21" ht="14.25" x14ac:dyDescent="0.2">
      <c r="A40" s="80" t="s">
        <v>26</v>
      </c>
      <c r="B40" s="81"/>
      <c r="C40" s="72">
        <f>[1]Jun18!AN127</f>
        <v>438</v>
      </c>
      <c r="D40" s="72">
        <f>[1]Jun18!AO127</f>
        <v>390</v>
      </c>
      <c r="E40" s="67">
        <f>[1]Jun18!AP127</f>
        <v>0.8904109589041096</v>
      </c>
      <c r="F40" s="72">
        <f>[1]Jun18!AQ127</f>
        <v>383</v>
      </c>
      <c r="G40" s="72">
        <f>[1]Jun18!AR127</f>
        <v>383</v>
      </c>
      <c r="H40" s="68">
        <f>[1]Jun18!AS127</f>
        <v>1</v>
      </c>
      <c r="I40" s="69">
        <f>[1]Jun18!AT127</f>
        <v>55</v>
      </c>
      <c r="J40" s="67">
        <f>[1]Jun18!AU127</f>
        <v>0.14360313315926893</v>
      </c>
      <c r="K40" s="67">
        <f>[1]Jun18!AV127</f>
        <v>5.1330130083206374E-2</v>
      </c>
      <c r="L40" s="67">
        <f>[1]Jun18!AW127</f>
        <v>4.5709511874925411E-2</v>
      </c>
      <c r="M40" s="71">
        <f>[1]Jun18!AX127</f>
        <v>8</v>
      </c>
      <c r="N40" s="71">
        <f>[1]Jun18!AY127</f>
        <v>9</v>
      </c>
      <c r="O40" s="72">
        <f>[1]Jun18!AZ127</f>
        <v>7</v>
      </c>
      <c r="P40" s="67">
        <f>[1]Jun18!BA127</f>
        <v>1.8276762402088774E-2</v>
      </c>
      <c r="Q40" s="67">
        <f>[1]Jun18!BB127</f>
        <v>5.7683774589557757E-2</v>
      </c>
      <c r="R40" s="73">
        <f>[1]Jun18!BC127</f>
        <v>5.9583074051026759E-2</v>
      </c>
      <c r="S40" s="82">
        <f>[1]Jun18!BD127</f>
        <v>9</v>
      </c>
      <c r="T40" s="74">
        <f>[1]Jun18!BE127</f>
        <v>8</v>
      </c>
      <c r="U40" s="5"/>
    </row>
    <row r="41" spans="1:21" ht="14.25" x14ac:dyDescent="0.2">
      <c r="A41" s="80" t="s">
        <v>27</v>
      </c>
      <c r="B41" s="81"/>
      <c r="C41" s="72">
        <f>[1]Jun18!AN128</f>
        <v>564</v>
      </c>
      <c r="D41" s="72">
        <f>[1]Jun18!AO128</f>
        <v>564</v>
      </c>
      <c r="E41" s="67">
        <f>[1]Jun18!AP128</f>
        <v>1</v>
      </c>
      <c r="F41" s="72">
        <f>[1]Jun18!AQ128</f>
        <v>608</v>
      </c>
      <c r="G41" s="72">
        <f>[1]Jun18!AR128</f>
        <v>608</v>
      </c>
      <c r="H41" s="68">
        <f>[1]Jun18!AS128</f>
        <v>1</v>
      </c>
      <c r="I41" s="69">
        <f>[1]Jun18!AT128</f>
        <v>-44</v>
      </c>
      <c r="J41" s="67">
        <f>[1]Jun18!AU128</f>
        <v>-7.2368421052631582E-2</v>
      </c>
      <c r="K41" s="67">
        <f>[1]Jun18!AV128</f>
        <v>6.6096331887964377E-2</v>
      </c>
      <c r="L41" s="67">
        <f>[1]Jun18!AW128</f>
        <v>7.2562358276643993E-2</v>
      </c>
      <c r="M41" s="71">
        <f>[1]Jun18!AX128</f>
        <v>7</v>
      </c>
      <c r="N41" s="71">
        <f>[1]Jun18!AY128</f>
        <v>7</v>
      </c>
      <c r="O41" s="72">
        <f>[1]Jun18!AZ128</f>
        <v>-44</v>
      </c>
      <c r="P41" s="67">
        <f>[1]Jun18!BA128</f>
        <v>-7.2368421052631582E-2</v>
      </c>
      <c r="Q41" s="67">
        <f>[1]Jun18!BB128</f>
        <v>8.3419612483360453E-2</v>
      </c>
      <c r="R41" s="73">
        <f>[1]Jun18!BC128</f>
        <v>9.4586185438705658E-2</v>
      </c>
      <c r="S41" s="82">
        <f>[1]Jun18!BD128</f>
        <v>4</v>
      </c>
      <c r="T41" s="74">
        <f>[1]Jun18!BE128</f>
        <v>4</v>
      </c>
      <c r="U41" s="5"/>
    </row>
    <row r="42" spans="1:21" ht="14.25" x14ac:dyDescent="0.2">
      <c r="A42" s="80"/>
      <c r="B42" s="81"/>
      <c r="C42" s="72"/>
      <c r="D42" s="72"/>
      <c r="E42" s="67"/>
      <c r="F42" s="72"/>
      <c r="G42" s="72"/>
      <c r="H42" s="68"/>
      <c r="I42" s="69"/>
      <c r="J42" s="67"/>
      <c r="K42" s="67"/>
      <c r="L42" s="67"/>
      <c r="M42" s="71"/>
      <c r="N42" s="71"/>
      <c r="O42" s="72"/>
      <c r="P42" s="67"/>
      <c r="Q42" s="67"/>
      <c r="R42" s="73"/>
      <c r="S42" s="82"/>
      <c r="T42" s="74"/>
      <c r="U42" s="5"/>
    </row>
    <row r="43" spans="1:21" ht="14.25" x14ac:dyDescent="0.2">
      <c r="A43" s="87" t="s">
        <v>28</v>
      </c>
      <c r="B43" s="84"/>
      <c r="C43" s="72"/>
      <c r="D43" s="72"/>
      <c r="E43" s="67"/>
      <c r="F43" s="72"/>
      <c r="G43" s="72"/>
      <c r="H43" s="68"/>
      <c r="I43" s="69"/>
      <c r="J43" s="67"/>
      <c r="K43" s="67"/>
      <c r="L43" s="67"/>
      <c r="M43" s="70"/>
      <c r="N43" s="70"/>
      <c r="O43" s="72"/>
      <c r="P43" s="67"/>
      <c r="Q43" s="67"/>
      <c r="R43" s="73"/>
      <c r="S43" s="85"/>
      <c r="T43" s="86"/>
      <c r="U43" s="6"/>
    </row>
    <row r="44" spans="1:21" ht="14.25" x14ac:dyDescent="0.2">
      <c r="A44" s="88" t="s">
        <v>29</v>
      </c>
      <c r="B44" s="81"/>
      <c r="C44" s="72"/>
      <c r="D44" s="72"/>
      <c r="E44" s="67"/>
      <c r="F44" s="72"/>
      <c r="G44" s="72"/>
      <c r="H44" s="68"/>
      <c r="I44" s="69"/>
      <c r="J44" s="67"/>
      <c r="K44" s="67"/>
      <c r="L44" s="67"/>
      <c r="M44" s="71"/>
      <c r="N44" s="71"/>
      <c r="O44" s="72"/>
      <c r="P44" s="67"/>
      <c r="Q44" s="67"/>
      <c r="R44" s="73"/>
      <c r="S44" s="82"/>
      <c r="T44" s="74"/>
      <c r="U44" s="5"/>
    </row>
    <row r="45" spans="1:21" ht="14.25" x14ac:dyDescent="0.2">
      <c r="A45" s="89" t="s">
        <v>30</v>
      </c>
      <c r="B45" s="90"/>
      <c r="C45" s="72"/>
      <c r="D45" s="72"/>
      <c r="E45" s="67"/>
      <c r="F45" s="72"/>
      <c r="G45" s="72"/>
      <c r="H45" s="68"/>
      <c r="I45" s="69"/>
      <c r="J45" s="67"/>
      <c r="K45" s="67"/>
      <c r="L45" s="67"/>
      <c r="M45" s="91"/>
      <c r="N45" s="91"/>
      <c r="O45" s="72"/>
      <c r="P45" s="67"/>
      <c r="Q45" s="67"/>
      <c r="R45" s="73"/>
      <c r="S45" s="92"/>
      <c r="T45" s="93"/>
      <c r="U45" s="94"/>
    </row>
    <row r="46" spans="1:21" ht="14.25" x14ac:dyDescent="0.2">
      <c r="A46" s="89" t="s">
        <v>31</v>
      </c>
      <c r="B46" s="90"/>
      <c r="C46" s="72"/>
      <c r="D46" s="72"/>
      <c r="E46" s="67"/>
      <c r="F46" s="72"/>
      <c r="G46" s="72"/>
      <c r="H46" s="68"/>
      <c r="I46" s="69"/>
      <c r="J46" s="67"/>
      <c r="K46" s="67"/>
      <c r="L46" s="67"/>
      <c r="M46" s="91"/>
      <c r="N46" s="91"/>
      <c r="O46" s="72"/>
      <c r="P46" s="67"/>
      <c r="Q46" s="67"/>
      <c r="R46" s="73"/>
      <c r="S46" s="92"/>
      <c r="T46" s="93"/>
      <c r="U46" s="94"/>
    </row>
    <row r="47" spans="1:21" ht="14.25" x14ac:dyDescent="0.2">
      <c r="A47" s="88" t="s">
        <v>32</v>
      </c>
      <c r="B47" s="81"/>
      <c r="C47" s="72">
        <f>[1]Jun18!AN134</f>
        <v>42</v>
      </c>
      <c r="D47" s="72">
        <f>[1]Jun18!AO134</f>
        <v>42</v>
      </c>
      <c r="E47" s="67">
        <f>[1]Jun18!AP134</f>
        <v>1</v>
      </c>
      <c r="F47" s="72">
        <f>[1]Jun18!AQ134</f>
        <v>32</v>
      </c>
      <c r="G47" s="72">
        <f>[1]Jun18!AR134</f>
        <v>32</v>
      </c>
      <c r="H47" s="68">
        <f>[1]Jun18!AS134</f>
        <v>1</v>
      </c>
      <c r="I47" s="69">
        <f>[1]Jun18!AT134</f>
        <v>10</v>
      </c>
      <c r="J47" s="67">
        <f>[1]Jun18!AU134</f>
        <v>0.3125</v>
      </c>
      <c r="K47" s="67">
        <f>[1]Jun18!AV134</f>
        <v>4.9220672682526662E-3</v>
      </c>
      <c r="L47" s="67">
        <f>[1]Jun18!AW134</f>
        <v>3.8190714882444204E-3</v>
      </c>
      <c r="M47" s="71">
        <f>[1]Jun18!AX134</f>
        <v>17</v>
      </c>
      <c r="N47" s="71">
        <f>[1]Jun18!AY134</f>
        <v>17</v>
      </c>
      <c r="O47" s="72">
        <f>[1]Jun18!AZ134</f>
        <v>10</v>
      </c>
      <c r="P47" s="67">
        <f>[1]Jun18!BA134</f>
        <v>0.3125</v>
      </c>
      <c r="Q47" s="67">
        <f>[1]Jun18!BB134</f>
        <v>6.2120988019523735E-3</v>
      </c>
      <c r="R47" s="73">
        <f>[1]Jun18!BC134</f>
        <v>4.9782202862476664E-3</v>
      </c>
      <c r="S47" s="82">
        <f>[1]Jun18!BD134</f>
        <v>16</v>
      </c>
      <c r="T47" s="74">
        <f>[1]Jun18!BE134</f>
        <v>17</v>
      </c>
      <c r="U47" s="5"/>
    </row>
    <row r="48" spans="1:21" ht="14.25" x14ac:dyDescent="0.2">
      <c r="A48" s="88" t="s">
        <v>33</v>
      </c>
      <c r="B48" s="81"/>
      <c r="C48" s="72">
        <f>[1]Jun18!AN135</f>
        <v>135</v>
      </c>
      <c r="D48" s="72">
        <f>[1]Jun18!AO135</f>
        <v>135</v>
      </c>
      <c r="E48" s="67">
        <f>[1]Jun18!AP135</f>
        <v>1</v>
      </c>
      <c r="F48" s="72">
        <f>[1]Jun18!AQ135</f>
        <v>94</v>
      </c>
      <c r="G48" s="72">
        <f>[1]Jun18!AR135</f>
        <v>94</v>
      </c>
      <c r="H48" s="68">
        <f>[1]Jun18!AS135</f>
        <v>1</v>
      </c>
      <c r="I48" s="69">
        <f>[1]Jun18!AT135</f>
        <v>41</v>
      </c>
      <c r="J48" s="67">
        <f>[1]Jun18!AU135</f>
        <v>0.43617021276595747</v>
      </c>
      <c r="K48" s="67">
        <f>[1]Jun18!AV135</f>
        <v>1.5820930505097856E-2</v>
      </c>
      <c r="L48" s="67">
        <f>[1]Jun18!AW135</f>
        <v>1.1218522496717986E-2</v>
      </c>
      <c r="M48" s="71">
        <f>[1]Jun18!AX135</f>
        <v>12</v>
      </c>
      <c r="N48" s="71">
        <f>[1]Jun18!AY135</f>
        <v>14</v>
      </c>
      <c r="O48" s="72">
        <f>[1]Jun18!AZ135</f>
        <v>41</v>
      </c>
      <c r="P48" s="67">
        <f>[1]Jun18!BA135</f>
        <v>0.43617021276595747</v>
      </c>
      <c r="Q48" s="67">
        <f>[1]Jun18!BB135</f>
        <v>1.9967460434846915E-2</v>
      </c>
      <c r="R48" s="73">
        <f>[1]Jun18!BC135</f>
        <v>1.462352209085252E-2</v>
      </c>
      <c r="S48" s="82">
        <f>[1]Jun18!BD135</f>
        <v>11</v>
      </c>
      <c r="T48" s="74">
        <f>[1]Jun18!BE135</f>
        <v>14</v>
      </c>
      <c r="U48" s="5"/>
    </row>
    <row r="49" spans="1:21" ht="14.25" x14ac:dyDescent="0.2">
      <c r="A49" s="88"/>
      <c r="B49" s="81"/>
      <c r="C49" s="72"/>
      <c r="D49" s="72"/>
      <c r="E49" s="67"/>
      <c r="F49" s="72"/>
      <c r="G49" s="72"/>
      <c r="H49" s="68"/>
      <c r="I49" s="69"/>
      <c r="J49" s="67"/>
      <c r="K49" s="67"/>
      <c r="L49" s="67"/>
      <c r="M49" s="71"/>
      <c r="N49" s="71"/>
      <c r="O49" s="72"/>
      <c r="P49" s="67"/>
      <c r="Q49" s="67"/>
      <c r="R49" s="73"/>
      <c r="S49" s="82"/>
      <c r="T49" s="74"/>
      <c r="U49" s="5"/>
    </row>
    <row r="50" spans="1:21" ht="14.25" x14ac:dyDescent="0.2">
      <c r="A50" s="87" t="s">
        <v>34</v>
      </c>
      <c r="B50" s="84"/>
      <c r="C50" s="72"/>
      <c r="D50" s="72"/>
      <c r="E50" s="67"/>
      <c r="F50" s="72"/>
      <c r="G50" s="72"/>
      <c r="H50" s="68"/>
      <c r="I50" s="69"/>
      <c r="J50" s="67"/>
      <c r="K50" s="67"/>
      <c r="L50" s="67"/>
      <c r="M50" s="70"/>
      <c r="N50" s="70"/>
      <c r="O50" s="72"/>
      <c r="P50" s="67"/>
      <c r="Q50" s="67"/>
      <c r="R50" s="73"/>
      <c r="S50" s="85"/>
      <c r="T50" s="86"/>
      <c r="U50" s="6"/>
    </row>
    <row r="51" spans="1:21" ht="14.25" x14ac:dyDescent="0.2">
      <c r="A51" s="88" t="s">
        <v>35</v>
      </c>
      <c r="B51" s="81"/>
      <c r="C51" s="72"/>
      <c r="D51" s="72"/>
      <c r="E51" s="67"/>
      <c r="F51" s="72"/>
      <c r="G51" s="72"/>
      <c r="H51" s="68"/>
      <c r="I51" s="69"/>
      <c r="J51" s="67"/>
      <c r="K51" s="67"/>
      <c r="L51" s="67"/>
      <c r="M51" s="71"/>
      <c r="N51" s="71"/>
      <c r="O51" s="72"/>
      <c r="P51" s="67"/>
      <c r="Q51" s="67"/>
      <c r="R51" s="73"/>
      <c r="S51" s="82"/>
      <c r="T51" s="74"/>
      <c r="U51" s="5"/>
    </row>
    <row r="52" spans="1:21" ht="14.25" x14ac:dyDescent="0.2">
      <c r="A52" s="89" t="s">
        <v>36</v>
      </c>
      <c r="B52" s="90"/>
      <c r="C52" s="72"/>
      <c r="D52" s="72"/>
      <c r="E52" s="67"/>
      <c r="F52" s="72"/>
      <c r="G52" s="72"/>
      <c r="H52" s="68"/>
      <c r="I52" s="69"/>
      <c r="J52" s="67"/>
      <c r="K52" s="67"/>
      <c r="L52" s="67"/>
      <c r="M52" s="91"/>
      <c r="N52" s="91"/>
      <c r="O52" s="72"/>
      <c r="P52" s="67"/>
      <c r="Q52" s="67"/>
      <c r="R52" s="73"/>
      <c r="S52" s="92"/>
      <c r="T52" s="93"/>
      <c r="U52" s="94"/>
    </row>
    <row r="53" spans="1:21" ht="14.25" x14ac:dyDescent="0.2">
      <c r="A53" s="89" t="s">
        <v>37</v>
      </c>
      <c r="B53" s="90"/>
      <c r="C53" s="72"/>
      <c r="D53" s="72"/>
      <c r="E53" s="67"/>
      <c r="F53" s="72"/>
      <c r="G53" s="72"/>
      <c r="H53" s="68"/>
      <c r="I53" s="69"/>
      <c r="J53" s="67"/>
      <c r="K53" s="67"/>
      <c r="L53" s="67"/>
      <c r="M53" s="91"/>
      <c r="N53" s="91"/>
      <c r="O53" s="72"/>
      <c r="P53" s="67"/>
      <c r="Q53" s="67"/>
      <c r="R53" s="73"/>
      <c r="S53" s="92"/>
      <c r="T53" s="93"/>
      <c r="U53" s="94"/>
    </row>
    <row r="54" spans="1:21" ht="14.25" x14ac:dyDescent="0.2">
      <c r="A54" s="88" t="s">
        <v>38</v>
      </c>
      <c r="B54" s="81"/>
      <c r="C54" s="72">
        <f>[1]Jun18!AN141</f>
        <v>69</v>
      </c>
      <c r="D54" s="72">
        <f>[1]Jun18!AO141</f>
        <v>69</v>
      </c>
      <c r="E54" s="67">
        <f>[1]Jun18!AP141</f>
        <v>1</v>
      </c>
      <c r="F54" s="72">
        <f>[1]Jun18!AQ141</f>
        <v>45</v>
      </c>
      <c r="G54" s="72">
        <f>[1]Jun18!AR141</f>
        <v>45</v>
      </c>
      <c r="H54" s="68">
        <f>[1]Jun18!AS141</f>
        <v>1</v>
      </c>
      <c r="I54" s="69">
        <f>[1]Jun18!AT141</f>
        <v>24</v>
      </c>
      <c r="J54" s="67">
        <f>[1]Jun18!AU141</f>
        <v>0.53333333333333333</v>
      </c>
      <c r="K54" s="67">
        <f>[1]Jun18!AV141</f>
        <v>8.0862533692722376E-3</v>
      </c>
      <c r="L54" s="67">
        <f>[1]Jun18!AW141</f>
        <v>5.3705692803437165E-3</v>
      </c>
      <c r="M54" s="71">
        <f>[1]Jun18!AX141</f>
        <v>15</v>
      </c>
      <c r="N54" s="71">
        <f>[1]Jun18!AY141</f>
        <v>16</v>
      </c>
      <c r="O54" s="72">
        <f>[1]Jun18!AZ141</f>
        <v>24</v>
      </c>
      <c r="P54" s="67">
        <f>[1]Jun18!BA141</f>
        <v>0.53333333333333333</v>
      </c>
      <c r="Q54" s="67">
        <f>[1]Jun18!BB141</f>
        <v>1.0205590888921758E-2</v>
      </c>
      <c r="R54" s="73">
        <f>[1]Jun18!BC141</f>
        <v>7.0006222775357806E-3</v>
      </c>
      <c r="S54" s="82">
        <f>[1]Jun18!BD141</f>
        <v>14</v>
      </c>
      <c r="T54" s="74">
        <f>[1]Jun18!BE141</f>
        <v>16</v>
      </c>
      <c r="U54" s="5"/>
    </row>
    <row r="55" spans="1:21" ht="14.25" x14ac:dyDescent="0.2">
      <c r="A55" s="88" t="s">
        <v>39</v>
      </c>
      <c r="B55" s="81"/>
      <c r="C55" s="72"/>
      <c r="D55" s="72"/>
      <c r="E55" s="67"/>
      <c r="F55" s="72"/>
      <c r="G55" s="72"/>
      <c r="H55" s="68"/>
      <c r="I55" s="69"/>
      <c r="J55" s="67"/>
      <c r="K55" s="67"/>
      <c r="L55" s="67"/>
      <c r="M55" s="71"/>
      <c r="N55" s="71"/>
      <c r="O55" s="72"/>
      <c r="P55" s="67"/>
      <c r="Q55" s="67"/>
      <c r="R55" s="73"/>
      <c r="S55" s="82"/>
      <c r="T55" s="74"/>
      <c r="U55" s="5"/>
    </row>
    <row r="56" spans="1:21" ht="14.25" x14ac:dyDescent="0.2">
      <c r="A56" s="89" t="s">
        <v>40</v>
      </c>
      <c r="B56" s="90"/>
      <c r="C56" s="72">
        <f>[1]Jun18!AN143</f>
        <v>0</v>
      </c>
      <c r="D56" s="72">
        <f>[1]Jun18!AO143</f>
        <v>0</v>
      </c>
      <c r="E56" s="67">
        <f>[1]Jun18!AP143</f>
        <v>0</v>
      </c>
      <c r="F56" s="72">
        <f>[1]Jun18!AQ143</f>
        <v>1</v>
      </c>
      <c r="G56" s="72">
        <f>[1]Jun18!AR143</f>
        <v>1</v>
      </c>
      <c r="H56" s="68">
        <f>[1]Jun18!AS143</f>
        <v>1</v>
      </c>
      <c r="I56" s="69">
        <f>[1]Jun18!AT143</f>
        <v>-1</v>
      </c>
      <c r="J56" s="67">
        <f>[1]Jun18!AU143</f>
        <v>-1</v>
      </c>
      <c r="K56" s="67">
        <f>[1]Jun18!AV143</f>
        <v>0</v>
      </c>
      <c r="L56" s="67">
        <f>[1]Jun18!AW143</f>
        <v>1.1934598400763814E-4</v>
      </c>
      <c r="M56" s="71"/>
      <c r="N56" s="71"/>
      <c r="O56" s="72">
        <f>[1]Jun18!AZ143</f>
        <v>-1</v>
      </c>
      <c r="P56" s="67">
        <f>[1]Jun18!BA143</f>
        <v>-1</v>
      </c>
      <c r="Q56" s="67">
        <f>[1]Jun18!BB143</f>
        <v>0</v>
      </c>
      <c r="R56" s="73">
        <f>[1]Jun18!BC143</f>
        <v>1.5556938394523958E-4</v>
      </c>
      <c r="S56" s="82">
        <f>[1]Jun18!BD143</f>
        <v>0</v>
      </c>
      <c r="T56" s="74">
        <f>[1]Jun18!BE143</f>
        <v>0</v>
      </c>
      <c r="U56" s="94"/>
    </row>
    <row r="57" spans="1:21" ht="14.25" x14ac:dyDescent="0.2">
      <c r="A57" s="89" t="s">
        <v>41</v>
      </c>
      <c r="B57" s="81"/>
      <c r="C57" s="72"/>
      <c r="D57" s="72"/>
      <c r="E57" s="67"/>
      <c r="F57" s="72"/>
      <c r="G57" s="72"/>
      <c r="H57" s="68"/>
      <c r="I57" s="69"/>
      <c r="J57" s="67"/>
      <c r="K57" s="67"/>
      <c r="L57" s="67"/>
      <c r="M57" s="71"/>
      <c r="N57" s="71"/>
      <c r="O57" s="72"/>
      <c r="P57" s="67"/>
      <c r="Q57" s="67"/>
      <c r="R57" s="73"/>
      <c r="S57" s="82"/>
      <c r="T57" s="74"/>
      <c r="U57" s="94"/>
    </row>
    <row r="58" spans="1:21" ht="14.25" x14ac:dyDescent="0.2">
      <c r="A58" s="88" t="s">
        <v>42</v>
      </c>
      <c r="B58" s="81"/>
      <c r="C58" s="72">
        <f>[1]Jun18!AN145</f>
        <v>112</v>
      </c>
      <c r="D58" s="72">
        <f>[1]Jun18!AO145</f>
        <v>112</v>
      </c>
      <c r="E58" s="67">
        <f>[1]Jun18!AP145</f>
        <v>1</v>
      </c>
      <c r="F58" s="72">
        <f>[1]Jun18!AQ145</f>
        <v>104</v>
      </c>
      <c r="G58" s="72">
        <f>[1]Jun18!AR145</f>
        <v>104</v>
      </c>
      <c r="H58" s="68">
        <f>[1]Jun18!AS145</f>
        <v>1</v>
      </c>
      <c r="I58" s="69">
        <f>[1]Jun18!AT145</f>
        <v>8</v>
      </c>
      <c r="J58" s="67">
        <f>[1]Jun18!AU145</f>
        <v>7.6923076923076927E-2</v>
      </c>
      <c r="K58" s="67">
        <f>[1]Jun18!AV145</f>
        <v>1.3125512715340444E-2</v>
      </c>
      <c r="L58" s="67">
        <f>[1]Jun18!AW145</f>
        <v>1.2411982336794367E-2</v>
      </c>
      <c r="M58" s="71">
        <f>[1]Jun18!AX145</f>
        <v>13</v>
      </c>
      <c r="N58" s="71">
        <f>[1]Jun18!AY145</f>
        <v>13</v>
      </c>
      <c r="O58" s="72">
        <f>[1]Jun18!AZ145</f>
        <v>8</v>
      </c>
      <c r="P58" s="67">
        <f>[1]Jun18!BA145</f>
        <v>7.6923076923076927E-2</v>
      </c>
      <c r="Q58" s="67">
        <f>[1]Jun18!BB145</f>
        <v>1.6565596805206331E-2</v>
      </c>
      <c r="R58" s="73">
        <f>[1]Jun18!BC145</f>
        <v>1.6179215930304917E-2</v>
      </c>
      <c r="S58" s="82">
        <f>[1]Jun18!BD145</f>
        <v>12</v>
      </c>
      <c r="T58" s="74">
        <f>[1]Jun18!BE145</f>
        <v>13</v>
      </c>
      <c r="U58" s="5"/>
    </row>
    <row r="59" spans="1:21" ht="14.25" x14ac:dyDescent="0.2">
      <c r="A59" s="88" t="s">
        <v>43</v>
      </c>
      <c r="B59" s="81"/>
      <c r="C59" s="72"/>
      <c r="D59" s="72"/>
      <c r="E59" s="67"/>
      <c r="F59" s="72"/>
      <c r="G59" s="72"/>
      <c r="H59" s="68"/>
      <c r="I59" s="69"/>
      <c r="J59" s="67"/>
      <c r="K59" s="67"/>
      <c r="L59" s="67"/>
      <c r="M59" s="71"/>
      <c r="N59" s="71"/>
      <c r="O59" s="72"/>
      <c r="P59" s="67"/>
      <c r="Q59" s="67"/>
      <c r="R59" s="73"/>
      <c r="S59" s="82"/>
      <c r="T59" s="74"/>
      <c r="U59" s="5"/>
    </row>
    <row r="60" spans="1:21" ht="14.25" x14ac:dyDescent="0.2">
      <c r="A60" s="89" t="s">
        <v>44</v>
      </c>
      <c r="B60" s="84"/>
      <c r="C60" s="72">
        <f>[1]Jun18!AN147</f>
        <v>21</v>
      </c>
      <c r="D60" s="72">
        <f>[1]Jun18!AO147</f>
        <v>21</v>
      </c>
      <c r="E60" s="67">
        <f>[1]Jun18!AP147</f>
        <v>1</v>
      </c>
      <c r="F60" s="72">
        <f>[1]Jun18!AQ147</f>
        <v>20</v>
      </c>
      <c r="G60" s="72">
        <f>[1]Jun18!AR147</f>
        <v>20</v>
      </c>
      <c r="H60" s="68">
        <f>[1]Jun18!AS147</f>
        <v>1</v>
      </c>
      <c r="I60" s="69">
        <f>[1]Jun18!AT147</f>
        <v>1</v>
      </c>
      <c r="J60" s="67">
        <f>[1]Jun18!AU147</f>
        <v>0.05</v>
      </c>
      <c r="K60" s="67">
        <f>[1]Jun18!AV147</f>
        <v>2.4610336341263331E-3</v>
      </c>
      <c r="L60" s="67">
        <f>[1]Jun18!AW147</f>
        <v>2.386919680152763E-3</v>
      </c>
      <c r="M60" s="71"/>
      <c r="N60" s="71"/>
      <c r="O60" s="72">
        <f>[1]Jun18!AZ147</f>
        <v>1</v>
      </c>
      <c r="P60" s="67">
        <f>[1]Jun18!BA147</f>
        <v>0.05</v>
      </c>
      <c r="Q60" s="67">
        <f>[1]Jun18!BB147</f>
        <v>3.1060494009761868E-3</v>
      </c>
      <c r="R60" s="73">
        <f>[1]Jun18!BC147</f>
        <v>3.1113876789047915E-3</v>
      </c>
      <c r="S60" s="82">
        <f>[1]Jun18!BD147</f>
        <v>0</v>
      </c>
      <c r="T60" s="74">
        <f>[1]Jun18!BE147</f>
        <v>0</v>
      </c>
      <c r="U60" s="5"/>
    </row>
    <row r="61" spans="1:21" ht="14.25" x14ac:dyDescent="0.2">
      <c r="A61" s="88"/>
      <c r="B61" s="81"/>
      <c r="C61" s="72"/>
      <c r="D61" s="72"/>
      <c r="E61" s="67"/>
      <c r="F61" s="72"/>
      <c r="G61" s="72"/>
      <c r="H61" s="68"/>
      <c r="I61" s="69"/>
      <c r="J61" s="67"/>
      <c r="K61" s="67"/>
      <c r="L61" s="67"/>
      <c r="M61" s="71"/>
      <c r="N61" s="71"/>
      <c r="O61" s="72"/>
      <c r="P61" s="67"/>
      <c r="Q61" s="67"/>
      <c r="R61" s="67"/>
      <c r="S61" s="82"/>
      <c r="T61" s="74"/>
      <c r="U61" s="5"/>
    </row>
    <row r="62" spans="1:21" ht="14.25" x14ac:dyDescent="0.2">
      <c r="A62" s="87" t="s">
        <v>45</v>
      </c>
      <c r="B62" s="81"/>
      <c r="C62" s="72"/>
      <c r="D62" s="72"/>
      <c r="E62" s="67"/>
      <c r="F62" s="72"/>
      <c r="G62" s="72"/>
      <c r="H62" s="68"/>
      <c r="I62" s="69"/>
      <c r="J62" s="67"/>
      <c r="K62" s="67"/>
      <c r="L62" s="67"/>
      <c r="M62" s="71"/>
      <c r="N62" s="71"/>
      <c r="O62" s="72"/>
      <c r="P62" s="67"/>
      <c r="Q62" s="67"/>
      <c r="R62" s="73"/>
      <c r="S62" s="82"/>
      <c r="T62" s="74"/>
      <c r="U62" s="6"/>
    </row>
    <row r="63" spans="1:21" ht="14.25" x14ac:dyDescent="0.2">
      <c r="A63" s="88" t="s">
        <v>46</v>
      </c>
      <c r="B63" s="81"/>
      <c r="C63" s="72"/>
      <c r="D63" s="72"/>
      <c r="E63" s="67"/>
      <c r="F63" s="72"/>
      <c r="G63" s="72"/>
      <c r="H63" s="68"/>
      <c r="I63" s="69"/>
      <c r="J63" s="67"/>
      <c r="K63" s="67"/>
      <c r="L63" s="67"/>
      <c r="M63" s="71"/>
      <c r="N63" s="71"/>
      <c r="O63" s="72"/>
      <c r="P63" s="67"/>
      <c r="Q63" s="67"/>
      <c r="R63" s="73"/>
      <c r="S63" s="82"/>
      <c r="T63" s="74"/>
      <c r="U63" s="5"/>
    </row>
    <row r="64" spans="1:21" ht="14.25" x14ac:dyDescent="0.2">
      <c r="A64" s="88" t="s">
        <v>47</v>
      </c>
      <c r="B64" s="81"/>
      <c r="C64" s="72">
        <f>[1]Jun18!AN151</f>
        <v>12</v>
      </c>
      <c r="D64" s="72">
        <f>[1]Jun18!AO151</f>
        <v>12</v>
      </c>
      <c r="E64" s="67">
        <f>[1]Jun18!AP151</f>
        <v>1</v>
      </c>
      <c r="F64" s="72">
        <f>[1]Jun18!AQ151</f>
        <v>12</v>
      </c>
      <c r="G64" s="72">
        <f>[1]Jun18!AR151</f>
        <v>12</v>
      </c>
      <c r="H64" s="68">
        <f>[1]Jun18!AS151</f>
        <v>1</v>
      </c>
      <c r="I64" s="69">
        <f>[1]Jun18!AT151</f>
        <v>0</v>
      </c>
      <c r="J64" s="67">
        <f>[1]Jun18!AU151</f>
        <v>0</v>
      </c>
      <c r="K64" s="67">
        <f>[1]Jun18!AV151</f>
        <v>1.406304933786476E-3</v>
      </c>
      <c r="L64" s="67">
        <f>[1]Jun18!AW151</f>
        <v>1.4321518080916578E-3</v>
      </c>
      <c r="M64" s="71">
        <f>[1]Jun18!AX151</f>
        <v>18</v>
      </c>
      <c r="N64" s="71">
        <f>[1]Jun18!AY151</f>
        <v>18</v>
      </c>
      <c r="O64" s="72">
        <f>[1]Jun18!AZ151</f>
        <v>0</v>
      </c>
      <c r="P64" s="67">
        <f>[1]Jun18!BA151</f>
        <v>0</v>
      </c>
      <c r="Q64" s="67">
        <f>[1]Jun18!BB151</f>
        <v>1.7748853719863926E-3</v>
      </c>
      <c r="R64" s="73">
        <f>[1]Jun18!BC151</f>
        <v>1.8668326073428749E-3</v>
      </c>
      <c r="S64" s="82">
        <f>[1]Jun18!BD151</f>
        <v>18</v>
      </c>
      <c r="T64" s="74">
        <f>[1]Jun18!BE151</f>
        <v>18</v>
      </c>
      <c r="U64" s="5"/>
    </row>
    <row r="65" spans="1:21" ht="14.25" x14ac:dyDescent="0.2">
      <c r="A65" s="88" t="s">
        <v>48</v>
      </c>
      <c r="B65" s="81"/>
      <c r="C65" s="72">
        <f>[1]Jun18!AN152</f>
        <v>63</v>
      </c>
      <c r="D65" s="72">
        <f>[1]Jun18!AO152</f>
        <v>61</v>
      </c>
      <c r="E65" s="67">
        <f>[1]Jun18!AP152</f>
        <v>0.96825396825396826</v>
      </c>
      <c r="F65" s="72">
        <f>[1]Jun18!AQ152</f>
        <v>72</v>
      </c>
      <c r="G65" s="72">
        <f>[1]Jun18!AR152</f>
        <v>68</v>
      </c>
      <c r="H65" s="68">
        <f>[1]Jun18!AS152</f>
        <v>0.94444444444444442</v>
      </c>
      <c r="I65" s="69">
        <f>[1]Jun18!AT152</f>
        <v>-9</v>
      </c>
      <c r="J65" s="67">
        <f>[1]Jun18!AU152</f>
        <v>-0.125</v>
      </c>
      <c r="K65" s="67">
        <f>[1]Jun18!AV152</f>
        <v>7.3831009023789989E-3</v>
      </c>
      <c r="L65" s="67">
        <f>[1]Jun18!AW152</f>
        <v>8.5929108485499461E-3</v>
      </c>
      <c r="M65" s="71">
        <f>[1]Jun18!AX152</f>
        <v>16</v>
      </c>
      <c r="N65" s="71">
        <f>[1]Jun18!AY152</f>
        <v>15</v>
      </c>
      <c r="O65" s="72">
        <f>[1]Jun18!AZ152</f>
        <v>-7</v>
      </c>
      <c r="P65" s="67">
        <f>[1]Jun18!BA152</f>
        <v>-0.10294117647058823</v>
      </c>
      <c r="Q65" s="67">
        <f>[1]Jun18!BB152</f>
        <v>9.0223339742641628E-3</v>
      </c>
      <c r="R65" s="73">
        <f>[1]Jun18!BC152</f>
        <v>1.0578718108276292E-2</v>
      </c>
      <c r="S65" s="82">
        <f>[1]Jun18!BD152</f>
        <v>15</v>
      </c>
      <c r="T65" s="74">
        <f>[1]Jun18!BE152</f>
        <v>15</v>
      </c>
      <c r="U65" s="5"/>
    </row>
    <row r="66" spans="1:21" ht="14.25" x14ac:dyDescent="0.2">
      <c r="A66" s="88" t="s">
        <v>49</v>
      </c>
      <c r="B66" s="81"/>
      <c r="C66" s="72"/>
      <c r="D66" s="72"/>
      <c r="E66" s="67"/>
      <c r="F66" s="72"/>
      <c r="G66" s="72"/>
      <c r="H66" s="68"/>
      <c r="I66" s="69"/>
      <c r="J66" s="67"/>
      <c r="K66" s="67"/>
      <c r="L66" s="67"/>
      <c r="M66" s="71"/>
      <c r="N66" s="71"/>
      <c r="O66" s="72"/>
      <c r="P66" s="67"/>
      <c r="Q66" s="67"/>
      <c r="R66" s="73"/>
      <c r="S66" s="71"/>
      <c r="T66" s="74"/>
      <c r="U66" s="5"/>
    </row>
    <row r="67" spans="1:21" ht="14.25" x14ac:dyDescent="0.2">
      <c r="A67" s="89" t="s">
        <v>50</v>
      </c>
      <c r="B67" s="81"/>
      <c r="C67" s="72">
        <f>[1]Jun18!AN154</f>
        <v>20</v>
      </c>
      <c r="D67" s="72">
        <f>[1]Jun18!AO154</f>
        <v>12</v>
      </c>
      <c r="E67" s="67">
        <f>[1]Jun18!AP154</f>
        <v>0.6</v>
      </c>
      <c r="F67" s="72">
        <f>[1]Jun18!AQ154</f>
        <v>12</v>
      </c>
      <c r="G67" s="72">
        <f>[1]Jun18!AR154</f>
        <v>9</v>
      </c>
      <c r="H67" s="68">
        <f>[1]Jun18!AS154</f>
        <v>0.75</v>
      </c>
      <c r="I67" s="69">
        <f>[1]Jun18!AT154</f>
        <v>8</v>
      </c>
      <c r="J67" s="67">
        <f>[1]Jun18!AU154</f>
        <v>0.66666666666666663</v>
      </c>
      <c r="K67" s="67">
        <f>[1]Jun18!AV154</f>
        <v>2.3438415563107936E-3</v>
      </c>
      <c r="L67" s="67">
        <f>[1]Jun18!AW154</f>
        <v>1.4321518080916578E-3</v>
      </c>
      <c r="M67" s="71"/>
      <c r="N67" s="71"/>
      <c r="O67" s="72">
        <f>[1]Jun18!AZ154</f>
        <v>3</v>
      </c>
      <c r="P67" s="67">
        <f>[1]Jun18!BA154</f>
        <v>0.33333333333333331</v>
      </c>
      <c r="Q67" s="67">
        <f>[1]Jun18!BB154</f>
        <v>1.7748853719863926E-3</v>
      </c>
      <c r="R67" s="73">
        <f>[1]Jun18!BC154</f>
        <v>1.4001244555071563E-3</v>
      </c>
      <c r="S67" s="71">
        <f>[1]Jun18!BD154</f>
        <v>0</v>
      </c>
      <c r="T67" s="74">
        <f>[1]Jun18!BE154</f>
        <v>0</v>
      </c>
      <c r="U67" s="5"/>
    </row>
    <row r="68" spans="1:21" ht="15" thickBot="1" x14ac:dyDescent="0.25">
      <c r="A68" s="95"/>
      <c r="B68" s="96"/>
      <c r="C68" s="97"/>
      <c r="D68" s="97"/>
      <c r="E68" s="97"/>
      <c r="F68" s="97"/>
      <c r="G68" s="97"/>
      <c r="H68" s="98"/>
      <c r="I68" s="99"/>
      <c r="J68" s="97"/>
      <c r="K68" s="97"/>
      <c r="L68" s="97"/>
      <c r="M68" s="97"/>
      <c r="N68" s="100"/>
      <c r="O68" s="97"/>
      <c r="P68" s="97"/>
      <c r="Q68" s="97"/>
      <c r="R68" s="97"/>
      <c r="S68" s="97"/>
      <c r="T68" s="101"/>
      <c r="U68" s="5"/>
    </row>
    <row r="69" spans="1:21" ht="15" thickTop="1" x14ac:dyDescent="0.2">
      <c r="A69" s="102"/>
      <c r="B69" s="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"/>
      <c r="O69" s="5"/>
      <c r="P69" s="5"/>
      <c r="Q69" s="5"/>
      <c r="R69" s="5"/>
      <c r="S69" s="5"/>
      <c r="T69" s="5"/>
      <c r="U69" s="5"/>
    </row>
    <row r="70" spans="1:21" ht="14.25" x14ac:dyDescent="0.2">
      <c r="A70" s="5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5"/>
      <c r="N70" s="1"/>
      <c r="O70" s="1"/>
      <c r="P70" s="1"/>
      <c r="Q70" s="1"/>
      <c r="R70" s="1"/>
      <c r="S70" s="5"/>
      <c r="T70" s="1"/>
      <c r="U70" s="1"/>
    </row>
    <row r="71" spans="1:21" ht="14.25" x14ac:dyDescent="0.2">
      <c r="A71" s="103" t="s">
        <v>51</v>
      </c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5"/>
      <c r="N71" s="1"/>
      <c r="O71" s="1"/>
      <c r="P71" s="1"/>
      <c r="Q71" s="1"/>
      <c r="R71" s="1"/>
      <c r="S71" s="5"/>
      <c r="T71" s="1"/>
      <c r="U71" s="1"/>
    </row>
    <row r="72" spans="1:21" ht="14.25" x14ac:dyDescent="0.2">
      <c r="A72" s="103" t="s">
        <v>52</v>
      </c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5"/>
      <c r="N72" s="1"/>
      <c r="O72" s="1"/>
      <c r="P72" s="1"/>
      <c r="Q72" s="1"/>
      <c r="R72" s="1"/>
      <c r="S72" s="5"/>
      <c r="T72" s="1"/>
      <c r="U72" s="1"/>
    </row>
    <row r="73" spans="1:21" ht="14.25" x14ac:dyDescent="0.2">
      <c r="A73" s="102" t="s">
        <v>53</v>
      </c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5"/>
      <c r="N73" s="1"/>
      <c r="O73" s="1"/>
      <c r="P73" s="1"/>
      <c r="Q73" s="1"/>
      <c r="R73" s="1"/>
      <c r="S73" s="5"/>
      <c r="T73" s="1"/>
      <c r="U73" s="1"/>
    </row>
    <row r="74" spans="1:21" ht="14.25" x14ac:dyDescent="0.2">
      <c r="A74" s="102" t="s">
        <v>54</v>
      </c>
      <c r="B74" s="10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4.25" x14ac:dyDescent="0.2">
      <c r="A75" s="102" t="s">
        <v>55</v>
      </c>
      <c r="B75" s="10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4.25" x14ac:dyDescent="0.2">
      <c r="A76" s="102" t="s">
        <v>56</v>
      </c>
      <c r="B76" s="10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4.25" x14ac:dyDescent="0.2">
      <c r="A77" s="102" t="s">
        <v>57</v>
      </c>
      <c r="B77" s="10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4.25" x14ac:dyDescent="0.2">
      <c r="A78" s="102" t="s">
        <v>58</v>
      </c>
      <c r="B78" s="10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4.25" x14ac:dyDescent="0.2">
      <c r="A79" s="5" t="s">
        <v>59</v>
      </c>
      <c r="B79" s="10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4.25" x14ac:dyDescent="0.2">
      <c r="A80" s="5" t="s">
        <v>60</v>
      </c>
      <c r="B80" s="10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4.25" x14ac:dyDescent="0.2">
      <c r="A81" s="5" t="s">
        <v>61</v>
      </c>
      <c r="B81" s="10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</sheetData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BB0ED7-FF9A-42DD-AA2D-2FAD43698A1E}"/>
</file>

<file path=customXml/itemProps2.xml><?xml version="1.0" encoding="utf-8"?>
<ds:datastoreItem xmlns:ds="http://schemas.openxmlformats.org/officeDocument/2006/customXml" ds:itemID="{23371C71-C447-4195-8F6F-3C5F1BC1608C}"/>
</file>

<file path=customXml/itemProps3.xml><?xml version="1.0" encoding="utf-8"?>
<ds:datastoreItem xmlns:ds="http://schemas.openxmlformats.org/officeDocument/2006/customXml" ds:itemID="{EEF2458D-4C05-4935-BFF2-6F6651563A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2018-08-10T18:18:31Z</dcterms:created>
  <dcterms:modified xsi:type="dcterms:W3CDTF">2018-08-10T18:18:56Z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