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1310" activeTab="0"/>
  </bookViews>
  <sheets>
    <sheet name="Table 2A" sheetId="1" r:id="rId1"/>
  </sheets>
  <definedNames/>
  <calcPr fullCalcOnLoad="1"/>
</workbook>
</file>

<file path=xl/sharedStrings.xml><?xml version="1.0" encoding="utf-8"?>
<sst xmlns="http://schemas.openxmlformats.org/spreadsheetml/2006/main" count="213" uniqueCount="132">
  <si>
    <t>Prepared by Maryland Department of Planning.  Projections and Data Analysis / State Data Center. 2014.</t>
  </si>
  <si>
    <t>SOURCE:  U. S. Bureau of the Census.  Manufacturing and Construction Statistics Division. Residential Construction Branch</t>
  </si>
  <si>
    <t>Worcester County Unincorporated Area</t>
  </si>
  <si>
    <t xml:space="preserve">Snow Hill </t>
  </si>
  <si>
    <t>Pocomoke City</t>
  </si>
  <si>
    <t xml:space="preserve">Ocean City </t>
  </si>
  <si>
    <t xml:space="preserve">Berlin </t>
  </si>
  <si>
    <t>WORCESTER</t>
  </si>
  <si>
    <t xml:space="preserve">Willards </t>
  </si>
  <si>
    <t>Wicomico County Unincorporated Area</t>
  </si>
  <si>
    <t>Sharptown</t>
  </si>
  <si>
    <t>Salisbury</t>
  </si>
  <si>
    <t xml:space="preserve">Hebron </t>
  </si>
  <si>
    <t>Fruitland</t>
  </si>
  <si>
    <t xml:space="preserve">Delmar </t>
  </si>
  <si>
    <t>WICOMICO</t>
  </si>
  <si>
    <t xml:space="preserve">Williamsport </t>
  </si>
  <si>
    <t>Washington County Unincorporated Area</t>
  </si>
  <si>
    <t xml:space="preserve">Smithsburg </t>
  </si>
  <si>
    <t xml:space="preserve">Sharpsburg </t>
  </si>
  <si>
    <t xml:space="preserve">Keedysville </t>
  </si>
  <si>
    <t xml:space="preserve">Hancock </t>
  </si>
  <si>
    <t>Hagerstown</t>
  </si>
  <si>
    <t>Funkstown</t>
  </si>
  <si>
    <t xml:space="preserve">Clear Spring </t>
  </si>
  <si>
    <t xml:space="preserve">Boonsboro </t>
  </si>
  <si>
    <t>WASHINGTON</t>
  </si>
  <si>
    <t xml:space="preserve">Trappe </t>
  </si>
  <si>
    <t>Talbot County Unincorporated Area</t>
  </si>
  <si>
    <t xml:space="preserve">St. Michaels </t>
  </si>
  <si>
    <t xml:space="preserve">Oxford </t>
  </si>
  <si>
    <t xml:space="preserve">Easton </t>
  </si>
  <si>
    <t>TALBOT</t>
  </si>
  <si>
    <t>Somerset County Unincorporated Area</t>
  </si>
  <si>
    <t xml:space="preserve">Princess Anne </t>
  </si>
  <si>
    <t>Crisfield</t>
  </si>
  <si>
    <t>SOMERSET</t>
  </si>
  <si>
    <t>St. Mary's County Unincorporated Area</t>
  </si>
  <si>
    <t>Leonardtown</t>
  </si>
  <si>
    <t>ST. MARY'S</t>
  </si>
  <si>
    <t>Templeville town</t>
  </si>
  <si>
    <t>Sudlersville town</t>
  </si>
  <si>
    <t>Queenstown</t>
  </si>
  <si>
    <t>Queen Anne's County Unincorporated Area</t>
  </si>
  <si>
    <t xml:space="preserve">Queen Anne </t>
  </si>
  <si>
    <t xml:space="preserve">Church Hill </t>
  </si>
  <si>
    <t xml:space="preserve">Centreville </t>
  </si>
  <si>
    <t>Barclay town</t>
  </si>
  <si>
    <t>QUEEN ANNE'S</t>
  </si>
  <si>
    <t>Prince George's County Unincorporated Area</t>
  </si>
  <si>
    <t>Laurel</t>
  </si>
  <si>
    <t>PRINCE GEORGE'S</t>
  </si>
  <si>
    <t>Rockville</t>
  </si>
  <si>
    <t>Montgomery County Unincorporated Area</t>
  </si>
  <si>
    <t>Gaithersburg</t>
  </si>
  <si>
    <t>MONTGOMERY</t>
  </si>
  <si>
    <t xml:space="preserve">Rock Hall </t>
  </si>
  <si>
    <t xml:space="preserve">Millington </t>
  </si>
  <si>
    <t>Kent County Unincorporated Area</t>
  </si>
  <si>
    <t xml:space="preserve">Galena </t>
  </si>
  <si>
    <t>Chestertown</t>
  </si>
  <si>
    <t xml:space="preserve">Betterton </t>
  </si>
  <si>
    <t>KENT</t>
  </si>
  <si>
    <t>HOWARD</t>
  </si>
  <si>
    <t>Havre de Grace</t>
  </si>
  <si>
    <t>Harford County Unincorporated Area</t>
  </si>
  <si>
    <t xml:space="preserve">Bel Air </t>
  </si>
  <si>
    <t>Aberdeen</t>
  </si>
  <si>
    <t>HARFORD</t>
  </si>
  <si>
    <t>GARRETT</t>
  </si>
  <si>
    <t>Frederick County Unincorporated Area</t>
  </si>
  <si>
    <t>Frederick</t>
  </si>
  <si>
    <t xml:space="preserve">Emmitsburg </t>
  </si>
  <si>
    <t>FREDERICK</t>
  </si>
  <si>
    <t xml:space="preserve">Vienna </t>
  </si>
  <si>
    <t xml:space="preserve">Secretary </t>
  </si>
  <si>
    <t xml:space="preserve">Hurlock </t>
  </si>
  <si>
    <t xml:space="preserve">East New Market </t>
  </si>
  <si>
    <t>Dorchester County Unincorporated Area</t>
  </si>
  <si>
    <t>Cambridge</t>
  </si>
  <si>
    <t>DORCHESTER</t>
  </si>
  <si>
    <t xml:space="preserve">La Plata </t>
  </si>
  <si>
    <t xml:space="preserve">Indian Head </t>
  </si>
  <si>
    <t>Charles County Unincorporated Area</t>
  </si>
  <si>
    <t>CHARLES</t>
  </si>
  <si>
    <t xml:space="preserve">Rising Sun </t>
  </si>
  <si>
    <t xml:space="preserve">Elkton </t>
  </si>
  <si>
    <t>Charlestown</t>
  </si>
  <si>
    <t>Cecil County Unincorporated Area</t>
  </si>
  <si>
    <t>CECIL</t>
  </si>
  <si>
    <t xml:space="preserve">Mount Airy </t>
  </si>
  <si>
    <t>Carroll County Unincorporated Area</t>
  </si>
  <si>
    <t>CARROLL</t>
  </si>
  <si>
    <t xml:space="preserve">Ridgely </t>
  </si>
  <si>
    <t xml:space="preserve">Preston </t>
  </si>
  <si>
    <t xml:space="preserve">Marydel </t>
  </si>
  <si>
    <t xml:space="preserve">Hillsboro </t>
  </si>
  <si>
    <t>Henderson town</t>
  </si>
  <si>
    <t xml:space="preserve">Greensboro </t>
  </si>
  <si>
    <t xml:space="preserve">Goldsboro </t>
  </si>
  <si>
    <t xml:space="preserve">Federalsburg </t>
  </si>
  <si>
    <t xml:space="preserve">Denton </t>
  </si>
  <si>
    <t>Caroline County Unincorporated Area</t>
  </si>
  <si>
    <t>CAROLINE</t>
  </si>
  <si>
    <t xml:space="preserve">North Beach </t>
  </si>
  <si>
    <t>Calvert County</t>
  </si>
  <si>
    <t>CALVERT</t>
  </si>
  <si>
    <t>BALTIMORE COUNTY</t>
  </si>
  <si>
    <t>BALTIMORE CITY</t>
  </si>
  <si>
    <t>Anne Arundel County Unincorporated Area</t>
  </si>
  <si>
    <t>Annapolis</t>
  </si>
  <si>
    <t>ANNE ARUNDEL</t>
  </si>
  <si>
    <t xml:space="preserve">Westernport </t>
  </si>
  <si>
    <t xml:space="preserve">Midland </t>
  </si>
  <si>
    <t xml:space="preserve">Luke </t>
  </si>
  <si>
    <t xml:space="preserve">Lonaconing </t>
  </si>
  <si>
    <t>Frostburg</t>
  </si>
  <si>
    <t>Cumberland</t>
  </si>
  <si>
    <t xml:space="preserve">Barton </t>
  </si>
  <si>
    <t>Allegany County Unincorporated Area</t>
  </si>
  <si>
    <t>ALLEGANY</t>
  </si>
  <si>
    <t>MARYLAND</t>
  </si>
  <si>
    <t>Family</t>
  </si>
  <si>
    <t>Total</t>
  </si>
  <si>
    <t>Area</t>
  </si>
  <si>
    <t>Multi</t>
  </si>
  <si>
    <t>Single</t>
  </si>
  <si>
    <t>2004 -2000</t>
  </si>
  <si>
    <t>2009 -2005</t>
  </si>
  <si>
    <t>2009 - 2000</t>
  </si>
  <si>
    <t>Historic State, County and Permit Issuing Place by Structure Type</t>
  </si>
  <si>
    <t>Table 2A.  MARYLAND JURISDICTIONS AND PERMIT ISSUING PLACES NEW HOUSING UNITS AUTHORIZED FOR CONSTRUCTION BY BUILDING PERMITS:  2013 - 2000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</si>
</sst>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color indexed="10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ck"/>
      <top/>
      <bottom style="thick"/>
    </border>
    <border>
      <left style="thin"/>
      <right style="thin"/>
      <top/>
      <bottom style="thick"/>
    </border>
    <border>
      <left/>
      <right style="thin"/>
      <top/>
      <bottom style="thick"/>
    </border>
    <border>
      <left style="thin"/>
      <right style="double"/>
      <top/>
      <bottom style="thick"/>
    </border>
    <border>
      <left style="double"/>
      <right style="thin"/>
      <top/>
      <bottom style="thick"/>
    </border>
    <border>
      <left style="thin"/>
      <right/>
      <top/>
      <bottom style="thick"/>
    </border>
    <border>
      <left style="thick"/>
      <right/>
      <top/>
      <bottom style="thick"/>
    </border>
    <border>
      <left style="thin"/>
      <right style="thick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double"/>
      <top/>
      <bottom/>
    </border>
    <border>
      <left style="double"/>
      <right style="thin"/>
      <top/>
      <bottom/>
    </border>
    <border>
      <left style="thin"/>
      <right/>
      <top/>
      <bottom/>
    </border>
    <border>
      <left style="thick"/>
      <right/>
      <top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 style="thick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thin"/>
    </border>
    <border>
      <left style="thin"/>
      <right/>
      <top/>
      <bottom style="thin"/>
    </border>
    <border>
      <left style="thick"/>
      <right/>
      <top/>
      <bottom style="thin"/>
    </border>
    <border>
      <left/>
      <right style="thin"/>
      <top style="thin"/>
      <bottom/>
    </border>
    <border>
      <left style="double"/>
      <right style="thin"/>
      <top style="thin"/>
      <bottom/>
    </border>
    <border>
      <left style="thin"/>
      <right/>
      <top style="thin"/>
      <bottom/>
    </border>
    <border>
      <left/>
      <right style="thick"/>
      <top/>
      <bottom style="thin"/>
    </border>
    <border>
      <left/>
      <right/>
      <top/>
      <bottom style="thin"/>
    </border>
    <border>
      <left/>
      <right style="double"/>
      <top/>
      <bottom style="thin"/>
    </border>
    <border>
      <left style="double"/>
      <right/>
      <top/>
      <bottom style="thin"/>
    </border>
    <border>
      <left/>
      <right style="thick"/>
      <top/>
      <bottom/>
    </border>
    <border>
      <left/>
      <right style="thin"/>
      <top style="thick"/>
      <bottom/>
    </border>
    <border>
      <left/>
      <right/>
      <top style="thick"/>
      <bottom/>
    </border>
    <border>
      <left style="thin"/>
      <right/>
      <top style="thick"/>
      <bottom/>
    </border>
    <border>
      <left/>
      <right style="double"/>
      <top style="thick"/>
      <bottom/>
    </border>
    <border>
      <left style="double"/>
      <right/>
      <top style="thick"/>
      <bottom/>
    </border>
    <border>
      <left style="thick"/>
      <right/>
      <top style="thick"/>
      <bottom/>
    </border>
    <border>
      <left/>
      <right/>
      <top style="double"/>
      <bottom style="thick"/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3">
    <xf numFmtId="0" fontId="0" fillId="0" borderId="0" xfId="0" applyFont="1" applyAlignment="1">
      <alignment/>
    </xf>
    <xf numFmtId="0" fontId="0" fillId="0" borderId="0" xfId="0" applyFont="1" applyAlignment="1">
      <alignment/>
    </xf>
    <xf numFmtId="42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41" fontId="0" fillId="0" borderId="0" xfId="0" applyNumberFormat="1" applyFont="1" applyAlignment="1">
      <alignment/>
    </xf>
    <xf numFmtId="41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41" fontId="2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1" fontId="18" fillId="0" borderId="11" xfId="0" applyNumberFormat="1" applyFont="1" applyBorder="1" applyAlignment="1">
      <alignment/>
    </xf>
    <xf numFmtId="0" fontId="18" fillId="0" borderId="11" xfId="0" applyFont="1" applyBorder="1" applyAlignment="1">
      <alignment/>
    </xf>
    <xf numFmtId="0" fontId="0" fillId="0" borderId="16" xfId="0" applyFont="1" applyBorder="1" applyAlignment="1">
      <alignment/>
    </xf>
    <xf numFmtId="41" fontId="19" fillId="0" borderId="17" xfId="0" applyNumberFormat="1" applyFont="1" applyBorder="1" applyAlignment="1">
      <alignment/>
    </xf>
    <xf numFmtId="41" fontId="0" fillId="0" borderId="18" xfId="0" applyNumberFormat="1" applyFont="1" applyBorder="1" applyAlignment="1">
      <alignment/>
    </xf>
    <xf numFmtId="41" fontId="19" fillId="0" borderId="18" xfId="0" applyNumberFormat="1" applyFont="1" applyBorder="1" applyAlignment="1">
      <alignment/>
    </xf>
    <xf numFmtId="41" fontId="0" fillId="0" borderId="19" xfId="0" applyNumberFormat="1" applyFont="1" applyBorder="1" applyAlignment="1">
      <alignment/>
    </xf>
    <xf numFmtId="41" fontId="0" fillId="0" borderId="20" xfId="0" applyNumberFormat="1" applyFont="1" applyBorder="1" applyAlignment="1">
      <alignment/>
    </xf>
    <xf numFmtId="41" fontId="0" fillId="0" borderId="21" xfId="0" applyNumberFormat="1" applyFont="1" applyBorder="1" applyAlignment="1">
      <alignment/>
    </xf>
    <xf numFmtId="41" fontId="19" fillId="0" borderId="22" xfId="0" applyNumberFormat="1" applyFont="1" applyBorder="1" applyAlignment="1">
      <alignment/>
    </xf>
    <xf numFmtId="41" fontId="19" fillId="0" borderId="21" xfId="0" applyNumberFormat="1" applyFont="1" applyBorder="1" applyAlignment="1">
      <alignment/>
    </xf>
    <xf numFmtId="41" fontId="19" fillId="0" borderId="20" xfId="0" applyNumberFormat="1" applyFont="1" applyBorder="1" applyAlignment="1">
      <alignment/>
    </xf>
    <xf numFmtId="41" fontId="18" fillId="0" borderId="18" xfId="0" applyNumberFormat="1" applyFont="1" applyBorder="1" applyAlignment="1">
      <alignment/>
    </xf>
    <xf numFmtId="41" fontId="0" fillId="0" borderId="18" xfId="0" applyNumberFormat="1" applyBorder="1" applyAlignment="1">
      <alignment/>
    </xf>
    <xf numFmtId="41" fontId="0" fillId="0" borderId="23" xfId="0" applyNumberFormat="1" applyFont="1" applyBorder="1" applyAlignment="1">
      <alignment/>
    </xf>
    <xf numFmtId="0" fontId="40" fillId="0" borderId="0" xfId="0" applyFont="1" applyAlignment="1">
      <alignment/>
    </xf>
    <xf numFmtId="0" fontId="20" fillId="0" borderId="0" xfId="0" applyFont="1" applyBorder="1" applyAlignment="1">
      <alignment/>
    </xf>
    <xf numFmtId="41" fontId="20" fillId="0" borderId="17" xfId="0" applyNumberFormat="1" applyFont="1" applyBorder="1" applyAlignment="1">
      <alignment/>
    </xf>
    <xf numFmtId="41" fontId="20" fillId="0" borderId="18" xfId="0" applyNumberFormat="1" applyFont="1" applyBorder="1" applyAlignment="1">
      <alignment/>
    </xf>
    <xf numFmtId="41" fontId="20" fillId="0" borderId="19" xfId="0" applyNumberFormat="1" applyFont="1" applyBorder="1" applyAlignment="1">
      <alignment/>
    </xf>
    <xf numFmtId="41" fontId="40" fillId="0" borderId="20" xfId="0" applyNumberFormat="1" applyFont="1" applyBorder="1" applyAlignment="1">
      <alignment/>
    </xf>
    <xf numFmtId="41" fontId="40" fillId="0" borderId="18" xfId="0" applyNumberFormat="1" applyFont="1" applyBorder="1" applyAlignment="1">
      <alignment/>
    </xf>
    <xf numFmtId="41" fontId="40" fillId="0" borderId="19" xfId="0" applyNumberFormat="1" applyFont="1" applyBorder="1" applyAlignment="1">
      <alignment/>
    </xf>
    <xf numFmtId="41" fontId="40" fillId="0" borderId="21" xfId="0" applyNumberFormat="1" applyFont="1" applyBorder="1" applyAlignment="1">
      <alignment/>
    </xf>
    <xf numFmtId="41" fontId="20" fillId="0" borderId="22" xfId="0" applyNumberFormat="1" applyFont="1" applyBorder="1" applyAlignment="1">
      <alignment/>
    </xf>
    <xf numFmtId="41" fontId="20" fillId="0" borderId="21" xfId="0" applyNumberFormat="1" applyFont="1" applyBorder="1" applyAlignment="1">
      <alignment/>
    </xf>
    <xf numFmtId="41" fontId="20" fillId="0" borderId="20" xfId="0" applyNumberFormat="1" applyFont="1" applyBorder="1" applyAlignment="1">
      <alignment/>
    </xf>
    <xf numFmtId="41" fontId="38" fillId="0" borderId="18" xfId="0" applyNumberFormat="1" applyFont="1" applyBorder="1" applyAlignment="1">
      <alignment/>
    </xf>
    <xf numFmtId="41" fontId="19" fillId="0" borderId="23" xfId="0" applyNumberFormat="1" applyFont="1" applyBorder="1" applyAlignment="1">
      <alignment/>
    </xf>
    <xf numFmtId="41" fontId="0" fillId="0" borderId="17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1" xfId="0" applyFont="1" applyBorder="1" applyAlignment="1">
      <alignment/>
    </xf>
    <xf numFmtId="41" fontId="18" fillId="0" borderId="22" xfId="0" applyNumberFormat="1" applyFont="1" applyBorder="1" applyAlignment="1">
      <alignment/>
    </xf>
    <xf numFmtId="41" fontId="18" fillId="0" borderId="21" xfId="0" applyNumberFormat="1" applyFont="1" applyBorder="1" applyAlignment="1">
      <alignment/>
    </xf>
    <xf numFmtId="0" fontId="18" fillId="0" borderId="18" xfId="0" applyFont="1" applyBorder="1" applyAlignment="1">
      <alignment/>
    </xf>
    <xf numFmtId="0" fontId="0" fillId="0" borderId="17" xfId="0" applyFont="1" applyBorder="1" applyAlignment="1">
      <alignment/>
    </xf>
    <xf numFmtId="0" fontId="18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8" xfId="0" applyBorder="1" applyAlignment="1">
      <alignment/>
    </xf>
    <xf numFmtId="0" fontId="19" fillId="0" borderId="18" xfId="0" applyFont="1" applyBorder="1" applyAlignment="1">
      <alignment/>
    </xf>
    <xf numFmtId="41" fontId="19" fillId="0" borderId="19" xfId="0" applyNumberFormat="1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9" xfId="0" applyFont="1" applyBorder="1" applyAlignment="1">
      <alignment/>
    </xf>
    <xf numFmtId="0" fontId="19" fillId="0" borderId="22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24" xfId="0" applyFont="1" applyBorder="1" applyAlignment="1">
      <alignment/>
    </xf>
    <xf numFmtId="0" fontId="19" fillId="0" borderId="25" xfId="0" applyFont="1" applyBorder="1" applyAlignment="1">
      <alignment/>
    </xf>
    <xf numFmtId="0" fontId="0" fillId="0" borderId="25" xfId="0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26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9" fillId="0" borderId="36" xfId="0" applyFont="1" applyBorder="1" applyAlignment="1">
      <alignment horizontal="centerContinuous"/>
    </xf>
    <xf numFmtId="0" fontId="19" fillId="0" borderId="37" xfId="0" applyFont="1" applyBorder="1" applyAlignment="1">
      <alignment horizontal="centerContinuous"/>
    </xf>
    <xf numFmtId="0" fontId="19" fillId="0" borderId="28" xfId="0" applyFont="1" applyBorder="1" applyAlignment="1">
      <alignment horizontal="centerContinuous"/>
    </xf>
    <xf numFmtId="0" fontId="19" fillId="0" borderId="31" xfId="0" applyFont="1" applyBorder="1" applyAlignment="1">
      <alignment horizontal="centerContinuous"/>
    </xf>
    <xf numFmtId="0" fontId="19" fillId="0" borderId="38" xfId="0" applyFont="1" applyBorder="1" applyAlignment="1">
      <alignment horizontal="centerContinuous"/>
    </xf>
    <xf numFmtId="0" fontId="19" fillId="0" borderId="39" xfId="0" applyFont="1" applyBorder="1" applyAlignment="1">
      <alignment horizontal="centerContinuous"/>
    </xf>
    <xf numFmtId="0" fontId="0" fillId="0" borderId="4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8" fillId="0" borderId="42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3" fontId="0" fillId="0" borderId="48" xfId="0" applyNumberFormat="1" applyFont="1" applyBorder="1" applyAlignment="1">
      <alignment/>
    </xf>
    <xf numFmtId="3" fontId="18" fillId="0" borderId="48" xfId="0" applyNumberFormat="1" applyFont="1" applyBorder="1" applyAlignment="1">
      <alignment/>
    </xf>
    <xf numFmtId="3" fontId="19" fillId="0" borderId="48" xfId="0" applyNumberFormat="1" applyFont="1" applyBorder="1" applyAlignment="1">
      <alignment/>
    </xf>
    <xf numFmtId="0" fontId="0" fillId="0" borderId="48" xfId="0" applyFont="1" applyBorder="1" applyAlignment="1">
      <alignment/>
    </xf>
    <xf numFmtId="0" fontId="39" fillId="0" borderId="0" xfId="0" applyFont="1" applyAlignment="1">
      <alignment/>
    </xf>
    <xf numFmtId="0" fontId="39" fillId="0" borderId="0" xfId="0" applyFont="1" applyBorder="1" applyAlignment="1">
      <alignment/>
    </xf>
    <xf numFmtId="0" fontId="41" fillId="0" borderId="0" xfId="0" applyFont="1" applyBorder="1" applyAlignment="1">
      <alignment/>
    </xf>
    <xf numFmtId="3" fontId="41" fillId="0" borderId="0" xfId="0" applyNumberFormat="1" applyFont="1" applyBorder="1" applyAlignment="1">
      <alignment/>
    </xf>
    <xf numFmtId="3" fontId="19" fillId="0" borderId="0" xfId="0" applyNumberFormat="1" applyFont="1" applyBorder="1" applyAlignment="1">
      <alignment/>
    </xf>
    <xf numFmtId="41" fontId="41" fillId="0" borderId="0" xfId="0" applyNumberFormat="1" applyFont="1" applyBorder="1" applyAlignment="1">
      <alignment/>
    </xf>
    <xf numFmtId="41" fontId="19" fillId="0" borderId="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18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7109375" style="1" customWidth="1"/>
    <col min="2" max="2" width="42.8515625" style="1" customWidth="1"/>
    <col min="3" max="28" width="9.7109375" style="1" customWidth="1"/>
    <col min="29" max="30" width="9.7109375" style="2" customWidth="1"/>
    <col min="31" max="33" width="9.7109375" style="1" customWidth="1"/>
    <col min="34" max="34" width="9.7109375" style="2" customWidth="1"/>
    <col min="35" max="40" width="9.7109375" style="1" customWidth="1"/>
    <col min="41" max="41" width="9.7109375" style="2" customWidth="1"/>
    <col min="42" max="43" width="9.7109375" style="1" customWidth="1"/>
    <col min="44" max="44" width="9.7109375" style="2" customWidth="1"/>
    <col min="45" max="46" width="9.7109375" style="1" customWidth="1"/>
    <col min="47" max="47" width="9.7109375" style="2" customWidth="1"/>
    <col min="48" max="50" width="9.7109375" style="1" customWidth="1"/>
    <col min="51" max="51" width="9.7109375" style="2" customWidth="1"/>
    <col min="52" max="53" width="9.7109375" style="1" customWidth="1"/>
    <col min="54" max="16384" width="9.140625" style="1" customWidth="1"/>
  </cols>
  <sheetData>
    <row r="1" spans="2:54" s="106" customFormat="1" ht="15">
      <c r="B1" s="112" t="s">
        <v>131</v>
      </c>
      <c r="C1" s="111"/>
      <c r="D1" s="111"/>
      <c r="E1" s="111"/>
      <c r="F1" s="108"/>
      <c r="G1" s="108"/>
      <c r="H1" s="108"/>
      <c r="I1" s="108"/>
      <c r="J1" s="108"/>
      <c r="K1" s="108"/>
      <c r="L1" s="108"/>
      <c r="M1" s="108"/>
      <c r="N1" s="108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</row>
    <row r="2" spans="2:54" s="106" customFormat="1" ht="15">
      <c r="B2" s="110" t="s">
        <v>130</v>
      </c>
      <c r="C2" s="109"/>
      <c r="D2" s="109"/>
      <c r="E2" s="109"/>
      <c r="F2" s="109"/>
      <c r="G2" s="109"/>
      <c r="H2" s="109"/>
      <c r="I2" s="108"/>
      <c r="J2" s="108"/>
      <c r="K2" s="108"/>
      <c r="L2" s="108"/>
      <c r="M2" s="108"/>
      <c r="N2" s="108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</row>
    <row r="3" spans="2:54" ht="15.75" thickBot="1">
      <c r="B3" s="105"/>
      <c r="C3" s="105"/>
      <c r="D3" s="105"/>
      <c r="E3" s="105"/>
      <c r="F3" s="105"/>
      <c r="G3" s="105"/>
      <c r="H3" s="105"/>
      <c r="I3" s="104"/>
      <c r="J3" s="104"/>
      <c r="K3" s="104"/>
      <c r="L3" s="104"/>
      <c r="M3" s="104"/>
      <c r="N3" s="104"/>
      <c r="O3" s="102"/>
      <c r="P3" s="102"/>
      <c r="Q3" s="102"/>
      <c r="R3" s="103"/>
      <c r="S3" s="103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</row>
    <row r="4" spans="2:54" ht="16.5" thickBot="1" thickTop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6"/>
      <c r="S4" s="6"/>
      <c r="T4" s="3"/>
      <c r="U4" s="3"/>
      <c r="V4" s="3"/>
      <c r="W4" s="3"/>
      <c r="X4" s="3"/>
      <c r="Y4" s="3"/>
      <c r="Z4" s="3"/>
      <c r="AA4" s="3"/>
      <c r="AB4" s="3"/>
      <c r="AC4" s="3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3"/>
    </row>
    <row r="5" spans="2:54" ht="15.75" thickTop="1">
      <c r="B5" s="100"/>
      <c r="C5" s="96"/>
      <c r="D5" s="95"/>
      <c r="E5" s="94"/>
      <c r="F5" s="96"/>
      <c r="G5" s="95"/>
      <c r="H5" s="94"/>
      <c r="I5" s="96"/>
      <c r="J5" s="95"/>
      <c r="K5" s="94"/>
      <c r="L5" s="99"/>
      <c r="M5" s="99"/>
      <c r="N5" s="95"/>
      <c r="O5" s="98"/>
      <c r="P5" s="95"/>
      <c r="Q5" s="95"/>
      <c r="R5" s="98"/>
      <c r="S5" s="95"/>
      <c r="T5" s="97"/>
      <c r="U5" s="95"/>
      <c r="V5" s="95"/>
      <c r="W5" s="97"/>
      <c r="X5" s="95"/>
      <c r="Y5" s="95"/>
      <c r="Z5" s="95"/>
      <c r="AA5" s="96"/>
      <c r="AB5" s="95"/>
      <c r="AC5" s="94"/>
      <c r="AD5" s="3"/>
      <c r="AE5" s="3"/>
      <c r="AF5" s="3"/>
      <c r="AG5" s="93"/>
      <c r="AH5" s="3"/>
      <c r="AI5" s="48"/>
      <c r="AJ5" s="3"/>
      <c r="AK5" s="3"/>
      <c r="AL5" s="3"/>
      <c r="AM5" s="93"/>
      <c r="AN5" s="3"/>
      <c r="AO5" s="48"/>
      <c r="AP5" s="3"/>
      <c r="AQ5" s="3"/>
      <c r="AR5" s="3"/>
      <c r="AS5" s="93"/>
      <c r="AT5" s="3"/>
      <c r="AU5" s="48"/>
      <c r="AV5" s="93"/>
      <c r="AW5" s="3"/>
      <c r="AX5" s="48"/>
      <c r="AY5" s="3"/>
      <c r="AZ5" s="3"/>
      <c r="BA5" s="92"/>
      <c r="BB5" s="3"/>
    </row>
    <row r="6" spans="2:54" ht="15">
      <c r="B6" s="66"/>
      <c r="C6" s="89">
        <v>2013</v>
      </c>
      <c r="D6" s="87"/>
      <c r="E6" s="88"/>
      <c r="F6" s="89">
        <v>2012</v>
      </c>
      <c r="G6" s="87"/>
      <c r="H6" s="88"/>
      <c r="I6" s="89">
        <v>2011</v>
      </c>
      <c r="J6" s="87"/>
      <c r="K6" s="88"/>
      <c r="L6" s="87">
        <v>2010</v>
      </c>
      <c r="M6" s="87"/>
      <c r="N6" s="87"/>
      <c r="O6" s="91" t="s">
        <v>129</v>
      </c>
      <c r="P6" s="87"/>
      <c r="Q6" s="87"/>
      <c r="R6" s="91" t="s">
        <v>128</v>
      </c>
      <c r="S6" s="87"/>
      <c r="T6" s="90"/>
      <c r="U6" s="87" t="s">
        <v>127</v>
      </c>
      <c r="V6" s="87"/>
      <c r="W6" s="90"/>
      <c r="X6" s="87">
        <v>2009</v>
      </c>
      <c r="Y6" s="87"/>
      <c r="Z6" s="87"/>
      <c r="AA6" s="89">
        <v>2008</v>
      </c>
      <c r="AB6" s="87"/>
      <c r="AC6" s="88"/>
      <c r="AD6" s="87">
        <v>2007</v>
      </c>
      <c r="AE6" s="87"/>
      <c r="AF6" s="87"/>
      <c r="AG6" s="89">
        <v>2006</v>
      </c>
      <c r="AH6" s="87"/>
      <c r="AI6" s="88"/>
      <c r="AJ6" s="87">
        <v>2005</v>
      </c>
      <c r="AK6" s="87"/>
      <c r="AL6" s="87"/>
      <c r="AM6" s="89">
        <v>2004</v>
      </c>
      <c r="AN6" s="87"/>
      <c r="AO6" s="88"/>
      <c r="AP6" s="87">
        <v>2003</v>
      </c>
      <c r="AQ6" s="87"/>
      <c r="AR6" s="87"/>
      <c r="AS6" s="89">
        <v>2002</v>
      </c>
      <c r="AT6" s="87"/>
      <c r="AU6" s="88"/>
      <c r="AV6" s="89">
        <v>2001</v>
      </c>
      <c r="AW6" s="87"/>
      <c r="AX6" s="88"/>
      <c r="AY6" s="87">
        <v>2000</v>
      </c>
      <c r="AZ6" s="87"/>
      <c r="BA6" s="86"/>
      <c r="BB6" s="7"/>
    </row>
    <row r="7" spans="2:54" ht="15">
      <c r="B7" s="80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79"/>
      <c r="O7" s="84"/>
      <c r="P7" s="82"/>
      <c r="Q7" s="85"/>
      <c r="R7" s="84"/>
      <c r="S7" s="82"/>
      <c r="T7" s="81"/>
      <c r="U7" s="83"/>
      <c r="V7" s="82"/>
      <c r="W7" s="81"/>
      <c r="X7" s="76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4"/>
      <c r="BB7" s="7"/>
    </row>
    <row r="8" spans="2:54" ht="15">
      <c r="B8" s="80"/>
      <c r="C8" s="75"/>
      <c r="D8" s="75" t="s">
        <v>126</v>
      </c>
      <c r="E8" s="75" t="s">
        <v>125</v>
      </c>
      <c r="F8" s="75"/>
      <c r="G8" s="75" t="s">
        <v>126</v>
      </c>
      <c r="H8" s="75" t="s">
        <v>125</v>
      </c>
      <c r="I8" s="75"/>
      <c r="J8" s="75" t="s">
        <v>126</v>
      </c>
      <c r="K8" s="75" t="s">
        <v>125</v>
      </c>
      <c r="L8" s="75"/>
      <c r="M8" s="75" t="s">
        <v>126</v>
      </c>
      <c r="N8" s="79" t="s">
        <v>125</v>
      </c>
      <c r="O8" s="78"/>
      <c r="P8" s="75" t="s">
        <v>126</v>
      </c>
      <c r="Q8" s="79" t="s">
        <v>125</v>
      </c>
      <c r="R8" s="78"/>
      <c r="S8" s="75" t="s">
        <v>126</v>
      </c>
      <c r="T8" s="77" t="s">
        <v>125</v>
      </c>
      <c r="U8" s="76"/>
      <c r="V8" s="75" t="s">
        <v>126</v>
      </c>
      <c r="W8" s="77" t="s">
        <v>125</v>
      </c>
      <c r="X8" s="76"/>
      <c r="Y8" s="75" t="s">
        <v>126</v>
      </c>
      <c r="Z8" s="75" t="s">
        <v>125</v>
      </c>
      <c r="AA8" s="75"/>
      <c r="AB8" s="75" t="s">
        <v>126</v>
      </c>
      <c r="AC8" s="75" t="s">
        <v>125</v>
      </c>
      <c r="AD8" s="75"/>
      <c r="AE8" s="75" t="s">
        <v>126</v>
      </c>
      <c r="AF8" s="75" t="s">
        <v>125</v>
      </c>
      <c r="AG8" s="75"/>
      <c r="AH8" s="75" t="s">
        <v>126</v>
      </c>
      <c r="AI8" s="75" t="s">
        <v>125</v>
      </c>
      <c r="AJ8" s="75"/>
      <c r="AK8" s="75" t="s">
        <v>126</v>
      </c>
      <c r="AL8" s="75" t="s">
        <v>125</v>
      </c>
      <c r="AM8" s="75"/>
      <c r="AN8" s="75" t="s">
        <v>126</v>
      </c>
      <c r="AO8" s="75" t="s">
        <v>125</v>
      </c>
      <c r="AP8" s="75"/>
      <c r="AQ8" s="75" t="s">
        <v>126</v>
      </c>
      <c r="AR8" s="75" t="s">
        <v>125</v>
      </c>
      <c r="AS8" s="75"/>
      <c r="AT8" s="75" t="s">
        <v>126</v>
      </c>
      <c r="AU8" s="75" t="s">
        <v>125</v>
      </c>
      <c r="AV8" s="75"/>
      <c r="AW8" s="75" t="s">
        <v>126</v>
      </c>
      <c r="AX8" s="75" t="s">
        <v>125</v>
      </c>
      <c r="AY8" s="75"/>
      <c r="AZ8" s="75" t="s">
        <v>126</v>
      </c>
      <c r="BA8" s="74" t="s">
        <v>125</v>
      </c>
      <c r="BB8" s="7"/>
    </row>
    <row r="9" spans="2:54" ht="15">
      <c r="B9" s="73" t="s">
        <v>124</v>
      </c>
      <c r="C9" s="68" t="s">
        <v>123</v>
      </c>
      <c r="D9" s="68" t="s">
        <v>122</v>
      </c>
      <c r="E9" s="68" t="s">
        <v>122</v>
      </c>
      <c r="F9" s="68" t="s">
        <v>123</v>
      </c>
      <c r="G9" s="68" t="s">
        <v>122</v>
      </c>
      <c r="H9" s="68" t="s">
        <v>122</v>
      </c>
      <c r="I9" s="68" t="s">
        <v>123</v>
      </c>
      <c r="J9" s="68" t="s">
        <v>122</v>
      </c>
      <c r="K9" s="68" t="s">
        <v>122</v>
      </c>
      <c r="L9" s="68" t="s">
        <v>123</v>
      </c>
      <c r="M9" s="68" t="s">
        <v>122</v>
      </c>
      <c r="N9" s="72" t="s">
        <v>122</v>
      </c>
      <c r="O9" s="71" t="s">
        <v>123</v>
      </c>
      <c r="P9" s="68" t="s">
        <v>122</v>
      </c>
      <c r="Q9" s="72" t="s">
        <v>122</v>
      </c>
      <c r="R9" s="71" t="s">
        <v>123</v>
      </c>
      <c r="S9" s="68" t="s">
        <v>122</v>
      </c>
      <c r="T9" s="70" t="s">
        <v>122</v>
      </c>
      <c r="U9" s="69" t="s">
        <v>123</v>
      </c>
      <c r="V9" s="68" t="s">
        <v>122</v>
      </c>
      <c r="W9" s="70" t="s">
        <v>122</v>
      </c>
      <c r="X9" s="69" t="s">
        <v>123</v>
      </c>
      <c r="Y9" s="68" t="s">
        <v>122</v>
      </c>
      <c r="Z9" s="68" t="s">
        <v>122</v>
      </c>
      <c r="AA9" s="68" t="s">
        <v>123</v>
      </c>
      <c r="AB9" s="68" t="s">
        <v>122</v>
      </c>
      <c r="AC9" s="68" t="s">
        <v>122</v>
      </c>
      <c r="AD9" s="68" t="s">
        <v>123</v>
      </c>
      <c r="AE9" s="68" t="s">
        <v>122</v>
      </c>
      <c r="AF9" s="68" t="s">
        <v>122</v>
      </c>
      <c r="AG9" s="68" t="s">
        <v>123</v>
      </c>
      <c r="AH9" s="68" t="s">
        <v>122</v>
      </c>
      <c r="AI9" s="68" t="s">
        <v>122</v>
      </c>
      <c r="AJ9" s="68" t="s">
        <v>123</v>
      </c>
      <c r="AK9" s="68" t="s">
        <v>122</v>
      </c>
      <c r="AL9" s="68" t="s">
        <v>122</v>
      </c>
      <c r="AM9" s="68" t="s">
        <v>123</v>
      </c>
      <c r="AN9" s="68" t="s">
        <v>122</v>
      </c>
      <c r="AO9" s="68" t="s">
        <v>122</v>
      </c>
      <c r="AP9" s="68" t="s">
        <v>123</v>
      </c>
      <c r="AQ9" s="68" t="s">
        <v>122</v>
      </c>
      <c r="AR9" s="68" t="s">
        <v>122</v>
      </c>
      <c r="AS9" s="68" t="s">
        <v>123</v>
      </c>
      <c r="AT9" s="68" t="s">
        <v>122</v>
      </c>
      <c r="AU9" s="68" t="s">
        <v>122</v>
      </c>
      <c r="AV9" s="68" t="s">
        <v>123</v>
      </c>
      <c r="AW9" s="68" t="s">
        <v>122</v>
      </c>
      <c r="AX9" s="68" t="s">
        <v>122</v>
      </c>
      <c r="AY9" s="68" t="s">
        <v>123</v>
      </c>
      <c r="AZ9" s="68" t="s">
        <v>122</v>
      </c>
      <c r="BA9" s="67" t="s">
        <v>122</v>
      </c>
      <c r="BB9" s="7"/>
    </row>
    <row r="10" spans="2:54" ht="15">
      <c r="B10" s="66"/>
      <c r="C10" s="64"/>
      <c r="D10" s="64"/>
      <c r="E10" s="64"/>
      <c r="F10" s="65"/>
      <c r="G10" s="65"/>
      <c r="H10" s="65"/>
      <c r="I10" s="64"/>
      <c r="J10" s="64"/>
      <c r="K10" s="64"/>
      <c r="L10" s="64"/>
      <c r="M10" s="64"/>
      <c r="N10" s="63"/>
      <c r="O10" s="62"/>
      <c r="P10" s="57"/>
      <c r="Q10" s="61"/>
      <c r="R10" s="49"/>
      <c r="S10" s="46"/>
      <c r="T10" s="47"/>
      <c r="U10" s="48"/>
      <c r="V10" s="46"/>
      <c r="W10" s="47"/>
      <c r="X10" s="60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9"/>
      <c r="BB10" s="7"/>
    </row>
    <row r="11" spans="2:54" s="31" customFormat="1" ht="15">
      <c r="B11" s="44" t="s">
        <v>121</v>
      </c>
      <c r="C11" s="43">
        <v>17918</v>
      </c>
      <c r="D11" s="43">
        <v>10667</v>
      </c>
      <c r="E11" s="21">
        <f>(C11-D11)</f>
        <v>7251</v>
      </c>
      <c r="F11" s="43">
        <v>15217</v>
      </c>
      <c r="G11" s="43">
        <v>9232</v>
      </c>
      <c r="H11" s="43">
        <v>5985</v>
      </c>
      <c r="I11" s="37">
        <v>13481</v>
      </c>
      <c r="J11" s="37">
        <v>8362</v>
      </c>
      <c r="K11" s="37">
        <v>5119</v>
      </c>
      <c r="L11" s="37">
        <v>11931</v>
      </c>
      <c r="M11" s="37">
        <v>8489</v>
      </c>
      <c r="N11" s="42">
        <f>(L11-M11)</f>
        <v>3442</v>
      </c>
      <c r="O11" s="41">
        <f>(X11+AA11+AD11+AG11+AJ11+AM11+AP11+AS11+AV11+AY11)</f>
        <v>242171</v>
      </c>
      <c r="P11" s="34">
        <f>(Y11+AB11+AE11+AH11+AK11+AN11+AQ11+AT11+AW11+AZ11)</f>
        <v>188854</v>
      </c>
      <c r="Q11" s="40">
        <f>(Z11+AC11+AF11+AI11+AL11+AO11+AR11+AU11+AX11+BA11)</f>
        <v>53317</v>
      </c>
      <c r="R11" s="39">
        <f>(X11+AA11+AD11+AG11+AJ11)</f>
        <v>96165</v>
      </c>
      <c r="S11" s="37">
        <f>(Y11+AB11+AE11+AH11+AK11)</f>
        <v>71059</v>
      </c>
      <c r="T11" s="36">
        <f>(Z11+AC11+AF11+AI11+AL11)</f>
        <v>25106</v>
      </c>
      <c r="U11" s="38">
        <f>(AM11+AP11+AS11+AV11+AY11)</f>
        <v>146006</v>
      </c>
      <c r="V11" s="37">
        <f>(AN11+AQ11+AT11+AW11+AZ11)</f>
        <v>117795</v>
      </c>
      <c r="W11" s="36">
        <f>(AO11+AR11+AU11+AX11+BA11)</f>
        <v>28211</v>
      </c>
      <c r="X11" s="35">
        <v>11123</v>
      </c>
      <c r="Y11" s="34">
        <v>8133</v>
      </c>
      <c r="Z11" s="34">
        <f>(X11-Y11)</f>
        <v>2990</v>
      </c>
      <c r="AA11" s="34">
        <v>13018</v>
      </c>
      <c r="AB11" s="34">
        <v>8927</v>
      </c>
      <c r="AC11" s="34">
        <f>(AA11-AB11)</f>
        <v>4091</v>
      </c>
      <c r="AD11" s="34">
        <v>18582</v>
      </c>
      <c r="AE11" s="34">
        <v>13232</v>
      </c>
      <c r="AF11" s="34">
        <f>(AD11-AE11)</f>
        <v>5350</v>
      </c>
      <c r="AG11" s="34">
        <v>23262</v>
      </c>
      <c r="AH11" s="34">
        <v>17858</v>
      </c>
      <c r="AI11" s="34">
        <f>(AG11-AH11)</f>
        <v>5404</v>
      </c>
      <c r="AJ11" s="34">
        <v>30180</v>
      </c>
      <c r="AK11" s="34">
        <v>22909</v>
      </c>
      <c r="AL11" s="34">
        <f>(AJ11-AK11)</f>
        <v>7271</v>
      </c>
      <c r="AM11" s="34">
        <v>27382</v>
      </c>
      <c r="AN11" s="34">
        <v>21553</v>
      </c>
      <c r="AO11" s="34">
        <f>(AM11-AN11)</f>
        <v>5829</v>
      </c>
      <c r="AP11" s="34">
        <v>29914</v>
      </c>
      <c r="AQ11" s="34">
        <v>23398</v>
      </c>
      <c r="AR11" s="34">
        <f>(AP11-AQ11)</f>
        <v>6516</v>
      </c>
      <c r="AS11" s="34">
        <v>29293</v>
      </c>
      <c r="AT11" s="34">
        <v>24004</v>
      </c>
      <c r="AU11" s="34">
        <f>(AS11-AT11)</f>
        <v>5289</v>
      </c>
      <c r="AV11" s="34">
        <v>29059</v>
      </c>
      <c r="AW11" s="34">
        <v>23708</v>
      </c>
      <c r="AX11" s="34">
        <f>(AV11-AW11)</f>
        <v>5351</v>
      </c>
      <c r="AY11" s="34">
        <v>30358</v>
      </c>
      <c r="AZ11" s="34">
        <v>25132</v>
      </c>
      <c r="BA11" s="33">
        <f>(AY11-AZ11)</f>
        <v>5226</v>
      </c>
      <c r="BB11" s="32"/>
    </row>
    <row r="12" spans="1:54" ht="15">
      <c r="A12" s="31"/>
      <c r="B12" s="44"/>
      <c r="C12" s="20"/>
      <c r="D12" s="20"/>
      <c r="E12" s="21"/>
      <c r="F12" s="29"/>
      <c r="G12" s="29"/>
      <c r="H12" s="20"/>
      <c r="I12" s="20"/>
      <c r="J12" s="20"/>
      <c r="K12" s="20"/>
      <c r="L12" s="52"/>
      <c r="M12" s="52"/>
      <c r="N12" s="27"/>
      <c r="O12" s="51"/>
      <c r="P12" s="28"/>
      <c r="Q12" s="50"/>
      <c r="R12" s="49"/>
      <c r="S12" s="46"/>
      <c r="T12" s="47"/>
      <c r="U12" s="48"/>
      <c r="V12" s="46"/>
      <c r="W12" s="47"/>
      <c r="X12" s="58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57"/>
      <c r="AL12" s="21"/>
      <c r="AM12" s="21"/>
      <c r="AN12" s="57"/>
      <c r="AO12" s="21"/>
      <c r="AP12" s="57"/>
      <c r="AQ12" s="57"/>
      <c r="AR12" s="21"/>
      <c r="AS12" s="57"/>
      <c r="AT12" s="57"/>
      <c r="AU12" s="21"/>
      <c r="AV12" s="21"/>
      <c r="AW12" s="21"/>
      <c r="AX12" s="21"/>
      <c r="AY12" s="57"/>
      <c r="AZ12" s="57"/>
      <c r="BA12" s="19"/>
      <c r="BB12" s="7"/>
    </row>
    <row r="13" spans="2:54" s="31" customFormat="1" ht="15">
      <c r="B13" s="44" t="s">
        <v>120</v>
      </c>
      <c r="C13" s="43">
        <v>46</v>
      </c>
      <c r="D13" s="43">
        <v>26</v>
      </c>
      <c r="E13" s="21">
        <f>(C13-D13)</f>
        <v>20</v>
      </c>
      <c r="F13" s="43">
        <v>38</v>
      </c>
      <c r="G13" s="43">
        <v>38</v>
      </c>
      <c r="H13" s="43">
        <v>0</v>
      </c>
      <c r="I13" s="37">
        <v>70</v>
      </c>
      <c r="J13" s="37">
        <v>64</v>
      </c>
      <c r="K13" s="37">
        <v>6</v>
      </c>
      <c r="L13" s="37">
        <v>122</v>
      </c>
      <c r="M13" s="37">
        <v>56</v>
      </c>
      <c r="N13" s="42">
        <f>(L13-M13)</f>
        <v>66</v>
      </c>
      <c r="O13" s="41">
        <f>(X13+AA13+AD13+AG13+AJ13+AM13+AP13+AS13+AV13+AY13)</f>
        <v>1077</v>
      </c>
      <c r="P13" s="34">
        <f>(Y13+AB13+AE13+AH13+AK13+AN13+AQ13+AT13+AW13+AZ13)</f>
        <v>942</v>
      </c>
      <c r="Q13" s="40">
        <f>(Z13+AC13+AF13+AI13+AL13+AO13+AR13+AU13+AX13+BA13)</f>
        <v>135</v>
      </c>
      <c r="R13" s="39">
        <f>(X13+AA13+AD13+AG13+AJ13)</f>
        <v>588</v>
      </c>
      <c r="S13" s="37">
        <f>(Y13+AB13+AE13+AH13+AK13)</f>
        <v>492</v>
      </c>
      <c r="T13" s="36">
        <f>(Z13+AC13+AF13+AI13+AL13)</f>
        <v>96</v>
      </c>
      <c r="U13" s="38">
        <f>(AM13+AP13+AS13+AV13+AY13)</f>
        <v>489</v>
      </c>
      <c r="V13" s="37">
        <f>(AN13+AQ13+AT13+AW13+AZ13)</f>
        <v>450</v>
      </c>
      <c r="W13" s="36">
        <f>(AO13+AR13+AU13+AX13+BA13)</f>
        <v>39</v>
      </c>
      <c r="X13" s="35">
        <v>138</v>
      </c>
      <c r="Y13" s="34">
        <v>63</v>
      </c>
      <c r="Z13" s="34">
        <f>(X13-Y13)</f>
        <v>75</v>
      </c>
      <c r="AA13" s="34">
        <v>81</v>
      </c>
      <c r="AB13" s="34">
        <v>72</v>
      </c>
      <c r="AC13" s="34">
        <f>(AA13-AB13)</f>
        <v>9</v>
      </c>
      <c r="AD13" s="34">
        <v>135</v>
      </c>
      <c r="AE13" s="34">
        <v>133</v>
      </c>
      <c r="AF13" s="34">
        <f>(AD13-AE13)</f>
        <v>2</v>
      </c>
      <c r="AG13" s="34">
        <v>120</v>
      </c>
      <c r="AH13" s="34">
        <v>120</v>
      </c>
      <c r="AI13" s="34">
        <f>(AG13-AH13)</f>
        <v>0</v>
      </c>
      <c r="AJ13" s="34">
        <v>114</v>
      </c>
      <c r="AK13" s="34">
        <v>104</v>
      </c>
      <c r="AL13" s="34">
        <f>(AJ13-AK13)</f>
        <v>10</v>
      </c>
      <c r="AM13" s="34">
        <f>SUM(AM14:AM21)</f>
        <v>120</v>
      </c>
      <c r="AN13" s="34">
        <f>SUM(AN14:AN21)</f>
        <v>100</v>
      </c>
      <c r="AO13" s="34">
        <f>(AM13-AN13)</f>
        <v>20</v>
      </c>
      <c r="AP13" s="34">
        <v>107</v>
      </c>
      <c r="AQ13" s="34">
        <v>107</v>
      </c>
      <c r="AR13" s="34">
        <f>(AP13-AQ13)</f>
        <v>0</v>
      </c>
      <c r="AS13" s="34">
        <v>103</v>
      </c>
      <c r="AT13" s="34">
        <v>91</v>
      </c>
      <c r="AU13" s="34">
        <f>(AS13-AT13)</f>
        <v>12</v>
      </c>
      <c r="AV13" s="34">
        <v>80</v>
      </c>
      <c r="AW13" s="34">
        <v>73</v>
      </c>
      <c r="AX13" s="34">
        <f>(AV13-AW13)</f>
        <v>7</v>
      </c>
      <c r="AY13" s="34">
        <v>79</v>
      </c>
      <c r="AZ13" s="34">
        <v>79</v>
      </c>
      <c r="BA13" s="33">
        <f>(AY13-AZ13)</f>
        <v>0</v>
      </c>
      <c r="BB13" s="32"/>
    </row>
    <row r="14" spans="1:54" ht="15">
      <c r="A14" s="31"/>
      <c r="B14" s="30" t="s">
        <v>119</v>
      </c>
      <c r="C14" s="20">
        <v>41</v>
      </c>
      <c r="D14" s="20">
        <v>21</v>
      </c>
      <c r="E14" s="28">
        <f>(C14-D14)</f>
        <v>20</v>
      </c>
      <c r="F14" s="29">
        <v>31</v>
      </c>
      <c r="G14" s="29">
        <v>31</v>
      </c>
      <c r="H14" s="20">
        <v>0</v>
      </c>
      <c r="I14" s="20">
        <v>39</v>
      </c>
      <c r="J14" s="20">
        <v>37</v>
      </c>
      <c r="K14" s="20">
        <v>2</v>
      </c>
      <c r="L14" s="28">
        <v>32</v>
      </c>
      <c r="M14" s="28">
        <v>32</v>
      </c>
      <c r="N14" s="27">
        <f>(L14-M14)</f>
        <v>0</v>
      </c>
      <c r="O14" s="26">
        <f>(X14+AA14+AD14+AG14+AJ14+AM14+AP14+AS14+AV14+AY14)</f>
        <v>742</v>
      </c>
      <c r="P14" s="21">
        <f>(Y14+AB14+AE14+AH14+AK14+AN14+AQ14+AT14+AW14+AZ14)</f>
        <v>734</v>
      </c>
      <c r="Q14" s="25">
        <f>(Z14+AC14+AF14+AI14+AL14+AO14+AR14+AU14+AX14+BA14)</f>
        <v>8</v>
      </c>
      <c r="R14" s="24">
        <f>(X14+AA14+AD14+AG14+AJ14)</f>
        <v>375</v>
      </c>
      <c r="S14" s="20">
        <f>(Y14+AB14+AE14+AH14+AK14)</f>
        <v>371</v>
      </c>
      <c r="T14" s="23">
        <f>(Z14+AC14+AF14+AI14+AL14)</f>
        <v>4</v>
      </c>
      <c r="U14" s="22">
        <f>(AM14+AP14+AS14+AV14+AY14)</f>
        <v>367</v>
      </c>
      <c r="V14" s="20">
        <f>(AN14+AQ14+AT14+AW14+AZ14)</f>
        <v>363</v>
      </c>
      <c r="W14" s="23">
        <f>(AO14+AR14+AU14+AX14+BA14)</f>
        <v>4</v>
      </c>
      <c r="X14" s="22">
        <v>53</v>
      </c>
      <c r="Y14" s="20">
        <v>51</v>
      </c>
      <c r="Z14" s="21">
        <f>(X14-Y14)</f>
        <v>2</v>
      </c>
      <c r="AA14" s="20">
        <v>62</v>
      </c>
      <c r="AB14" s="20">
        <v>62</v>
      </c>
      <c r="AC14" s="21">
        <f>(AA14-AB14)</f>
        <v>0</v>
      </c>
      <c r="AD14" s="20">
        <v>94</v>
      </c>
      <c r="AE14" s="20">
        <v>92</v>
      </c>
      <c r="AF14" s="21">
        <f>(AD14-AE14)</f>
        <v>2</v>
      </c>
      <c r="AG14" s="20">
        <v>86</v>
      </c>
      <c r="AH14" s="20">
        <v>86</v>
      </c>
      <c r="AI14" s="21">
        <f>(AG14-AH14)</f>
        <v>0</v>
      </c>
      <c r="AJ14" s="20">
        <v>80</v>
      </c>
      <c r="AK14" s="20">
        <v>80</v>
      </c>
      <c r="AL14" s="21">
        <f>(AJ14-AK14)</f>
        <v>0</v>
      </c>
      <c r="AM14" s="20">
        <v>84</v>
      </c>
      <c r="AN14" s="20">
        <v>82</v>
      </c>
      <c r="AO14" s="21">
        <f>(AM14-AN14)</f>
        <v>2</v>
      </c>
      <c r="AP14" s="20">
        <v>76</v>
      </c>
      <c r="AQ14" s="20">
        <v>76</v>
      </c>
      <c r="AR14" s="21">
        <f>(AP14-AQ14)</f>
        <v>0</v>
      </c>
      <c r="AS14" s="20">
        <v>77</v>
      </c>
      <c r="AT14" s="20">
        <v>75</v>
      </c>
      <c r="AU14" s="21">
        <f>(AS14-AT14)</f>
        <v>2</v>
      </c>
      <c r="AV14" s="20">
        <v>65</v>
      </c>
      <c r="AW14" s="20">
        <v>65</v>
      </c>
      <c r="AX14" s="21">
        <f>(AV14-AW14)</f>
        <v>0</v>
      </c>
      <c r="AY14" s="20">
        <v>65</v>
      </c>
      <c r="AZ14" s="20">
        <v>65</v>
      </c>
      <c r="BA14" s="19">
        <f>(AY14-AZ14)</f>
        <v>0</v>
      </c>
      <c r="BB14" s="3"/>
    </row>
    <row r="15" spans="1:54" ht="15">
      <c r="A15" s="31"/>
      <c r="B15" s="30" t="s">
        <v>118</v>
      </c>
      <c r="C15" s="20">
        <v>0</v>
      </c>
      <c r="D15" s="20">
        <v>0</v>
      </c>
      <c r="E15" s="28">
        <f>(C15-D15)</f>
        <v>0</v>
      </c>
      <c r="F15" s="29">
        <v>0</v>
      </c>
      <c r="G15" s="29">
        <v>0</v>
      </c>
      <c r="H15" s="20">
        <v>0</v>
      </c>
      <c r="I15" s="20">
        <v>1</v>
      </c>
      <c r="J15" s="20">
        <v>1</v>
      </c>
      <c r="K15" s="20">
        <v>0</v>
      </c>
      <c r="L15" s="28">
        <v>0</v>
      </c>
      <c r="M15" s="28">
        <v>0</v>
      </c>
      <c r="N15" s="27">
        <f>(L15-M15)</f>
        <v>0</v>
      </c>
      <c r="O15" s="26">
        <f>(X15+AA15+AD15+AG15+AJ15+AM15+AP15+AS15+AV15+AY15)</f>
        <v>9</v>
      </c>
      <c r="P15" s="21">
        <f>(Y15+AB15+AE15+AH15+AK15+AN15+AQ15+AT15+AW15+AZ15)</f>
        <v>9</v>
      </c>
      <c r="Q15" s="25">
        <f>(Z15+AC15+AF15+AI15+AL15+AO15+AR15+AU15+AX15+BA15)</f>
        <v>0</v>
      </c>
      <c r="R15" s="24">
        <f>(X15+AA15+AD15+AG15+AJ15)</f>
        <v>6</v>
      </c>
      <c r="S15" s="20">
        <f>(Y15+AB15+AE15+AH15+AK15)</f>
        <v>6</v>
      </c>
      <c r="T15" s="23">
        <f>(Z15+AC15+AF15+AI15+AL15)</f>
        <v>0</v>
      </c>
      <c r="U15" s="22">
        <f>(AM15+AP15+AS15+AV15+AY15)</f>
        <v>3</v>
      </c>
      <c r="V15" s="20">
        <f>(AN15+AQ15+AT15+AW15+AZ15)</f>
        <v>3</v>
      </c>
      <c r="W15" s="23">
        <f>(AO15+AR15+AU15+AX15+BA15)</f>
        <v>0</v>
      </c>
      <c r="X15" s="22">
        <v>1</v>
      </c>
      <c r="Y15" s="20">
        <v>1</v>
      </c>
      <c r="Z15" s="21">
        <f>(X15-Y15)</f>
        <v>0</v>
      </c>
      <c r="AA15" s="20">
        <v>2</v>
      </c>
      <c r="AB15" s="20">
        <v>2</v>
      </c>
      <c r="AC15" s="21">
        <f>(AA15-AB15)</f>
        <v>0</v>
      </c>
      <c r="AD15" s="20">
        <v>0</v>
      </c>
      <c r="AE15" s="20">
        <v>0</v>
      </c>
      <c r="AF15" s="21">
        <f>(AD15-AE15)</f>
        <v>0</v>
      </c>
      <c r="AG15" s="20">
        <v>0</v>
      </c>
      <c r="AH15" s="20">
        <v>0</v>
      </c>
      <c r="AI15" s="21">
        <f>(AG15-AH15)</f>
        <v>0</v>
      </c>
      <c r="AJ15" s="20">
        <v>3</v>
      </c>
      <c r="AK15" s="20">
        <v>3</v>
      </c>
      <c r="AL15" s="21">
        <f>(AJ15-AK15)</f>
        <v>0</v>
      </c>
      <c r="AM15" s="20">
        <v>2</v>
      </c>
      <c r="AN15" s="20">
        <v>2</v>
      </c>
      <c r="AO15" s="21">
        <f>(AM15-AN15)</f>
        <v>0</v>
      </c>
      <c r="AP15" s="20">
        <v>1</v>
      </c>
      <c r="AQ15" s="20">
        <v>1</v>
      </c>
      <c r="AR15" s="21">
        <f>(AP15-AQ15)</f>
        <v>0</v>
      </c>
      <c r="AS15" s="20">
        <v>0</v>
      </c>
      <c r="AT15" s="20"/>
      <c r="AU15" s="21">
        <f>(AS15-AT15)</f>
        <v>0</v>
      </c>
      <c r="AV15" s="20">
        <v>0</v>
      </c>
      <c r="AW15" s="20">
        <v>0</v>
      </c>
      <c r="AX15" s="21">
        <f>(AV15-AW15)</f>
        <v>0</v>
      </c>
      <c r="AY15" s="20">
        <v>0</v>
      </c>
      <c r="AZ15" s="20">
        <v>0</v>
      </c>
      <c r="BA15" s="19">
        <f>(AY15-AZ15)</f>
        <v>0</v>
      </c>
      <c r="BB15" s="3"/>
    </row>
    <row r="16" spans="1:54" ht="15">
      <c r="A16" s="31"/>
      <c r="B16" s="30" t="s">
        <v>117</v>
      </c>
      <c r="C16" s="20">
        <v>5</v>
      </c>
      <c r="D16" s="20">
        <v>5</v>
      </c>
      <c r="E16" s="28">
        <f>(C16-D16)</f>
        <v>0</v>
      </c>
      <c r="F16" s="29">
        <v>6</v>
      </c>
      <c r="G16" s="29">
        <v>6</v>
      </c>
      <c r="H16" s="20">
        <v>0</v>
      </c>
      <c r="I16" s="20">
        <v>25</v>
      </c>
      <c r="J16" s="20">
        <v>25</v>
      </c>
      <c r="K16" s="20">
        <v>0</v>
      </c>
      <c r="L16" s="28">
        <v>82</v>
      </c>
      <c r="M16" s="28">
        <v>18</v>
      </c>
      <c r="N16" s="27">
        <f>(L16-M16)</f>
        <v>64</v>
      </c>
      <c r="O16" s="26">
        <f>(X16+AA16+AD16+AG16+AJ16+AM16+AP16+AS16+AV16+AY16)</f>
        <v>101</v>
      </c>
      <c r="P16" s="21">
        <f>(Y16+AB16+AE16+AH16+AK16+AN16+AQ16+AT16+AW16+AZ16)</f>
        <v>93</v>
      </c>
      <c r="Q16" s="25">
        <f>(Z16+AC16+AF16+AI16+AL16+AO16+AR16+AU16+AX16+BA16)</f>
        <v>8</v>
      </c>
      <c r="R16" s="24">
        <f>(X16+AA16+AD16+AG16+AJ16)</f>
        <v>71</v>
      </c>
      <c r="S16" s="20">
        <f>(Y16+AB16+AE16+AH16+AK16)</f>
        <v>63</v>
      </c>
      <c r="T16" s="23">
        <f>(Z16+AC16+AF16+AI16+AL16)</f>
        <v>8</v>
      </c>
      <c r="U16" s="22">
        <f>(AM16+AP16+AS16+AV16+AY16)</f>
        <v>30</v>
      </c>
      <c r="V16" s="20">
        <f>(AN16+AQ16+AT16+AW16+AZ16)</f>
        <v>30</v>
      </c>
      <c r="W16" s="23">
        <f>(AO16+AR16+AU16+AX16+BA16)</f>
        <v>0</v>
      </c>
      <c r="X16" s="22">
        <v>13</v>
      </c>
      <c r="Y16" s="20">
        <v>5</v>
      </c>
      <c r="Z16" s="21">
        <f>(X16-Y16)</f>
        <v>8</v>
      </c>
      <c r="AA16" s="20">
        <v>5</v>
      </c>
      <c r="AB16" s="20">
        <v>5</v>
      </c>
      <c r="AC16" s="21">
        <f>(AA16-AB16)</f>
        <v>0</v>
      </c>
      <c r="AD16" s="20">
        <v>33</v>
      </c>
      <c r="AE16" s="20">
        <v>33</v>
      </c>
      <c r="AF16" s="21">
        <f>(AD16-AE16)</f>
        <v>0</v>
      </c>
      <c r="AG16" s="20">
        <v>10</v>
      </c>
      <c r="AH16" s="20">
        <v>10</v>
      </c>
      <c r="AI16" s="21">
        <f>(AG16-AH16)</f>
        <v>0</v>
      </c>
      <c r="AJ16" s="20">
        <v>10</v>
      </c>
      <c r="AK16" s="20">
        <v>10</v>
      </c>
      <c r="AL16" s="21">
        <f>(AJ16-AK16)</f>
        <v>0</v>
      </c>
      <c r="AM16" s="20">
        <v>6</v>
      </c>
      <c r="AN16" s="20">
        <v>6</v>
      </c>
      <c r="AO16" s="21">
        <f>(AM16-AN16)</f>
        <v>0</v>
      </c>
      <c r="AP16" s="20">
        <v>7</v>
      </c>
      <c r="AQ16" s="20">
        <v>7</v>
      </c>
      <c r="AR16" s="21">
        <f>(AP16-AQ16)</f>
        <v>0</v>
      </c>
      <c r="AS16" s="20">
        <v>6</v>
      </c>
      <c r="AT16" s="20">
        <v>6</v>
      </c>
      <c r="AU16" s="21">
        <f>(AS16-AT16)</f>
        <v>0</v>
      </c>
      <c r="AV16" s="20">
        <v>3</v>
      </c>
      <c r="AW16" s="20">
        <v>3</v>
      </c>
      <c r="AX16" s="21">
        <f>(AV16-AW16)</f>
        <v>0</v>
      </c>
      <c r="AY16" s="20">
        <v>8</v>
      </c>
      <c r="AZ16" s="20">
        <v>8</v>
      </c>
      <c r="BA16" s="19">
        <f>(AY16-AZ16)</f>
        <v>0</v>
      </c>
      <c r="BB16" s="3"/>
    </row>
    <row r="17" spans="1:54" ht="15">
      <c r="A17" s="31"/>
      <c r="B17" s="30" t="s">
        <v>116</v>
      </c>
      <c r="C17" s="20">
        <v>0</v>
      </c>
      <c r="D17" s="20">
        <v>0</v>
      </c>
      <c r="E17" s="28">
        <f>(C17-D17)</f>
        <v>0</v>
      </c>
      <c r="F17" s="29">
        <v>1</v>
      </c>
      <c r="G17" s="29">
        <v>1</v>
      </c>
      <c r="H17" s="20">
        <v>0</v>
      </c>
      <c r="I17" s="20">
        <v>4</v>
      </c>
      <c r="J17" s="20">
        <v>0</v>
      </c>
      <c r="K17" s="20">
        <v>4</v>
      </c>
      <c r="L17" s="28">
        <v>6</v>
      </c>
      <c r="M17" s="28">
        <v>4</v>
      </c>
      <c r="N17" s="27">
        <f>(L17-M17)</f>
        <v>2</v>
      </c>
      <c r="O17" s="26">
        <f>(X17+AA17+AD17+AG17+AJ17+AM17+AP17+AS17+AV17+AY17)</f>
        <v>212</v>
      </c>
      <c r="P17" s="21">
        <f>(Y17+AB17+AE17+AH17+AK17+AN17+AQ17+AT17+AW17+AZ17)</f>
        <v>93</v>
      </c>
      <c r="Q17" s="25">
        <f>(Z17+AC17+AF17+AI17+AL17+AO17+AR17+AU17+AX17+BA17)</f>
        <v>119</v>
      </c>
      <c r="R17" s="24">
        <f>(X17+AA17+AD17+AG17+AJ17)</f>
        <v>132</v>
      </c>
      <c r="S17" s="20">
        <f>(Y17+AB17+AE17+AH17+AK17)</f>
        <v>48</v>
      </c>
      <c r="T17" s="23">
        <f>(Z17+AC17+AF17+AI17+AL17)</f>
        <v>84</v>
      </c>
      <c r="U17" s="22">
        <f>(AM17+AP17+AS17+AV17+AY17)</f>
        <v>80</v>
      </c>
      <c r="V17" s="20">
        <f>(AN17+AQ17+AT17+AW17+AZ17)</f>
        <v>45</v>
      </c>
      <c r="W17" s="23">
        <f>(AO17+AR17+AU17+AX17+BA17)</f>
        <v>35</v>
      </c>
      <c r="X17" s="22">
        <v>70</v>
      </c>
      <c r="Y17" s="20">
        <v>5</v>
      </c>
      <c r="Z17" s="21">
        <f>(X17-Y17)</f>
        <v>65</v>
      </c>
      <c r="AA17" s="20">
        <v>12</v>
      </c>
      <c r="AB17" s="20">
        <v>3</v>
      </c>
      <c r="AC17" s="21">
        <f>(AA17-AB17)</f>
        <v>9</v>
      </c>
      <c r="AD17" s="20">
        <v>7</v>
      </c>
      <c r="AE17" s="20">
        <v>7</v>
      </c>
      <c r="AF17" s="21">
        <f>(AD17-AE17)</f>
        <v>0</v>
      </c>
      <c r="AG17" s="20">
        <v>22</v>
      </c>
      <c r="AH17" s="20">
        <v>22</v>
      </c>
      <c r="AI17" s="21">
        <f>(AG17-AH17)</f>
        <v>0</v>
      </c>
      <c r="AJ17" s="20">
        <v>21</v>
      </c>
      <c r="AK17" s="20">
        <v>11</v>
      </c>
      <c r="AL17" s="21">
        <f>(AJ17-AK17)</f>
        <v>10</v>
      </c>
      <c r="AM17" s="20">
        <v>27</v>
      </c>
      <c r="AN17" s="20">
        <v>9</v>
      </c>
      <c r="AO17" s="21">
        <f>(AM17-AN17)</f>
        <v>18</v>
      </c>
      <c r="AP17" s="20">
        <v>20</v>
      </c>
      <c r="AQ17" s="20">
        <v>20</v>
      </c>
      <c r="AR17" s="21">
        <f>(AP17-AQ17)</f>
        <v>0</v>
      </c>
      <c r="AS17" s="20">
        <v>19</v>
      </c>
      <c r="AT17" s="20">
        <v>9</v>
      </c>
      <c r="AU17" s="21">
        <f>(AS17-AT17)</f>
        <v>10</v>
      </c>
      <c r="AV17" s="20">
        <v>10</v>
      </c>
      <c r="AW17" s="20">
        <v>3</v>
      </c>
      <c r="AX17" s="21">
        <f>(AV17-AW17)</f>
        <v>7</v>
      </c>
      <c r="AY17" s="20">
        <v>4</v>
      </c>
      <c r="AZ17" s="20">
        <v>4</v>
      </c>
      <c r="BA17" s="19">
        <f>(AY17-AZ17)</f>
        <v>0</v>
      </c>
      <c r="BB17" s="3"/>
    </row>
    <row r="18" spans="1:54" ht="15">
      <c r="A18" s="31"/>
      <c r="B18" s="30" t="s">
        <v>115</v>
      </c>
      <c r="C18" s="20">
        <v>0</v>
      </c>
      <c r="D18" s="20">
        <v>0</v>
      </c>
      <c r="E18" s="28">
        <f>(C18-D18)</f>
        <v>0</v>
      </c>
      <c r="F18" s="29">
        <v>0</v>
      </c>
      <c r="G18" s="29">
        <v>0</v>
      </c>
      <c r="H18" s="20">
        <v>0</v>
      </c>
      <c r="I18" s="20">
        <v>0</v>
      </c>
      <c r="J18" s="20">
        <v>0</v>
      </c>
      <c r="K18" s="20">
        <v>0</v>
      </c>
      <c r="L18" s="28">
        <v>0</v>
      </c>
      <c r="M18" s="28">
        <v>0</v>
      </c>
      <c r="N18" s="27">
        <f>(L18-M18)</f>
        <v>0</v>
      </c>
      <c r="O18" s="26">
        <f>(X18+AA18+AD18+AG18+AJ18+AM18+AP18+AS18+AV18+AY18)</f>
        <v>6</v>
      </c>
      <c r="P18" s="21">
        <f>(Y18+AB18+AE18+AH18+AK18+AN18+AQ18+AT18+AW18+AZ18)</f>
        <v>6</v>
      </c>
      <c r="Q18" s="25">
        <f>(Z18+AC18+AF18+AI18+AL18+AO18+AR18+AU18+AX18+BA18)</f>
        <v>0</v>
      </c>
      <c r="R18" s="24">
        <f>(X18+AA18+AD18+AG18+AJ18)</f>
        <v>2</v>
      </c>
      <c r="S18" s="20">
        <f>(Y18+AB18+AE18+AH18+AK18)</f>
        <v>2</v>
      </c>
      <c r="T18" s="23">
        <f>(Z18+AC18+AF18+AI18+AL18)</f>
        <v>0</v>
      </c>
      <c r="U18" s="22">
        <f>(AM18+AP18+AS18+AV18+AY18)</f>
        <v>4</v>
      </c>
      <c r="V18" s="20">
        <f>(AN18+AQ18+AT18+AW18+AZ18)</f>
        <v>4</v>
      </c>
      <c r="W18" s="23">
        <f>(AO18+AR18+AU18+AX18+BA18)</f>
        <v>0</v>
      </c>
      <c r="X18" s="22">
        <v>0</v>
      </c>
      <c r="Y18" s="20">
        <v>0</v>
      </c>
      <c r="Z18" s="21">
        <f>(X18-Y18)</f>
        <v>0</v>
      </c>
      <c r="AA18" s="20">
        <v>0</v>
      </c>
      <c r="AB18" s="20">
        <v>0</v>
      </c>
      <c r="AC18" s="21">
        <f>(AA18-AB18)</f>
        <v>0</v>
      </c>
      <c r="AD18" s="20">
        <v>0</v>
      </c>
      <c r="AE18" s="20">
        <v>0</v>
      </c>
      <c r="AF18" s="21">
        <f>(AD18-AE18)</f>
        <v>0</v>
      </c>
      <c r="AG18" s="20">
        <v>2</v>
      </c>
      <c r="AH18" s="20">
        <v>2</v>
      </c>
      <c r="AI18" s="21">
        <f>(AG18-AH18)</f>
        <v>0</v>
      </c>
      <c r="AJ18" s="20">
        <v>0</v>
      </c>
      <c r="AK18" s="20">
        <v>0</v>
      </c>
      <c r="AL18" s="21">
        <f>(AJ18-AK18)</f>
        <v>0</v>
      </c>
      <c r="AM18" s="20">
        <v>0</v>
      </c>
      <c r="AN18" s="20">
        <v>0</v>
      </c>
      <c r="AO18" s="21">
        <f>(AM18-AN18)</f>
        <v>0</v>
      </c>
      <c r="AP18" s="20">
        <v>1</v>
      </c>
      <c r="AQ18" s="20">
        <v>1</v>
      </c>
      <c r="AR18" s="21">
        <f>(AP18-AQ18)</f>
        <v>0</v>
      </c>
      <c r="AS18" s="20">
        <v>1</v>
      </c>
      <c r="AT18" s="20">
        <v>1</v>
      </c>
      <c r="AU18" s="21">
        <f>(AS18-AT18)</f>
        <v>0</v>
      </c>
      <c r="AV18" s="20">
        <v>1</v>
      </c>
      <c r="AW18" s="20">
        <v>1</v>
      </c>
      <c r="AX18" s="21">
        <f>(AV18-AW18)</f>
        <v>0</v>
      </c>
      <c r="AY18" s="20">
        <v>1</v>
      </c>
      <c r="AZ18" s="20">
        <v>1</v>
      </c>
      <c r="BA18" s="19">
        <f>(AY18-AZ18)</f>
        <v>0</v>
      </c>
      <c r="BB18" s="3"/>
    </row>
    <row r="19" spans="1:54" ht="15">
      <c r="A19" s="31"/>
      <c r="B19" s="30" t="s">
        <v>114</v>
      </c>
      <c r="C19" s="20">
        <v>0</v>
      </c>
      <c r="D19" s="20">
        <v>0</v>
      </c>
      <c r="E19" s="28">
        <f>(C19-D19)</f>
        <v>0</v>
      </c>
      <c r="F19" s="29">
        <v>0</v>
      </c>
      <c r="G19" s="29">
        <v>0</v>
      </c>
      <c r="H19" s="20">
        <v>0</v>
      </c>
      <c r="I19" s="20">
        <v>0</v>
      </c>
      <c r="J19" s="20">
        <v>0</v>
      </c>
      <c r="K19" s="20">
        <v>0</v>
      </c>
      <c r="L19" s="28">
        <v>0</v>
      </c>
      <c r="M19" s="28">
        <v>0</v>
      </c>
      <c r="N19" s="27">
        <f>(L19-M19)</f>
        <v>0</v>
      </c>
      <c r="O19" s="26">
        <f>(X19+AA19+AD19+AG19+AJ19+AM19+AP19+AS19+AV19+AY19)</f>
        <v>0</v>
      </c>
      <c r="P19" s="21">
        <f>(Y19+AB19+AE19+AH19+AK19+AN19+AQ19+AT19+AW19+AZ19)</f>
        <v>0</v>
      </c>
      <c r="Q19" s="25">
        <f>(Z19+AC19+AF19+AI19+AL19+AO19+AR19+AU19+AX19+BA19)</f>
        <v>0</v>
      </c>
      <c r="R19" s="24">
        <f>(X19+AA19+AD19+AG19+AJ19)</f>
        <v>0</v>
      </c>
      <c r="S19" s="20">
        <f>(Y19+AB19+AE19+AH19+AK19)</f>
        <v>0</v>
      </c>
      <c r="T19" s="23">
        <f>(Z19+AC19+AF19+AI19+AL19)</f>
        <v>0</v>
      </c>
      <c r="U19" s="22">
        <f>(AM19+AP19+AS19+AV19+AY19)</f>
        <v>0</v>
      </c>
      <c r="V19" s="20">
        <f>(AN19+AQ19+AT19+AW19+AZ19)</f>
        <v>0</v>
      </c>
      <c r="W19" s="23">
        <f>(AO19+AR19+AU19+AX19+BA19)</f>
        <v>0</v>
      </c>
      <c r="X19" s="22">
        <v>0</v>
      </c>
      <c r="Y19" s="20">
        <v>0</v>
      </c>
      <c r="Z19" s="21">
        <f>(X19-Y19)</f>
        <v>0</v>
      </c>
      <c r="AA19" s="20">
        <v>0</v>
      </c>
      <c r="AB19" s="20">
        <v>0</v>
      </c>
      <c r="AC19" s="21">
        <f>(AA19-AB19)</f>
        <v>0</v>
      </c>
      <c r="AD19" s="20">
        <v>0</v>
      </c>
      <c r="AE19" s="20">
        <v>0</v>
      </c>
      <c r="AF19" s="21">
        <f>(AD19-AE19)</f>
        <v>0</v>
      </c>
      <c r="AG19" s="20">
        <v>0</v>
      </c>
      <c r="AH19" s="20">
        <v>0</v>
      </c>
      <c r="AI19" s="21">
        <f>(AG19-AH19)</f>
        <v>0</v>
      </c>
      <c r="AJ19" s="20">
        <v>0</v>
      </c>
      <c r="AK19" s="20">
        <v>0</v>
      </c>
      <c r="AL19" s="21">
        <f>(AJ19-AK19)</f>
        <v>0</v>
      </c>
      <c r="AM19" s="20">
        <v>0</v>
      </c>
      <c r="AN19" s="20">
        <v>0</v>
      </c>
      <c r="AO19" s="21">
        <f>(AM19-AN19)</f>
        <v>0</v>
      </c>
      <c r="AP19" s="20">
        <v>0</v>
      </c>
      <c r="AQ19" s="20">
        <v>0</v>
      </c>
      <c r="AR19" s="21">
        <f>(AP19-AQ19)</f>
        <v>0</v>
      </c>
      <c r="AS19" s="20">
        <v>0</v>
      </c>
      <c r="AT19" s="20"/>
      <c r="AU19" s="21">
        <f>(AS19-AT19)</f>
        <v>0</v>
      </c>
      <c r="AV19" s="20">
        <v>0</v>
      </c>
      <c r="AW19" s="20">
        <v>0</v>
      </c>
      <c r="AX19" s="21">
        <f>(AV19-AW19)</f>
        <v>0</v>
      </c>
      <c r="AY19" s="20">
        <v>0</v>
      </c>
      <c r="AZ19" s="20">
        <v>0</v>
      </c>
      <c r="BA19" s="19">
        <f>(AY19-AZ19)</f>
        <v>0</v>
      </c>
      <c r="BB19" s="3"/>
    </row>
    <row r="20" spans="1:54" ht="15">
      <c r="A20" s="31"/>
      <c r="B20" s="30" t="s">
        <v>113</v>
      </c>
      <c r="C20" s="20">
        <v>0</v>
      </c>
      <c r="D20" s="20">
        <v>0</v>
      </c>
      <c r="E20" s="28">
        <f>(C20-D20)</f>
        <v>0</v>
      </c>
      <c r="F20" s="29">
        <v>0</v>
      </c>
      <c r="G20" s="29">
        <v>0</v>
      </c>
      <c r="H20" s="20">
        <v>0</v>
      </c>
      <c r="I20" s="20">
        <v>0</v>
      </c>
      <c r="J20" s="20">
        <v>0</v>
      </c>
      <c r="K20" s="20">
        <v>0</v>
      </c>
      <c r="L20" s="28">
        <v>1</v>
      </c>
      <c r="M20" s="28">
        <v>1</v>
      </c>
      <c r="N20" s="27">
        <f>(L20-M20)</f>
        <v>0</v>
      </c>
      <c r="O20" s="26">
        <f>(X20+AA20+AD20+AG20+AJ20+AM20+AP20+AS20+AV20+AY20)</f>
        <v>2</v>
      </c>
      <c r="P20" s="21">
        <f>(Y20+AB20+AE20+AH20+AK20+AN20+AQ20+AT20+AW20+AZ20)</f>
        <v>2</v>
      </c>
      <c r="Q20" s="25">
        <f>(Z20+AC20+AF20+AI20+AL20+AO20+AR20+AU20+AX20+BA20)</f>
        <v>0</v>
      </c>
      <c r="R20" s="24">
        <f>(X20+AA20+AD20+AG20+AJ20)</f>
        <v>0</v>
      </c>
      <c r="S20" s="20">
        <f>(Y20+AB20+AE20+AH20+AK20)</f>
        <v>0</v>
      </c>
      <c r="T20" s="23">
        <f>(Z20+AC20+AF20+AI20+AL20)</f>
        <v>0</v>
      </c>
      <c r="U20" s="22">
        <f>(AM20+AP20+AS20+AV20+AY20)</f>
        <v>2</v>
      </c>
      <c r="V20" s="20">
        <f>(AN20+AQ20+AT20+AW20+AZ20)</f>
        <v>2</v>
      </c>
      <c r="W20" s="23">
        <f>(AO20+AR20+AU20+AX20+BA20)</f>
        <v>0</v>
      </c>
      <c r="X20" s="22">
        <v>0</v>
      </c>
      <c r="Y20" s="20">
        <v>0</v>
      </c>
      <c r="Z20" s="21">
        <f>(X20-Y20)</f>
        <v>0</v>
      </c>
      <c r="AA20" s="20">
        <v>0</v>
      </c>
      <c r="AB20" s="20">
        <v>0</v>
      </c>
      <c r="AC20" s="21">
        <f>(AA20-AB20)</f>
        <v>0</v>
      </c>
      <c r="AD20" s="20">
        <v>0</v>
      </c>
      <c r="AE20" s="20">
        <v>0</v>
      </c>
      <c r="AF20" s="21">
        <f>(AD20-AE20)</f>
        <v>0</v>
      </c>
      <c r="AG20" s="20">
        <v>0</v>
      </c>
      <c r="AH20" s="20">
        <v>0</v>
      </c>
      <c r="AI20" s="21">
        <f>(AG20-AH20)</f>
        <v>0</v>
      </c>
      <c r="AJ20" s="20">
        <v>0</v>
      </c>
      <c r="AK20" s="20">
        <v>0</v>
      </c>
      <c r="AL20" s="21">
        <f>(AJ20-AK20)</f>
        <v>0</v>
      </c>
      <c r="AM20" s="20">
        <v>1</v>
      </c>
      <c r="AN20" s="20">
        <v>1</v>
      </c>
      <c r="AO20" s="21">
        <f>(AM20-AN20)</f>
        <v>0</v>
      </c>
      <c r="AP20" s="20">
        <v>1</v>
      </c>
      <c r="AQ20" s="20">
        <v>1</v>
      </c>
      <c r="AR20" s="21">
        <f>(AP20-AQ20)</f>
        <v>0</v>
      </c>
      <c r="AS20" s="20">
        <v>0</v>
      </c>
      <c r="AT20" s="20"/>
      <c r="AU20" s="21">
        <f>(AS20-AT20)</f>
        <v>0</v>
      </c>
      <c r="AV20" s="20">
        <v>0</v>
      </c>
      <c r="AW20" s="20">
        <v>0</v>
      </c>
      <c r="AX20" s="21">
        <f>(AV20-AW20)</f>
        <v>0</v>
      </c>
      <c r="AY20" s="20">
        <v>0</v>
      </c>
      <c r="AZ20" s="20">
        <v>0</v>
      </c>
      <c r="BA20" s="19">
        <f>(AY20-AZ20)</f>
        <v>0</v>
      </c>
      <c r="BB20" s="3"/>
    </row>
    <row r="21" spans="1:54" ht="15">
      <c r="A21" s="31"/>
      <c r="B21" s="30" t="s">
        <v>112</v>
      </c>
      <c r="C21" s="20">
        <v>0</v>
      </c>
      <c r="D21" s="20">
        <v>0</v>
      </c>
      <c r="E21" s="28">
        <f>(C21-D21)</f>
        <v>0</v>
      </c>
      <c r="F21" s="29">
        <v>0</v>
      </c>
      <c r="G21" s="29">
        <v>0</v>
      </c>
      <c r="H21" s="20">
        <v>0</v>
      </c>
      <c r="I21" s="20">
        <v>1</v>
      </c>
      <c r="J21" s="20">
        <v>1</v>
      </c>
      <c r="K21" s="20">
        <v>0</v>
      </c>
      <c r="L21" s="28">
        <v>1</v>
      </c>
      <c r="M21" s="28">
        <v>1</v>
      </c>
      <c r="N21" s="27">
        <f>(L21-M21)</f>
        <v>0</v>
      </c>
      <c r="O21" s="26">
        <f>(X21+AA21+AD21+AG21+AJ21+AM21+AP21+AS21+AV21+AY21)</f>
        <v>5</v>
      </c>
      <c r="P21" s="21">
        <f>(Y21+AB21+AE21+AH21+AK21+AN21+AQ21+AT21+AW21+AZ21)</f>
        <v>5</v>
      </c>
      <c r="Q21" s="25">
        <f>(Z21+AC21+AF21+AI21+AL21+AO21+AR21+AU21+AX21+BA21)</f>
        <v>0</v>
      </c>
      <c r="R21" s="24">
        <f>(X21+AA21+AD21+AG21+AJ21)</f>
        <v>2</v>
      </c>
      <c r="S21" s="20">
        <f>(Y21+AB21+AE21+AH21+AK21)</f>
        <v>2</v>
      </c>
      <c r="T21" s="23">
        <f>(Z21+AC21+AF21+AI21+AL21)</f>
        <v>0</v>
      </c>
      <c r="U21" s="22">
        <f>(AM21+AP21+AS21+AV21+AY21)</f>
        <v>3</v>
      </c>
      <c r="V21" s="20">
        <f>(AN21+AQ21+AT21+AW21+AZ21)</f>
        <v>3</v>
      </c>
      <c r="W21" s="23">
        <f>(AO21+AR21+AU21+AX21+BA21)</f>
        <v>0</v>
      </c>
      <c r="X21" s="22">
        <v>1</v>
      </c>
      <c r="Y21" s="20">
        <v>1</v>
      </c>
      <c r="Z21" s="21">
        <f>(X21-Y21)</f>
        <v>0</v>
      </c>
      <c r="AA21" s="20">
        <v>0</v>
      </c>
      <c r="AB21" s="20">
        <v>0</v>
      </c>
      <c r="AC21" s="21">
        <f>(AA21-AB21)</f>
        <v>0</v>
      </c>
      <c r="AD21" s="20">
        <v>1</v>
      </c>
      <c r="AE21" s="20">
        <v>1</v>
      </c>
      <c r="AF21" s="21">
        <f>(AD21-AE21)</f>
        <v>0</v>
      </c>
      <c r="AG21" s="20">
        <v>0</v>
      </c>
      <c r="AH21" s="20">
        <v>0</v>
      </c>
      <c r="AI21" s="21">
        <f>(AG21-AH21)</f>
        <v>0</v>
      </c>
      <c r="AJ21" s="20">
        <v>0</v>
      </c>
      <c r="AK21" s="20">
        <v>0</v>
      </c>
      <c r="AL21" s="21">
        <f>(AJ21-AK21)</f>
        <v>0</v>
      </c>
      <c r="AM21" s="20">
        <v>0</v>
      </c>
      <c r="AN21" s="20">
        <v>0</v>
      </c>
      <c r="AO21" s="21">
        <f>(AM21-AN21)</f>
        <v>0</v>
      </c>
      <c r="AP21" s="20">
        <v>1</v>
      </c>
      <c r="AQ21" s="20">
        <v>1</v>
      </c>
      <c r="AR21" s="21">
        <f>(AP21-AQ21)</f>
        <v>0</v>
      </c>
      <c r="AS21" s="20">
        <v>0</v>
      </c>
      <c r="AT21" s="20"/>
      <c r="AU21" s="21">
        <f>(AS21-AT21)</f>
        <v>0</v>
      </c>
      <c r="AV21" s="20">
        <v>1</v>
      </c>
      <c r="AW21" s="20">
        <v>1</v>
      </c>
      <c r="AX21" s="21">
        <f>(AV21-AW21)</f>
        <v>0</v>
      </c>
      <c r="AY21" s="20">
        <v>1</v>
      </c>
      <c r="AZ21" s="20">
        <v>1</v>
      </c>
      <c r="BA21" s="19">
        <f>(AY21-AZ21)</f>
        <v>0</v>
      </c>
      <c r="BB21" s="3"/>
    </row>
    <row r="22" spans="1:54" ht="15">
      <c r="A22" s="31"/>
      <c r="B22" s="30"/>
      <c r="C22" s="46"/>
      <c r="D22" s="46"/>
      <c r="E22" s="20"/>
      <c r="F22" s="20"/>
      <c r="G22" s="20"/>
      <c r="H22" s="20"/>
      <c r="I22" s="20"/>
      <c r="J22" s="20"/>
      <c r="K22" s="46"/>
      <c r="L22" s="28"/>
      <c r="M22" s="28"/>
      <c r="N22" s="23"/>
      <c r="O22" s="51"/>
      <c r="P22" s="28"/>
      <c r="Q22" s="50"/>
      <c r="R22" s="49"/>
      <c r="S22" s="46"/>
      <c r="T22" s="47"/>
      <c r="U22" s="48"/>
      <c r="V22" s="46"/>
      <c r="W22" s="47"/>
      <c r="X22" s="22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45"/>
      <c r="BB22" s="3"/>
    </row>
    <row r="23" spans="1:54" ht="15">
      <c r="A23" s="31"/>
      <c r="B23" s="30"/>
      <c r="C23" s="20"/>
      <c r="D23" s="20"/>
      <c r="E23" s="20"/>
      <c r="F23" s="20"/>
      <c r="G23" s="20"/>
      <c r="H23" s="20"/>
      <c r="I23" s="20"/>
      <c r="J23" s="20"/>
      <c r="K23" s="20"/>
      <c r="L23" s="52"/>
      <c r="M23" s="52"/>
      <c r="N23" s="23"/>
      <c r="O23" s="51"/>
      <c r="P23" s="28"/>
      <c r="Q23" s="50"/>
      <c r="R23" s="49"/>
      <c r="S23" s="46"/>
      <c r="T23" s="47"/>
      <c r="U23" s="48"/>
      <c r="V23" s="46"/>
      <c r="W23" s="47"/>
      <c r="X23" s="22"/>
      <c r="Y23" s="20"/>
      <c r="Z23" s="20"/>
      <c r="AA23" s="20"/>
      <c r="AB23" s="20"/>
      <c r="AC23" s="20"/>
      <c r="AD23" s="46"/>
      <c r="AE23" s="46"/>
      <c r="AF23" s="20"/>
      <c r="AG23" s="20"/>
      <c r="AH23" s="20"/>
      <c r="AI23" s="20"/>
      <c r="AJ23" s="46"/>
      <c r="AK23" s="46"/>
      <c r="AL23" s="20"/>
      <c r="AM23" s="46"/>
      <c r="AN23" s="46"/>
      <c r="AO23" s="20"/>
      <c r="AP23" s="46"/>
      <c r="AQ23" s="20"/>
      <c r="AR23" s="20"/>
      <c r="AS23" s="46"/>
      <c r="AT23" s="46"/>
      <c r="AU23" s="20"/>
      <c r="AV23" s="20"/>
      <c r="AW23" s="46"/>
      <c r="AX23" s="20"/>
      <c r="AY23" s="46"/>
      <c r="AZ23" s="46"/>
      <c r="BA23" s="45"/>
      <c r="BB23" s="3"/>
    </row>
    <row r="24" spans="2:54" s="31" customFormat="1" ht="15">
      <c r="B24" s="44" t="s">
        <v>111</v>
      </c>
      <c r="C24" s="43">
        <v>1851</v>
      </c>
      <c r="D24" s="43">
        <v>1404</v>
      </c>
      <c r="E24" s="21">
        <f>(C24-D24)</f>
        <v>447</v>
      </c>
      <c r="F24" s="43">
        <v>1595</v>
      </c>
      <c r="G24" s="43">
        <v>943</v>
      </c>
      <c r="H24" s="43">
        <v>652</v>
      </c>
      <c r="I24" s="37">
        <v>2360</v>
      </c>
      <c r="J24" s="37">
        <v>829</v>
      </c>
      <c r="K24" s="37">
        <v>1531</v>
      </c>
      <c r="L24" s="37">
        <v>1711</v>
      </c>
      <c r="M24" s="37">
        <v>864</v>
      </c>
      <c r="N24" s="42">
        <f>(L24-M24)</f>
        <v>847</v>
      </c>
      <c r="O24" s="41">
        <f>(X24+AA24+AD24+AG24+AJ24+AM24+AP24+AS24+AV24+AY24)</f>
        <v>21183</v>
      </c>
      <c r="P24" s="34">
        <f>(Y24+AB24+AE24+AH24+AK24+AN24+AQ24+AT24+AW24+AZ24)</f>
        <v>15802</v>
      </c>
      <c r="Q24" s="40">
        <f>(Z24+AC24+AF24+AI24+AL24+AO24+AR24+AU24+AX24+BA24)</f>
        <v>5381</v>
      </c>
      <c r="R24" s="39">
        <f>(X24+AA24+AD24+AG24+AJ24)</f>
        <v>7889</v>
      </c>
      <c r="S24" s="37">
        <f>(Y24+AB24+AE24+AH24+AK24)</f>
        <v>5360</v>
      </c>
      <c r="T24" s="36">
        <f>(Z24+AC24+AF24+AI24+AL24)</f>
        <v>2529</v>
      </c>
      <c r="U24" s="38">
        <f>(AM24+AP24+AS24+AV24+AY24)</f>
        <v>13294</v>
      </c>
      <c r="V24" s="37">
        <f>(AN24+AQ24+AT24+AW24+AZ24)</f>
        <v>10442</v>
      </c>
      <c r="W24" s="36">
        <f>(AO24+AR24+AU24+AX24+BA24)</f>
        <v>2852</v>
      </c>
      <c r="X24" s="35">
        <v>1175</v>
      </c>
      <c r="Y24" s="34">
        <v>822</v>
      </c>
      <c r="Z24" s="34">
        <f>(X24-Y24)</f>
        <v>353</v>
      </c>
      <c r="AA24" s="34">
        <v>974</v>
      </c>
      <c r="AB24" s="34">
        <v>824</v>
      </c>
      <c r="AC24" s="34">
        <f>(AA24-AB24)</f>
        <v>150</v>
      </c>
      <c r="AD24" s="34">
        <v>1831</v>
      </c>
      <c r="AE24" s="34">
        <v>1041</v>
      </c>
      <c r="AF24" s="34">
        <f>(AD24-AE24)</f>
        <v>790</v>
      </c>
      <c r="AG24" s="34">
        <v>1414</v>
      </c>
      <c r="AH24" s="34">
        <v>1108</v>
      </c>
      <c r="AI24" s="34">
        <f>(AG24-AH24)</f>
        <v>306</v>
      </c>
      <c r="AJ24" s="34">
        <v>2495</v>
      </c>
      <c r="AK24" s="34">
        <v>1565</v>
      </c>
      <c r="AL24" s="34">
        <f>(AJ24-AK24)</f>
        <v>930</v>
      </c>
      <c r="AM24" s="34">
        <f>SUM(AM25:AM26)</f>
        <v>2364</v>
      </c>
      <c r="AN24" s="34">
        <f>SUM(AN25:AN26)</f>
        <v>1769</v>
      </c>
      <c r="AO24" s="34">
        <f>(AM24-AN24)</f>
        <v>595</v>
      </c>
      <c r="AP24" s="34">
        <v>3001</v>
      </c>
      <c r="AQ24" s="34">
        <v>2164</v>
      </c>
      <c r="AR24" s="34">
        <f>(AP24-AQ24)</f>
        <v>837</v>
      </c>
      <c r="AS24" s="34">
        <v>2359</v>
      </c>
      <c r="AT24" s="34">
        <v>2026</v>
      </c>
      <c r="AU24" s="34">
        <f>(AS24-AT24)</f>
        <v>333</v>
      </c>
      <c r="AV24" s="34">
        <v>2492</v>
      </c>
      <c r="AW24" s="34">
        <v>2013</v>
      </c>
      <c r="AX24" s="34">
        <f>(AV24-AW24)</f>
        <v>479</v>
      </c>
      <c r="AY24" s="34">
        <v>3078</v>
      </c>
      <c r="AZ24" s="34">
        <v>2470</v>
      </c>
      <c r="BA24" s="33">
        <f>(AY24-AZ24)</f>
        <v>608</v>
      </c>
      <c r="BB24" s="32"/>
    </row>
    <row r="25" spans="1:54" ht="15">
      <c r="A25" s="31"/>
      <c r="B25" s="30" t="s">
        <v>110</v>
      </c>
      <c r="C25" s="20">
        <v>58</v>
      </c>
      <c r="D25" s="20">
        <v>56</v>
      </c>
      <c r="E25" s="28">
        <f>(C25-D25)</f>
        <v>2</v>
      </c>
      <c r="F25" s="29">
        <v>64</v>
      </c>
      <c r="G25" s="29">
        <v>64</v>
      </c>
      <c r="H25" s="20">
        <v>0</v>
      </c>
      <c r="I25" s="20">
        <v>26</v>
      </c>
      <c r="J25" s="20">
        <v>26</v>
      </c>
      <c r="K25" s="20">
        <v>0</v>
      </c>
      <c r="L25" s="28">
        <v>19</v>
      </c>
      <c r="M25" s="28">
        <v>19</v>
      </c>
      <c r="N25" s="27">
        <f>(L25-M25)</f>
        <v>0</v>
      </c>
      <c r="O25" s="26">
        <f>(X25+AA25+AD25+AG25+AJ25+AM25+AP25+AS25+AV25+AY25)</f>
        <v>1133</v>
      </c>
      <c r="P25" s="21">
        <f>(Y25+AB25+AE25+AH25+AK25+AN25+AQ25+AT25+AW25+AZ25)</f>
        <v>780</v>
      </c>
      <c r="Q25" s="25">
        <f>(Z25+AC25+AF25+AI25+AL25+AO25+AR25+AU25+AX25+BA25)</f>
        <v>353</v>
      </c>
      <c r="R25" s="24">
        <f>(X25+AA25+AD25+AG25+AJ25)</f>
        <v>466</v>
      </c>
      <c r="S25" s="20">
        <f>(Y25+AB25+AE25+AH25+AK25)</f>
        <v>209</v>
      </c>
      <c r="T25" s="23">
        <f>(Z25+AC25+AF25+AI25+AL25)</f>
        <v>257</v>
      </c>
      <c r="U25" s="22">
        <f>(AM25+AP25+AS25+AV25+AY25)</f>
        <v>667</v>
      </c>
      <c r="V25" s="20">
        <f>(AN25+AQ25+AT25+AW25+AZ25)</f>
        <v>571</v>
      </c>
      <c r="W25" s="23">
        <f>(AO25+AR25+AU25+AX25+BA25)</f>
        <v>96</v>
      </c>
      <c r="X25" s="22">
        <v>27</v>
      </c>
      <c r="Y25" s="20">
        <v>11</v>
      </c>
      <c r="Z25" s="21">
        <f>(X25-Y25)</f>
        <v>16</v>
      </c>
      <c r="AA25" s="20">
        <v>15</v>
      </c>
      <c r="AB25" s="20">
        <v>15</v>
      </c>
      <c r="AC25" s="21">
        <f>(AA25-AB25)</f>
        <v>0</v>
      </c>
      <c r="AD25" s="20">
        <v>32</v>
      </c>
      <c r="AE25" s="20">
        <v>32</v>
      </c>
      <c r="AF25" s="21">
        <f>(AD25-AE25)</f>
        <v>0</v>
      </c>
      <c r="AG25" s="20">
        <v>85</v>
      </c>
      <c r="AH25" s="20">
        <v>67</v>
      </c>
      <c r="AI25" s="21">
        <f>(AG25-AH25)</f>
        <v>18</v>
      </c>
      <c r="AJ25" s="20">
        <v>307</v>
      </c>
      <c r="AK25" s="20">
        <v>84</v>
      </c>
      <c r="AL25" s="21">
        <f>(AJ25-AK25)</f>
        <v>223</v>
      </c>
      <c r="AM25" s="20">
        <v>133</v>
      </c>
      <c r="AN25" s="20">
        <v>101</v>
      </c>
      <c r="AO25" s="21">
        <f>(AM25-AN25)</f>
        <v>32</v>
      </c>
      <c r="AP25" s="20">
        <v>147</v>
      </c>
      <c r="AQ25" s="20">
        <v>147</v>
      </c>
      <c r="AR25" s="21">
        <f>(AP25-AQ25)</f>
        <v>0</v>
      </c>
      <c r="AS25" s="20">
        <v>111</v>
      </c>
      <c r="AT25" s="20">
        <v>101</v>
      </c>
      <c r="AU25" s="21">
        <f>(AS25-AT25)</f>
        <v>10</v>
      </c>
      <c r="AV25" s="20">
        <v>144</v>
      </c>
      <c r="AW25" s="20">
        <v>92</v>
      </c>
      <c r="AX25" s="21">
        <f>(AV25-AW25)</f>
        <v>52</v>
      </c>
      <c r="AY25" s="20">
        <v>132</v>
      </c>
      <c r="AZ25" s="20">
        <v>130</v>
      </c>
      <c r="BA25" s="19">
        <f>(AY25-AZ25)</f>
        <v>2</v>
      </c>
      <c r="BB25" s="3"/>
    </row>
    <row r="26" spans="1:54" ht="15">
      <c r="A26" s="31"/>
      <c r="B26" s="30" t="s">
        <v>109</v>
      </c>
      <c r="C26" s="20">
        <v>1793</v>
      </c>
      <c r="D26" s="20">
        <v>1348</v>
      </c>
      <c r="E26" s="28">
        <f>(C26-D26)</f>
        <v>445</v>
      </c>
      <c r="F26" s="29">
        <v>1531</v>
      </c>
      <c r="G26" s="29">
        <v>879</v>
      </c>
      <c r="H26" s="20">
        <v>652</v>
      </c>
      <c r="I26" s="20">
        <v>2334</v>
      </c>
      <c r="J26" s="20">
        <v>803</v>
      </c>
      <c r="K26" s="20">
        <v>1531</v>
      </c>
      <c r="L26" s="28">
        <v>1692</v>
      </c>
      <c r="M26" s="28">
        <v>845</v>
      </c>
      <c r="N26" s="27">
        <f>(L26-M26)</f>
        <v>847</v>
      </c>
      <c r="O26" s="26">
        <f>(X26+AA26+AD26+AG26+AJ26+AM26+AP26+AS26+AV26+AY26)</f>
        <v>20050</v>
      </c>
      <c r="P26" s="21">
        <f>(Y26+AB26+AE26+AH26+AK26+AN26+AQ26+AT26+AW26+AZ26)</f>
        <v>15022</v>
      </c>
      <c r="Q26" s="25">
        <f>(Z26+AC26+AF26+AI26+AL26+AO26+AR26+AU26+AX26+BA26)</f>
        <v>5028</v>
      </c>
      <c r="R26" s="24">
        <f>(X26+AA26+AD26+AG26+AJ26)</f>
        <v>7423</v>
      </c>
      <c r="S26" s="20">
        <f>(Y26+AB26+AE26+AH26+AK26)</f>
        <v>5151</v>
      </c>
      <c r="T26" s="23">
        <f>(Z26+AC26+AF26+AI26+AL26)</f>
        <v>2272</v>
      </c>
      <c r="U26" s="22">
        <f>(AM26+AP26+AS26+AV26+AY26)</f>
        <v>12627</v>
      </c>
      <c r="V26" s="20">
        <f>(AN26+AQ26+AT26+AW26+AZ26)</f>
        <v>9871</v>
      </c>
      <c r="W26" s="23">
        <f>(AO26+AR26+AU26+AX26+BA26)</f>
        <v>2756</v>
      </c>
      <c r="X26" s="22">
        <v>1148</v>
      </c>
      <c r="Y26" s="20">
        <v>811</v>
      </c>
      <c r="Z26" s="21">
        <f>(X26-Y26)</f>
        <v>337</v>
      </c>
      <c r="AA26" s="20">
        <v>959</v>
      </c>
      <c r="AB26" s="20">
        <v>809</v>
      </c>
      <c r="AC26" s="21">
        <f>(AA26-AB26)</f>
        <v>150</v>
      </c>
      <c r="AD26" s="20">
        <v>1799</v>
      </c>
      <c r="AE26" s="20">
        <v>1009</v>
      </c>
      <c r="AF26" s="21">
        <f>(AD26-AE26)</f>
        <v>790</v>
      </c>
      <c r="AG26" s="20">
        <v>1329</v>
      </c>
      <c r="AH26" s="20">
        <v>1041</v>
      </c>
      <c r="AI26" s="21">
        <f>(AG26-AH26)</f>
        <v>288</v>
      </c>
      <c r="AJ26" s="20">
        <v>2188</v>
      </c>
      <c r="AK26" s="20">
        <v>1481</v>
      </c>
      <c r="AL26" s="21">
        <f>(AJ26-AK26)</f>
        <v>707</v>
      </c>
      <c r="AM26" s="20">
        <v>2231</v>
      </c>
      <c r="AN26" s="20">
        <v>1668</v>
      </c>
      <c r="AO26" s="21">
        <f>(AM26-AN26)</f>
        <v>563</v>
      </c>
      <c r="AP26" s="20">
        <v>2854</v>
      </c>
      <c r="AQ26" s="20">
        <v>2017</v>
      </c>
      <c r="AR26" s="21">
        <f>(AP26-AQ26)</f>
        <v>837</v>
      </c>
      <c r="AS26" s="20">
        <v>2248</v>
      </c>
      <c r="AT26" s="20">
        <v>1925</v>
      </c>
      <c r="AU26" s="21">
        <f>(AS26-AT26)</f>
        <v>323</v>
      </c>
      <c r="AV26" s="20">
        <v>2348</v>
      </c>
      <c r="AW26" s="20">
        <v>1921</v>
      </c>
      <c r="AX26" s="21">
        <f>(AV26-AW26)</f>
        <v>427</v>
      </c>
      <c r="AY26" s="20">
        <v>2946</v>
      </c>
      <c r="AZ26" s="20">
        <v>2340</v>
      </c>
      <c r="BA26" s="19">
        <f>(AY26-AZ26)</f>
        <v>606</v>
      </c>
      <c r="BB26" s="3"/>
    </row>
    <row r="27" spans="1:54" ht="15">
      <c r="A27" s="31"/>
      <c r="B27" s="30"/>
      <c r="C27" s="29"/>
      <c r="D27" s="56"/>
      <c r="E27" s="20"/>
      <c r="F27" s="37"/>
      <c r="G27" s="37"/>
      <c r="H27" s="20"/>
      <c r="I27" s="20"/>
      <c r="J27" s="20"/>
      <c r="K27" s="46"/>
      <c r="L27" s="52"/>
      <c r="M27" s="52"/>
      <c r="N27" s="23"/>
      <c r="O27" s="51"/>
      <c r="P27" s="28"/>
      <c r="Q27" s="50"/>
      <c r="R27" s="49"/>
      <c r="S27" s="46"/>
      <c r="T27" s="47"/>
      <c r="U27" s="48"/>
      <c r="V27" s="46"/>
      <c r="W27" s="47"/>
      <c r="X27" s="22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45"/>
      <c r="BB27" s="3"/>
    </row>
    <row r="28" spans="1:54" ht="15">
      <c r="A28" s="31"/>
      <c r="B28" s="30"/>
      <c r="C28" s="46"/>
      <c r="D28" s="46"/>
      <c r="E28" s="20"/>
      <c r="F28" s="29"/>
      <c r="G28" s="29"/>
      <c r="H28" s="20"/>
      <c r="I28" s="20"/>
      <c r="J28" s="20"/>
      <c r="K28" s="20"/>
      <c r="L28" s="28"/>
      <c r="M28" s="28"/>
      <c r="N28" s="23"/>
      <c r="O28" s="51"/>
      <c r="P28" s="28"/>
      <c r="Q28" s="50"/>
      <c r="R28" s="49"/>
      <c r="S28" s="46"/>
      <c r="T28" s="47"/>
      <c r="U28" s="48"/>
      <c r="V28" s="46"/>
      <c r="W28" s="47"/>
      <c r="X28" s="22"/>
      <c r="Y28" s="20"/>
      <c r="Z28" s="20"/>
      <c r="AA28" s="46"/>
      <c r="AB28" s="46"/>
      <c r="AC28" s="20"/>
      <c r="AD28" s="46"/>
      <c r="AE28" s="46"/>
      <c r="AF28" s="20"/>
      <c r="AG28" s="46"/>
      <c r="AH28" s="20"/>
      <c r="AI28" s="20"/>
      <c r="AJ28" s="46"/>
      <c r="AK28" s="46"/>
      <c r="AL28" s="20"/>
      <c r="AM28" s="46"/>
      <c r="AN28" s="46"/>
      <c r="AO28" s="20"/>
      <c r="AP28" s="20"/>
      <c r="AQ28" s="20"/>
      <c r="AR28" s="20"/>
      <c r="AS28" s="46"/>
      <c r="AT28" s="46"/>
      <c r="AU28" s="20"/>
      <c r="AV28" s="20"/>
      <c r="AW28" s="46"/>
      <c r="AX28" s="20"/>
      <c r="AY28" s="46"/>
      <c r="AZ28" s="46"/>
      <c r="BA28" s="45"/>
      <c r="BB28" s="3"/>
    </row>
    <row r="29" spans="2:54" s="31" customFormat="1" ht="15">
      <c r="B29" s="44" t="s">
        <v>108</v>
      </c>
      <c r="C29" s="43">
        <v>1257</v>
      </c>
      <c r="D29" s="43">
        <v>220</v>
      </c>
      <c r="E29" s="21">
        <f>(C29-D29)</f>
        <v>1037</v>
      </c>
      <c r="F29" s="43">
        <v>730</v>
      </c>
      <c r="G29" s="43">
        <v>164</v>
      </c>
      <c r="H29" s="43">
        <v>566</v>
      </c>
      <c r="I29" s="37">
        <v>989</v>
      </c>
      <c r="J29" s="37">
        <v>75</v>
      </c>
      <c r="K29" s="37">
        <v>914</v>
      </c>
      <c r="L29" s="37">
        <v>369</v>
      </c>
      <c r="M29" s="37">
        <v>118</v>
      </c>
      <c r="N29" s="42">
        <f>(L29-M29)</f>
        <v>251</v>
      </c>
      <c r="O29" s="41">
        <f>(X29+AA29+AD29+AG29+AJ29+AM29+AP29+AS29+AV29+AY29)</f>
        <v>5825</v>
      </c>
      <c r="P29" s="34">
        <f>(Y29+AB29+AE29+AH29+AK29+AN29+AQ29+AT29+AW29+AZ29)</f>
        <v>2623</v>
      </c>
      <c r="Q29" s="40">
        <f>(Z29+AC29+AF29+AI29+AL29+AO29+AR29+AU29+AX29+BA29)</f>
        <v>3202</v>
      </c>
      <c r="R29" s="39">
        <f>(X29+AA29+AD29+AG29+AJ29)</f>
        <v>3645</v>
      </c>
      <c r="S29" s="37">
        <f>(Y29+AB29+AE29+AH29+AK29)</f>
        <v>1469</v>
      </c>
      <c r="T29" s="36">
        <f>(Z29+AC29+AF29+AI29+AL29)</f>
        <v>2176</v>
      </c>
      <c r="U29" s="38">
        <f>(AM29+AP29+AS29+AV29+AY29)</f>
        <v>2180</v>
      </c>
      <c r="V29" s="37">
        <f>(AN29+AQ29+AT29+AW29+AZ29)</f>
        <v>1154</v>
      </c>
      <c r="W29" s="36">
        <f>(AO29+AR29+AU29+AX29+BA29)</f>
        <v>1026</v>
      </c>
      <c r="X29" s="35">
        <v>341</v>
      </c>
      <c r="Y29" s="34">
        <v>137</v>
      </c>
      <c r="Z29" s="34">
        <f>(X29-Y29)</f>
        <v>204</v>
      </c>
      <c r="AA29" s="34">
        <v>1080</v>
      </c>
      <c r="AB29" s="34">
        <v>153</v>
      </c>
      <c r="AC29" s="34">
        <f>(AA29-AB29)</f>
        <v>927</v>
      </c>
      <c r="AD29" s="34">
        <v>319</v>
      </c>
      <c r="AE29" s="34">
        <v>204</v>
      </c>
      <c r="AF29" s="34">
        <f>(AD29-AE29)</f>
        <v>115</v>
      </c>
      <c r="AG29" s="34">
        <v>649</v>
      </c>
      <c r="AH29" s="34">
        <v>332</v>
      </c>
      <c r="AI29" s="34">
        <f>(AG29-AH29)</f>
        <v>317</v>
      </c>
      <c r="AJ29" s="34">
        <v>1256</v>
      </c>
      <c r="AK29" s="34">
        <v>643</v>
      </c>
      <c r="AL29" s="34">
        <f>(AJ29-AK29)</f>
        <v>613</v>
      </c>
      <c r="AM29" s="34">
        <v>740</v>
      </c>
      <c r="AN29" s="34">
        <v>433</v>
      </c>
      <c r="AO29" s="34">
        <f>(AM29-AN29)</f>
        <v>307</v>
      </c>
      <c r="AP29" s="34">
        <v>695</v>
      </c>
      <c r="AQ29" s="34">
        <v>206</v>
      </c>
      <c r="AR29" s="34">
        <f>(AP29-AQ29)</f>
        <v>489</v>
      </c>
      <c r="AS29" s="34">
        <v>293</v>
      </c>
      <c r="AT29" s="34">
        <v>181</v>
      </c>
      <c r="AU29" s="34">
        <f>(AS29-AT29)</f>
        <v>112</v>
      </c>
      <c r="AV29" s="34">
        <v>195</v>
      </c>
      <c r="AW29" s="34">
        <v>115</v>
      </c>
      <c r="AX29" s="34">
        <f>(AV29-AW29)</f>
        <v>80</v>
      </c>
      <c r="AY29" s="34">
        <v>257</v>
      </c>
      <c r="AZ29" s="34">
        <v>219</v>
      </c>
      <c r="BA29" s="33">
        <f>(AY29-AZ29)</f>
        <v>38</v>
      </c>
      <c r="BB29" s="32"/>
    </row>
    <row r="30" spans="1:54" ht="15">
      <c r="A30" s="31"/>
      <c r="B30" s="30"/>
      <c r="C30" s="46"/>
      <c r="D30" s="46"/>
      <c r="E30" s="20"/>
      <c r="F30" s="29"/>
      <c r="G30" s="29"/>
      <c r="H30" s="20"/>
      <c r="I30" s="20"/>
      <c r="J30" s="20"/>
      <c r="K30" s="46"/>
      <c r="L30" s="28"/>
      <c r="M30" s="28"/>
      <c r="N30" s="23"/>
      <c r="O30" s="51"/>
      <c r="P30" s="28"/>
      <c r="Q30" s="50"/>
      <c r="R30" s="49"/>
      <c r="S30" s="46"/>
      <c r="T30" s="47"/>
      <c r="U30" s="48"/>
      <c r="V30" s="46"/>
      <c r="W30" s="47"/>
      <c r="X30" s="35"/>
      <c r="Y30" s="20"/>
      <c r="Z30" s="20"/>
      <c r="AA30" s="21"/>
      <c r="AB30" s="21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45"/>
      <c r="BB30" s="3"/>
    </row>
    <row r="31" spans="1:54" ht="15">
      <c r="A31" s="31"/>
      <c r="B31" s="30"/>
      <c r="C31" s="20"/>
      <c r="D31" s="20"/>
      <c r="E31" s="20"/>
      <c r="F31" s="29"/>
      <c r="G31" s="29"/>
      <c r="H31" s="20"/>
      <c r="I31" s="20"/>
      <c r="J31" s="20"/>
      <c r="K31" s="20"/>
      <c r="L31" s="28"/>
      <c r="M31" s="28"/>
      <c r="N31" s="23"/>
      <c r="O31" s="51"/>
      <c r="P31" s="28"/>
      <c r="Q31" s="50"/>
      <c r="R31" s="49"/>
      <c r="S31" s="46"/>
      <c r="T31" s="47"/>
      <c r="U31" s="48"/>
      <c r="V31" s="46"/>
      <c r="W31" s="47"/>
      <c r="X31" s="48"/>
      <c r="Y31" s="20"/>
      <c r="Z31" s="20"/>
      <c r="AA31" s="20"/>
      <c r="AB31" s="20"/>
      <c r="AC31" s="20"/>
      <c r="AD31" s="46"/>
      <c r="AE31" s="46"/>
      <c r="AF31" s="20"/>
      <c r="AG31" s="46"/>
      <c r="AH31" s="20"/>
      <c r="AI31" s="20"/>
      <c r="AJ31" s="20"/>
      <c r="AK31" s="20"/>
      <c r="AL31" s="20"/>
      <c r="AM31" s="46"/>
      <c r="AN31" s="20"/>
      <c r="AO31" s="20"/>
      <c r="AP31" s="20"/>
      <c r="AQ31" s="20"/>
      <c r="AR31" s="20"/>
      <c r="AS31" s="46"/>
      <c r="AT31" s="46"/>
      <c r="AU31" s="20"/>
      <c r="AV31" s="20"/>
      <c r="AW31" s="20"/>
      <c r="AX31" s="20"/>
      <c r="AY31" s="20"/>
      <c r="AZ31" s="20"/>
      <c r="BA31" s="45"/>
      <c r="BB31" s="3"/>
    </row>
    <row r="32" spans="2:54" s="31" customFormat="1" ht="15">
      <c r="B32" s="44" t="s">
        <v>107</v>
      </c>
      <c r="C32" s="43">
        <v>1102</v>
      </c>
      <c r="D32" s="43">
        <v>714</v>
      </c>
      <c r="E32" s="21">
        <f>(C32-D32)</f>
        <v>388</v>
      </c>
      <c r="F32" s="43">
        <v>695</v>
      </c>
      <c r="G32" s="43">
        <v>676</v>
      </c>
      <c r="H32" s="43">
        <v>19</v>
      </c>
      <c r="I32" s="37">
        <v>487</v>
      </c>
      <c r="J32" s="37">
        <v>487</v>
      </c>
      <c r="K32" s="37">
        <v>0</v>
      </c>
      <c r="L32" s="37">
        <v>1230</v>
      </c>
      <c r="M32" s="37">
        <v>595</v>
      </c>
      <c r="N32" s="42">
        <f>(L32-M32)</f>
        <v>635</v>
      </c>
      <c r="O32" s="41">
        <f>(X32+AA32+AD32+AG32+AJ32+AM32+AP32+AS32+AV32+AY32)</f>
        <v>21113</v>
      </c>
      <c r="P32" s="34">
        <f>(Y32+AB32+AE32+AH32+AK32+AN32+AQ32+AT32+AW32+AZ32)</f>
        <v>14494</v>
      </c>
      <c r="Q32" s="40">
        <f>(Z32+AC32+AF32+AI32+AL32+AO32+AR32+AU32+AX32+BA32)</f>
        <v>6619</v>
      </c>
      <c r="R32" s="39">
        <f>(X32+AA32+AD32+AG32+AJ32)</f>
        <v>7845</v>
      </c>
      <c r="S32" s="37">
        <f>(Y32+AB32+AE32+AH32+AK32)</f>
        <v>5369</v>
      </c>
      <c r="T32" s="36">
        <f>(Z32+AC32+AF32+AI32+AL32)</f>
        <v>2476</v>
      </c>
      <c r="U32" s="38">
        <f>(AM32+AP32+AS32+AV32+AY32)</f>
        <v>13268</v>
      </c>
      <c r="V32" s="37">
        <f>(AN32+AQ32+AT32+AW32+AZ32)</f>
        <v>9125</v>
      </c>
      <c r="W32" s="36">
        <f>(AO32+AR32+AU32+AX32+BA32)</f>
        <v>4143</v>
      </c>
      <c r="X32" s="35">
        <v>1021</v>
      </c>
      <c r="Y32" s="34">
        <v>438</v>
      </c>
      <c r="Z32" s="34">
        <f>(X32-Y32)</f>
        <v>583</v>
      </c>
      <c r="AA32" s="34">
        <v>1528</v>
      </c>
      <c r="AB32" s="34">
        <v>571</v>
      </c>
      <c r="AC32" s="34">
        <f>(AA32-AB32)</f>
        <v>957</v>
      </c>
      <c r="AD32" s="34">
        <v>1143</v>
      </c>
      <c r="AE32" s="34">
        <v>1060</v>
      </c>
      <c r="AF32" s="34">
        <f>(AD32-AE32)</f>
        <v>83</v>
      </c>
      <c r="AG32" s="34">
        <v>2217</v>
      </c>
      <c r="AH32" s="34">
        <v>1786</v>
      </c>
      <c r="AI32" s="34">
        <f>(AG32-AH32)</f>
        <v>431</v>
      </c>
      <c r="AJ32" s="34">
        <v>1936</v>
      </c>
      <c r="AK32" s="34">
        <v>1514</v>
      </c>
      <c r="AL32" s="34">
        <f>(AJ32-AK32)</f>
        <v>422</v>
      </c>
      <c r="AM32" s="34">
        <v>2103</v>
      </c>
      <c r="AN32" s="34">
        <v>1497</v>
      </c>
      <c r="AO32" s="34">
        <f>(AM32-AN32)</f>
        <v>606</v>
      </c>
      <c r="AP32" s="34">
        <v>2599</v>
      </c>
      <c r="AQ32" s="34">
        <v>1761</v>
      </c>
      <c r="AR32" s="34">
        <f>(AP32-AQ32)</f>
        <v>838</v>
      </c>
      <c r="AS32" s="34">
        <v>2706</v>
      </c>
      <c r="AT32" s="34">
        <v>1941</v>
      </c>
      <c r="AU32" s="34">
        <f>(AS32-AT32)</f>
        <v>765</v>
      </c>
      <c r="AV32" s="34">
        <v>3153</v>
      </c>
      <c r="AW32" s="34">
        <v>1858</v>
      </c>
      <c r="AX32" s="34">
        <f>(AV32-AW32)</f>
        <v>1295</v>
      </c>
      <c r="AY32" s="34">
        <v>2707</v>
      </c>
      <c r="AZ32" s="34">
        <v>2068</v>
      </c>
      <c r="BA32" s="33">
        <f>(AY32-AZ32)</f>
        <v>639</v>
      </c>
      <c r="BB32" s="32"/>
    </row>
    <row r="33" spans="1:54" ht="15">
      <c r="A33" s="31"/>
      <c r="B33" s="30"/>
      <c r="C33" s="20"/>
      <c r="D33" s="20"/>
      <c r="E33" s="20"/>
      <c r="F33" s="29"/>
      <c r="G33" s="29"/>
      <c r="H33" s="20"/>
      <c r="I33" s="20"/>
      <c r="J33" s="20"/>
      <c r="K33" s="20"/>
      <c r="L33" s="28"/>
      <c r="M33" s="28"/>
      <c r="N33" s="23"/>
      <c r="O33" s="26">
        <f>(X33+AA33+AD33+AG33+AJ33+AM33+AP33+AS33+AV33+AY33)</f>
        <v>0</v>
      </c>
      <c r="P33" s="21">
        <f>(Y33+AB33+AE33+AH33+AK33+AN33+AQ33+AT33+AW33+AZ33)</f>
        <v>0</v>
      </c>
      <c r="Q33" s="25">
        <f>(Z33+AC33+AF33+AI33+AL33+AO33+AR33+AU33+AX33+BA33)</f>
        <v>0</v>
      </c>
      <c r="R33" s="24">
        <f>(X33+AA33+AD33+AG33+AJ33)</f>
        <v>0</v>
      </c>
      <c r="S33" s="20">
        <f>(Y33+AB33+AE33+AH33+AK33)</f>
        <v>0</v>
      </c>
      <c r="T33" s="23">
        <f>(Z33+AC33+AF33+AI33+AL33)</f>
        <v>0</v>
      </c>
      <c r="U33" s="22">
        <f>(AM33+AP33+AS33+AV33+AY33)</f>
        <v>0</v>
      </c>
      <c r="V33" s="20">
        <f>(AN33+AQ33+AT33+AW33+AZ33)</f>
        <v>0</v>
      </c>
      <c r="W33" s="23">
        <f>(AO33+AR33+AU33+AX33+BA33)</f>
        <v>0</v>
      </c>
      <c r="X33" s="35"/>
      <c r="Y33" s="20"/>
      <c r="Z33" s="20"/>
      <c r="AA33" s="21"/>
      <c r="AB33" s="21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45"/>
      <c r="BB33" s="3"/>
    </row>
    <row r="34" spans="1:54" ht="15">
      <c r="A34" s="31"/>
      <c r="B34" s="30"/>
      <c r="C34" s="46"/>
      <c r="D34" s="46"/>
      <c r="E34" s="20"/>
      <c r="F34" s="29"/>
      <c r="G34" s="29"/>
      <c r="H34" s="20"/>
      <c r="I34" s="20"/>
      <c r="J34" s="20"/>
      <c r="K34" s="20"/>
      <c r="L34" s="28"/>
      <c r="M34" s="28"/>
      <c r="N34" s="23"/>
      <c r="O34" s="51"/>
      <c r="P34" s="28"/>
      <c r="Q34" s="50"/>
      <c r="R34" s="49"/>
      <c r="S34" s="46"/>
      <c r="T34" s="47"/>
      <c r="U34" s="48"/>
      <c r="V34" s="46"/>
      <c r="W34" s="47"/>
      <c r="X34" s="35"/>
      <c r="Y34" s="20"/>
      <c r="Z34" s="20"/>
      <c r="AA34" s="20"/>
      <c r="AB34" s="20"/>
      <c r="AC34" s="20"/>
      <c r="AD34" s="46"/>
      <c r="AE34" s="46"/>
      <c r="AF34" s="20"/>
      <c r="AG34" s="46"/>
      <c r="AH34" s="20"/>
      <c r="AI34" s="20"/>
      <c r="AJ34" s="20"/>
      <c r="AK34" s="20"/>
      <c r="AL34" s="20"/>
      <c r="AM34" s="46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45"/>
      <c r="BB34" s="3"/>
    </row>
    <row r="35" spans="2:54" s="31" customFormat="1" ht="15">
      <c r="B35" s="44" t="s">
        <v>106</v>
      </c>
      <c r="C35" s="43">
        <v>221</v>
      </c>
      <c r="D35" s="43">
        <v>221</v>
      </c>
      <c r="E35" s="21">
        <f>(C35-D35)</f>
        <v>0</v>
      </c>
      <c r="F35" s="43">
        <v>276</v>
      </c>
      <c r="G35" s="43">
        <v>276</v>
      </c>
      <c r="H35" s="43">
        <v>0</v>
      </c>
      <c r="I35" s="37">
        <v>223</v>
      </c>
      <c r="J35" s="37">
        <v>223</v>
      </c>
      <c r="K35" s="37">
        <v>0</v>
      </c>
      <c r="L35" s="37">
        <v>222</v>
      </c>
      <c r="M35" s="37">
        <v>220</v>
      </c>
      <c r="N35" s="42">
        <f>(L35-M35)</f>
        <v>2</v>
      </c>
      <c r="O35" s="41">
        <f>(X35+AA35+AD35+AG35+AJ35+AM35+AP35+AS35+AV35+AY35)</f>
        <v>5699</v>
      </c>
      <c r="P35" s="34">
        <f>(Y35+AB35+AE35+AH35+AK35+AN35+AQ35+AT35+AW35+AZ35)</f>
        <v>5601</v>
      </c>
      <c r="Q35" s="40">
        <f>(Z35+AC35+AF35+AI35+AL35+AO35+AR35+AU35+AX35+BA35)</f>
        <v>98</v>
      </c>
      <c r="R35" s="39">
        <f>(X35+AA35+AD35+AG35+AJ35)</f>
        <v>1638</v>
      </c>
      <c r="S35" s="37">
        <f>(Y35+AB35+AE35+AH35+AK35)</f>
        <v>1638</v>
      </c>
      <c r="T35" s="36">
        <f>(Z35+AC35+AF35+AI35+AL35)</f>
        <v>0</v>
      </c>
      <c r="U35" s="38">
        <f>(AM35+AP35+AS35+AV35+AY35)</f>
        <v>4061</v>
      </c>
      <c r="V35" s="37">
        <f>(AN35+AQ35+AT35+AW35+AZ35)</f>
        <v>3963</v>
      </c>
      <c r="W35" s="36">
        <f>(AO35+AR35+AU35+AX35+BA35)</f>
        <v>98</v>
      </c>
      <c r="X35" s="35">
        <v>260</v>
      </c>
      <c r="Y35" s="34">
        <v>260</v>
      </c>
      <c r="Z35" s="34">
        <f>(X35-Y35)</f>
        <v>0</v>
      </c>
      <c r="AA35" s="34">
        <v>252</v>
      </c>
      <c r="AB35" s="34">
        <v>252</v>
      </c>
      <c r="AC35" s="34">
        <f>(AA35-AB35)</f>
        <v>0</v>
      </c>
      <c r="AD35" s="34">
        <v>333</v>
      </c>
      <c r="AE35" s="34">
        <v>333</v>
      </c>
      <c r="AF35" s="34">
        <f>(AD35-AE35)</f>
        <v>0</v>
      </c>
      <c r="AG35" s="34">
        <v>305</v>
      </c>
      <c r="AH35" s="34">
        <v>305</v>
      </c>
      <c r="AI35" s="34">
        <f>(AG35-AH35)</f>
        <v>0</v>
      </c>
      <c r="AJ35" s="34">
        <v>488</v>
      </c>
      <c r="AK35" s="34">
        <v>488</v>
      </c>
      <c r="AL35" s="34">
        <f>(AJ35-AK35)</f>
        <v>0</v>
      </c>
      <c r="AM35" s="34">
        <v>525</v>
      </c>
      <c r="AN35" s="34">
        <v>525</v>
      </c>
      <c r="AO35" s="34">
        <f>(AM35-AN35)</f>
        <v>0</v>
      </c>
      <c r="AP35" s="34">
        <v>791</v>
      </c>
      <c r="AQ35" s="34">
        <v>791</v>
      </c>
      <c r="AR35" s="34">
        <f>(AP35-AQ35)</f>
        <v>0</v>
      </c>
      <c r="AS35" s="34">
        <v>928</v>
      </c>
      <c r="AT35" s="34">
        <v>855</v>
      </c>
      <c r="AU35" s="34">
        <f>(AS35-AT35)</f>
        <v>73</v>
      </c>
      <c r="AV35" s="34">
        <v>886</v>
      </c>
      <c r="AW35" s="34">
        <v>886</v>
      </c>
      <c r="AX35" s="34">
        <f>(AV35-AW35)</f>
        <v>0</v>
      </c>
      <c r="AY35" s="34">
        <v>931</v>
      </c>
      <c r="AZ35" s="34">
        <v>906</v>
      </c>
      <c r="BA35" s="33">
        <f>(AY35-AZ35)</f>
        <v>25</v>
      </c>
      <c r="BB35" s="32"/>
    </row>
    <row r="36" spans="1:54" ht="15">
      <c r="A36" s="31"/>
      <c r="B36" s="30" t="s">
        <v>105</v>
      </c>
      <c r="C36" s="46"/>
      <c r="D36" s="46"/>
      <c r="E36" s="20"/>
      <c r="F36" s="29"/>
      <c r="G36" s="29"/>
      <c r="H36" s="20"/>
      <c r="I36" s="20"/>
      <c r="J36" s="20"/>
      <c r="K36" s="46"/>
      <c r="L36" s="28"/>
      <c r="M36" s="28"/>
      <c r="N36" s="27"/>
      <c r="O36" s="51"/>
      <c r="P36" s="28"/>
      <c r="Q36" s="50"/>
      <c r="R36" s="49"/>
      <c r="S36" s="46"/>
      <c r="T36" s="47"/>
      <c r="U36" s="48"/>
      <c r="V36" s="46"/>
      <c r="W36" s="47"/>
      <c r="X36" s="48"/>
      <c r="Y36" s="20"/>
      <c r="Z36" s="21">
        <f>(X36-Y36)</f>
        <v>0</v>
      </c>
      <c r="AA36" s="46"/>
      <c r="AB36" s="46"/>
      <c r="AC36" s="21">
        <f>(AA36-AB36)</f>
        <v>0</v>
      </c>
      <c r="AD36" s="20"/>
      <c r="AE36" s="20"/>
      <c r="AF36" s="21">
        <f>(AD36-AE36)</f>
        <v>0</v>
      </c>
      <c r="AG36" s="46"/>
      <c r="AH36" s="20"/>
      <c r="AI36" s="21">
        <f>(AG36-AH36)</f>
        <v>0</v>
      </c>
      <c r="AJ36" s="20"/>
      <c r="AK36" s="20"/>
      <c r="AL36" s="21">
        <f>(AJ36-AK36)</f>
        <v>0</v>
      </c>
      <c r="AM36" s="46"/>
      <c r="AN36" s="20"/>
      <c r="AO36" s="21">
        <f>(AM36-AN36)</f>
        <v>0</v>
      </c>
      <c r="AP36" s="20"/>
      <c r="AQ36" s="20"/>
      <c r="AR36" s="21">
        <f>(AP36-AQ36)</f>
        <v>0</v>
      </c>
      <c r="AS36" s="20"/>
      <c r="AT36" s="20"/>
      <c r="AU36" s="21">
        <f>(AS36-AT36)</f>
        <v>0</v>
      </c>
      <c r="AV36" s="20">
        <v>886</v>
      </c>
      <c r="AW36" s="20">
        <v>886</v>
      </c>
      <c r="AX36" s="21">
        <f>(AV36-AW36)</f>
        <v>0</v>
      </c>
      <c r="AY36" s="20">
        <v>900</v>
      </c>
      <c r="AZ36" s="20">
        <v>900</v>
      </c>
      <c r="BA36" s="19">
        <f>(AY36-AZ36)</f>
        <v>0</v>
      </c>
      <c r="BB36" s="3"/>
    </row>
    <row r="37" spans="1:54" ht="15">
      <c r="A37" s="31"/>
      <c r="B37" s="30" t="s">
        <v>104</v>
      </c>
      <c r="C37" s="46"/>
      <c r="D37" s="46"/>
      <c r="E37" s="20"/>
      <c r="F37" s="29"/>
      <c r="G37" s="29"/>
      <c r="H37" s="20"/>
      <c r="I37" s="20"/>
      <c r="J37" s="20"/>
      <c r="K37" s="20"/>
      <c r="L37" s="28"/>
      <c r="M37" s="28"/>
      <c r="N37" s="27"/>
      <c r="O37" s="51"/>
      <c r="P37" s="28"/>
      <c r="Q37" s="50"/>
      <c r="R37" s="49"/>
      <c r="S37" s="46"/>
      <c r="T37" s="47"/>
      <c r="U37" s="48"/>
      <c r="V37" s="46"/>
      <c r="W37" s="47"/>
      <c r="X37" s="35"/>
      <c r="Y37" s="20"/>
      <c r="Z37" s="21">
        <f>(X37-Y37)</f>
        <v>0</v>
      </c>
      <c r="AA37" s="20"/>
      <c r="AB37" s="20"/>
      <c r="AC37" s="21">
        <f>(AA37-AB37)</f>
        <v>0</v>
      </c>
      <c r="AD37" s="46"/>
      <c r="AE37" s="46"/>
      <c r="AF37" s="21">
        <f>(AD37-AE37)</f>
        <v>0</v>
      </c>
      <c r="AG37" s="46"/>
      <c r="AH37" s="20"/>
      <c r="AI37" s="21">
        <f>(AG37-AH37)</f>
        <v>0</v>
      </c>
      <c r="AJ37" s="46"/>
      <c r="AK37" s="46"/>
      <c r="AL37" s="21">
        <f>(AJ37-AK37)</f>
        <v>0</v>
      </c>
      <c r="AM37" s="46"/>
      <c r="AN37" s="46"/>
      <c r="AO37" s="21">
        <f>(AM37-AN37)</f>
        <v>0</v>
      </c>
      <c r="AP37" s="46"/>
      <c r="AQ37" s="46"/>
      <c r="AR37" s="21">
        <f>(AP37-AQ37)</f>
        <v>0</v>
      </c>
      <c r="AS37" s="46"/>
      <c r="AT37" s="46"/>
      <c r="AU37" s="21">
        <f>(AS37-AT37)</f>
        <v>0</v>
      </c>
      <c r="AV37" s="20">
        <v>0</v>
      </c>
      <c r="AW37" s="20">
        <v>0</v>
      </c>
      <c r="AX37" s="21">
        <f>(AV37-AW37)</f>
        <v>0</v>
      </c>
      <c r="AY37" s="20">
        <v>31</v>
      </c>
      <c r="AZ37" s="20">
        <v>6</v>
      </c>
      <c r="BA37" s="19">
        <f>(AY37-AZ37)</f>
        <v>25</v>
      </c>
      <c r="BB37" s="3"/>
    </row>
    <row r="38" spans="1:54" ht="15">
      <c r="A38" s="31"/>
      <c r="B38" s="30"/>
      <c r="C38" s="46"/>
      <c r="D38" s="46"/>
      <c r="E38" s="20"/>
      <c r="F38" s="46"/>
      <c r="G38" s="46"/>
      <c r="H38" s="46"/>
      <c r="I38" s="46"/>
      <c r="J38" s="46"/>
      <c r="K38" s="20"/>
      <c r="L38" s="52"/>
      <c r="M38" s="52"/>
      <c r="N38" s="23"/>
      <c r="O38" s="51"/>
      <c r="P38" s="28"/>
      <c r="Q38" s="50"/>
      <c r="R38" s="49"/>
      <c r="S38" s="46"/>
      <c r="T38" s="47"/>
      <c r="U38" s="48"/>
      <c r="V38" s="46"/>
      <c r="W38" s="47"/>
      <c r="X38" s="35"/>
      <c r="Y38" s="34"/>
      <c r="Z38" s="20"/>
      <c r="AA38" s="20"/>
      <c r="AB38" s="20"/>
      <c r="AC38" s="20"/>
      <c r="AD38" s="46"/>
      <c r="AE38" s="46"/>
      <c r="AF38" s="20"/>
      <c r="AG38" s="46"/>
      <c r="AH38" s="20"/>
      <c r="AI38" s="20"/>
      <c r="AJ38" s="46"/>
      <c r="AK38" s="46"/>
      <c r="AL38" s="20"/>
      <c r="AM38" s="46"/>
      <c r="AN38" s="46"/>
      <c r="AO38" s="20"/>
      <c r="AP38" s="46"/>
      <c r="AQ38" s="46"/>
      <c r="AR38" s="20"/>
      <c r="AS38" s="46"/>
      <c r="AT38" s="46"/>
      <c r="AU38" s="20"/>
      <c r="AV38" s="20"/>
      <c r="AW38" s="20"/>
      <c r="AX38" s="20"/>
      <c r="AY38" s="20"/>
      <c r="AZ38" s="20"/>
      <c r="BA38" s="45"/>
      <c r="BB38" s="3"/>
    </row>
    <row r="39" spans="1:54" ht="15">
      <c r="A39" s="31"/>
      <c r="B39" s="30"/>
      <c r="C39" s="46"/>
      <c r="D39" s="46"/>
      <c r="E39" s="20"/>
      <c r="F39" s="46"/>
      <c r="G39" s="46"/>
      <c r="H39" s="46"/>
      <c r="I39" s="46"/>
      <c r="J39" s="46"/>
      <c r="K39" s="46"/>
      <c r="L39" s="52"/>
      <c r="M39" s="52"/>
      <c r="N39" s="23"/>
      <c r="O39" s="51"/>
      <c r="P39" s="28"/>
      <c r="Q39" s="50"/>
      <c r="R39" s="49"/>
      <c r="S39" s="46"/>
      <c r="T39" s="47"/>
      <c r="U39" s="48"/>
      <c r="V39" s="46"/>
      <c r="W39" s="47"/>
      <c r="X39" s="48"/>
      <c r="Y39" s="20"/>
      <c r="Z39" s="20"/>
      <c r="AA39" s="20"/>
      <c r="AB39" s="20"/>
      <c r="AC39" s="20"/>
      <c r="AD39" s="20"/>
      <c r="AE39" s="20"/>
      <c r="AF39" s="20"/>
      <c r="AG39" s="46"/>
      <c r="AH39" s="46"/>
      <c r="AI39" s="20"/>
      <c r="AJ39" s="46"/>
      <c r="AK39" s="46"/>
      <c r="AL39" s="20"/>
      <c r="AM39" s="46"/>
      <c r="AN39" s="46"/>
      <c r="AO39" s="20"/>
      <c r="AP39" s="46"/>
      <c r="AQ39" s="46"/>
      <c r="AR39" s="20"/>
      <c r="AS39" s="46"/>
      <c r="AT39" s="46"/>
      <c r="AU39" s="20"/>
      <c r="AV39" s="20"/>
      <c r="AW39" s="46"/>
      <c r="AX39" s="20"/>
      <c r="AY39" s="46"/>
      <c r="AZ39" s="46"/>
      <c r="BA39" s="45"/>
      <c r="BB39" s="3"/>
    </row>
    <row r="40" spans="2:54" s="31" customFormat="1" ht="15">
      <c r="B40" s="44" t="s">
        <v>103</v>
      </c>
      <c r="C40" s="43">
        <v>39</v>
      </c>
      <c r="D40" s="43">
        <v>39</v>
      </c>
      <c r="E40" s="21">
        <f>(C40-D40)</f>
        <v>0</v>
      </c>
      <c r="F40" s="43">
        <v>28</v>
      </c>
      <c r="G40" s="43">
        <v>28</v>
      </c>
      <c r="H40" s="43">
        <v>0</v>
      </c>
      <c r="I40" s="37">
        <v>29</v>
      </c>
      <c r="J40" s="37">
        <v>29</v>
      </c>
      <c r="K40" s="37">
        <v>0</v>
      </c>
      <c r="L40" s="37">
        <v>67</v>
      </c>
      <c r="M40" s="37">
        <v>67</v>
      </c>
      <c r="N40" s="42">
        <f>(L40-M40)</f>
        <v>0</v>
      </c>
      <c r="O40" s="41">
        <f>(X40+AA40+AD40+AG40+AJ40+AM40+AP40+AS40+AV40+AY40)</f>
        <v>1862</v>
      </c>
      <c r="P40" s="34">
        <f>(Y40+AB40+AE40+AH40+AK40+AN40+AQ40+AT40+AW40+AZ40)</f>
        <v>1765</v>
      </c>
      <c r="Q40" s="40">
        <f>(Z40+AC40+AF40+AI40+AL40+AO40+AR40+AU40+AX40+BA40)</f>
        <v>97</v>
      </c>
      <c r="R40" s="39">
        <f>(X40+AA40+AD40+AG40+AJ40)</f>
        <v>782</v>
      </c>
      <c r="S40" s="37">
        <f>(Y40+AB40+AE40+AH40+AK40)</f>
        <v>743</v>
      </c>
      <c r="T40" s="36">
        <f>(Z40+AC40+AF40+AI40+AL40)</f>
        <v>39</v>
      </c>
      <c r="U40" s="38">
        <f>(AM40+AP40+AS40+AV40+AY40)</f>
        <v>1080</v>
      </c>
      <c r="V40" s="37">
        <f>(AN40+AQ40+AT40+AW40+AZ40)</f>
        <v>1022</v>
      </c>
      <c r="W40" s="36">
        <f>(AO40+AR40+AU40+AX40+BA40)</f>
        <v>58</v>
      </c>
      <c r="X40" s="35">
        <v>44</v>
      </c>
      <c r="Y40" s="34">
        <v>44</v>
      </c>
      <c r="Z40" s="34">
        <f>(X40-Y40)</f>
        <v>0</v>
      </c>
      <c r="AA40" s="34">
        <v>91</v>
      </c>
      <c r="AB40" s="34">
        <v>89</v>
      </c>
      <c r="AC40" s="34">
        <f>(AA40-AB40)</f>
        <v>2</v>
      </c>
      <c r="AD40" s="34">
        <v>91</v>
      </c>
      <c r="AE40" s="34">
        <v>83</v>
      </c>
      <c r="AF40" s="34">
        <f>(AD40-AE40)</f>
        <v>8</v>
      </c>
      <c r="AG40" s="34">
        <v>194</v>
      </c>
      <c r="AH40" s="34">
        <v>190</v>
      </c>
      <c r="AI40" s="34">
        <f>(AG40-AH40)</f>
        <v>4</v>
      </c>
      <c r="AJ40" s="34">
        <v>362</v>
      </c>
      <c r="AK40" s="34">
        <v>337</v>
      </c>
      <c r="AL40" s="34">
        <f>(AJ40-AK40)</f>
        <v>25</v>
      </c>
      <c r="AM40" s="34">
        <f>SUM(AM41:AM50)</f>
        <v>316</v>
      </c>
      <c r="AN40" s="34">
        <f>SUM(AN41:AN50)</f>
        <v>316</v>
      </c>
      <c r="AO40" s="34">
        <f>(AM40-AN40)</f>
        <v>0</v>
      </c>
      <c r="AP40" s="34">
        <v>260</v>
      </c>
      <c r="AQ40" s="34">
        <v>206</v>
      </c>
      <c r="AR40" s="34">
        <f>(AP40-AQ40)</f>
        <v>54</v>
      </c>
      <c r="AS40" s="34">
        <v>174</v>
      </c>
      <c r="AT40" s="34">
        <v>170</v>
      </c>
      <c r="AU40" s="34">
        <f>(AS40-AT40)</f>
        <v>4</v>
      </c>
      <c r="AV40" s="34">
        <v>176</v>
      </c>
      <c r="AW40" s="34">
        <v>176</v>
      </c>
      <c r="AX40" s="34">
        <f>(AV40-AW40)</f>
        <v>0</v>
      </c>
      <c r="AY40" s="34">
        <v>154</v>
      </c>
      <c r="AZ40" s="34">
        <v>154</v>
      </c>
      <c r="BA40" s="33">
        <f>(AY40-AZ40)</f>
        <v>0</v>
      </c>
      <c r="BB40" s="32"/>
    </row>
    <row r="41" spans="1:54" ht="15">
      <c r="A41" s="31"/>
      <c r="B41" s="30" t="s">
        <v>102</v>
      </c>
      <c r="C41" s="20">
        <v>22</v>
      </c>
      <c r="D41" s="20">
        <v>22</v>
      </c>
      <c r="E41" s="21">
        <f>(C41-D41)</f>
        <v>0</v>
      </c>
      <c r="F41" s="29">
        <v>24</v>
      </c>
      <c r="G41" s="29">
        <v>24</v>
      </c>
      <c r="H41" s="20">
        <v>0</v>
      </c>
      <c r="I41" s="20">
        <v>22</v>
      </c>
      <c r="J41" s="20">
        <v>22</v>
      </c>
      <c r="K41" s="20">
        <v>0</v>
      </c>
      <c r="L41" s="28">
        <v>58</v>
      </c>
      <c r="M41" s="28">
        <v>58</v>
      </c>
      <c r="N41" s="27">
        <f>(L41-M41)</f>
        <v>0</v>
      </c>
      <c r="O41" s="26">
        <f>(X41+AA41+AD41+AG41+AJ41+AM41+AP41+AS41+AV41+AY41)</f>
        <v>959</v>
      </c>
      <c r="P41" s="21">
        <f>(Y41+AB41+AE41+AH41+AK41+AN41+AQ41+AT41+AW41+AZ41)</f>
        <v>959</v>
      </c>
      <c r="Q41" s="25">
        <f>(Z41+AC41+AF41+AI41+AL41+AO41+AR41+AU41+AX41+BA41)</f>
        <v>0</v>
      </c>
      <c r="R41" s="24">
        <f>(X41+AA41+AD41+AG41+AJ41)</f>
        <v>237</v>
      </c>
      <c r="S41" s="20">
        <f>(Y41+AB41+AE41+AH41+AK41)</f>
        <v>237</v>
      </c>
      <c r="T41" s="23">
        <f>(Z41+AC41+AF41+AI41+AL41)</f>
        <v>0</v>
      </c>
      <c r="U41" s="22">
        <f>(AM41+AP41+AS41+AV41+AY41)</f>
        <v>722</v>
      </c>
      <c r="V41" s="20">
        <f>(AN41+AQ41+AT41+AW41+AZ41)</f>
        <v>722</v>
      </c>
      <c r="W41" s="23">
        <f>(AO41+AR41+AU41+AX41+BA41)</f>
        <v>0</v>
      </c>
      <c r="X41" s="22">
        <v>33</v>
      </c>
      <c r="Y41" s="20">
        <v>33</v>
      </c>
      <c r="Z41" s="21">
        <f>(X41-Y41)</f>
        <v>0</v>
      </c>
      <c r="AA41" s="20">
        <v>60</v>
      </c>
      <c r="AB41" s="20">
        <v>60</v>
      </c>
      <c r="AC41" s="21">
        <f>(AA41-AB41)</f>
        <v>0</v>
      </c>
      <c r="AD41" s="20">
        <v>6</v>
      </c>
      <c r="AE41" s="20">
        <v>6</v>
      </c>
      <c r="AF41" s="21">
        <f>(AD41-AE41)</f>
        <v>0</v>
      </c>
      <c r="AG41" s="20">
        <v>6</v>
      </c>
      <c r="AH41" s="20">
        <v>6</v>
      </c>
      <c r="AI41" s="21">
        <f>(AG41-AH41)</f>
        <v>0</v>
      </c>
      <c r="AJ41" s="20">
        <v>132</v>
      </c>
      <c r="AK41" s="20">
        <v>132</v>
      </c>
      <c r="AL41" s="21">
        <f>(AJ41-AK41)</f>
        <v>0</v>
      </c>
      <c r="AM41" s="20">
        <v>154</v>
      </c>
      <c r="AN41" s="20">
        <v>154</v>
      </c>
      <c r="AO41" s="21">
        <f>(AM41-AN41)</f>
        <v>0</v>
      </c>
      <c r="AP41" s="20">
        <v>154</v>
      </c>
      <c r="AQ41" s="20">
        <v>154</v>
      </c>
      <c r="AR41" s="21">
        <f>(AP41-AQ41)</f>
        <v>0</v>
      </c>
      <c r="AS41" s="20">
        <v>130</v>
      </c>
      <c r="AT41" s="20">
        <v>130</v>
      </c>
      <c r="AU41" s="21">
        <f>(AS41-AT41)</f>
        <v>0</v>
      </c>
      <c r="AV41" s="20">
        <v>146</v>
      </c>
      <c r="AW41" s="20">
        <v>146</v>
      </c>
      <c r="AX41" s="21">
        <f>(AV41-AW41)</f>
        <v>0</v>
      </c>
      <c r="AY41" s="20">
        <v>138</v>
      </c>
      <c r="AZ41" s="20">
        <v>138</v>
      </c>
      <c r="BA41" s="19">
        <f>(AY41-AZ41)</f>
        <v>0</v>
      </c>
      <c r="BB41" s="3"/>
    </row>
    <row r="42" spans="1:54" ht="15">
      <c r="A42" s="31"/>
      <c r="B42" s="30" t="s">
        <v>101</v>
      </c>
      <c r="C42" s="20">
        <v>10</v>
      </c>
      <c r="D42" s="20">
        <v>10</v>
      </c>
      <c r="E42" s="21">
        <f>(C42-D42)</f>
        <v>0</v>
      </c>
      <c r="F42" s="29">
        <v>4</v>
      </c>
      <c r="G42" s="29">
        <v>4</v>
      </c>
      <c r="H42" s="20">
        <v>0</v>
      </c>
      <c r="I42" s="20">
        <v>4</v>
      </c>
      <c r="J42" s="20">
        <v>4</v>
      </c>
      <c r="K42" s="20">
        <v>0</v>
      </c>
      <c r="L42" s="28">
        <v>4</v>
      </c>
      <c r="M42" s="28">
        <v>4</v>
      </c>
      <c r="N42" s="27">
        <f>(L42-M42)</f>
        <v>0</v>
      </c>
      <c r="O42" s="26">
        <f>(X42+AA42+AD42+AG42+AJ42+AM42+AP42+AS42+AV42+AY42)</f>
        <v>533</v>
      </c>
      <c r="P42" s="21">
        <f>(Y42+AB42+AE42+AH42+AK42+AN42+AQ42+AT42+AW42+AZ42)</f>
        <v>460</v>
      </c>
      <c r="Q42" s="25">
        <f>(Z42+AC42+AF42+AI42+AL42+AO42+AR42+AU42+AX42+BA42)</f>
        <v>73</v>
      </c>
      <c r="R42" s="24">
        <f>(X42+AA42+AD42+AG42+AJ42)</f>
        <v>371</v>
      </c>
      <c r="S42" s="20">
        <f>(Y42+AB42+AE42+AH42+AK42)</f>
        <v>338</v>
      </c>
      <c r="T42" s="23">
        <f>(Z42+AC42+AF42+AI42+AL42)</f>
        <v>33</v>
      </c>
      <c r="U42" s="22">
        <f>(AM42+AP42+AS42+AV42+AY42)</f>
        <v>162</v>
      </c>
      <c r="V42" s="20">
        <f>(AN42+AQ42+AT42+AW42+AZ42)</f>
        <v>122</v>
      </c>
      <c r="W42" s="23">
        <f>(AO42+AR42+AU42+AX42+BA42)</f>
        <v>40</v>
      </c>
      <c r="X42" s="22">
        <v>2</v>
      </c>
      <c r="Y42" s="20">
        <v>2</v>
      </c>
      <c r="Z42" s="21">
        <f>(X42-Y42)</f>
        <v>0</v>
      </c>
      <c r="AA42" s="20">
        <v>17</v>
      </c>
      <c r="AB42" s="20">
        <v>17</v>
      </c>
      <c r="AC42" s="21">
        <f>(AA42-AB42)</f>
        <v>0</v>
      </c>
      <c r="AD42" s="20">
        <v>67</v>
      </c>
      <c r="AE42" s="20">
        <v>59</v>
      </c>
      <c r="AF42" s="21">
        <f>(AD42-AE42)</f>
        <v>8</v>
      </c>
      <c r="AG42" s="20">
        <v>147</v>
      </c>
      <c r="AH42" s="20">
        <v>147</v>
      </c>
      <c r="AI42" s="21">
        <f>(AG42-AH42)</f>
        <v>0</v>
      </c>
      <c r="AJ42" s="20">
        <v>138</v>
      </c>
      <c r="AK42" s="20">
        <v>113</v>
      </c>
      <c r="AL42" s="21">
        <f>(AJ42-AK42)</f>
        <v>25</v>
      </c>
      <c r="AM42" s="20">
        <v>64</v>
      </c>
      <c r="AN42" s="20">
        <v>64</v>
      </c>
      <c r="AO42" s="21">
        <f>(AM42-AN42)</f>
        <v>0</v>
      </c>
      <c r="AP42" s="20">
        <v>68</v>
      </c>
      <c r="AQ42" s="20">
        <v>28</v>
      </c>
      <c r="AR42" s="21">
        <f>(AP42-AQ42)</f>
        <v>40</v>
      </c>
      <c r="AS42" s="20">
        <v>8</v>
      </c>
      <c r="AT42" s="20">
        <v>8</v>
      </c>
      <c r="AU42" s="21">
        <f>(AS42-AT42)</f>
        <v>0</v>
      </c>
      <c r="AV42" s="20">
        <v>14</v>
      </c>
      <c r="AW42" s="20">
        <v>14</v>
      </c>
      <c r="AX42" s="21">
        <f>(AV42-AW42)</f>
        <v>0</v>
      </c>
      <c r="AY42" s="20">
        <v>8</v>
      </c>
      <c r="AZ42" s="20">
        <v>8</v>
      </c>
      <c r="BA42" s="19">
        <f>(AY42-AZ42)</f>
        <v>0</v>
      </c>
      <c r="BB42" s="3"/>
    </row>
    <row r="43" spans="1:54" ht="15">
      <c r="A43" s="31"/>
      <c r="B43" s="30" t="s">
        <v>100</v>
      </c>
      <c r="C43" s="20">
        <v>0</v>
      </c>
      <c r="D43" s="20">
        <v>0</v>
      </c>
      <c r="E43" s="21">
        <f>(C43-D43)</f>
        <v>0</v>
      </c>
      <c r="F43" s="29">
        <v>0</v>
      </c>
      <c r="G43" s="29">
        <v>0</v>
      </c>
      <c r="H43" s="20">
        <v>0</v>
      </c>
      <c r="I43" s="20">
        <v>0</v>
      </c>
      <c r="J43" s="20">
        <v>0</v>
      </c>
      <c r="K43" s="20">
        <v>0</v>
      </c>
      <c r="L43" s="28">
        <v>3</v>
      </c>
      <c r="M43" s="28">
        <v>3</v>
      </c>
      <c r="N43" s="27">
        <f>(L43-M43)</f>
        <v>0</v>
      </c>
      <c r="O43" s="26">
        <f>(X43+AA43+AD43+AG43+AJ43+AM43+AP43+AS43+AV43+AY43)</f>
        <v>46</v>
      </c>
      <c r="P43" s="21">
        <f>(Y43+AB43+AE43+AH43+AK43+AN43+AQ43+AT43+AW43+AZ43)</f>
        <v>42</v>
      </c>
      <c r="Q43" s="25">
        <f>(Z43+AC43+AF43+AI43+AL43+AO43+AR43+AU43+AX43+BA43)</f>
        <v>4</v>
      </c>
      <c r="R43" s="24">
        <f>(X43+AA43+AD43+AG43+AJ43)</f>
        <v>26</v>
      </c>
      <c r="S43" s="20">
        <f>(Y43+AB43+AE43+AH43+AK43)</f>
        <v>22</v>
      </c>
      <c r="T43" s="23">
        <f>(Z43+AC43+AF43+AI43+AL43)</f>
        <v>4</v>
      </c>
      <c r="U43" s="22">
        <f>(AM43+AP43+AS43+AV43+AY43)</f>
        <v>20</v>
      </c>
      <c r="V43" s="20">
        <f>(AN43+AQ43+AT43+AW43+AZ43)</f>
        <v>20</v>
      </c>
      <c r="W43" s="23">
        <f>(AO43+AR43+AU43+AX43+BA43)</f>
        <v>0</v>
      </c>
      <c r="X43" s="22">
        <v>3</v>
      </c>
      <c r="Y43" s="20">
        <v>3</v>
      </c>
      <c r="Z43" s="21">
        <f>(X43-Y43)</f>
        <v>0</v>
      </c>
      <c r="AA43" s="20">
        <v>7</v>
      </c>
      <c r="AB43" s="20">
        <v>7</v>
      </c>
      <c r="AC43" s="21">
        <f>(AA43-AB43)</f>
        <v>0</v>
      </c>
      <c r="AD43" s="20">
        <v>4</v>
      </c>
      <c r="AE43" s="20">
        <v>4</v>
      </c>
      <c r="AF43" s="21">
        <f>(AD43-AE43)</f>
        <v>0</v>
      </c>
      <c r="AG43" s="20">
        <v>4</v>
      </c>
      <c r="AH43" s="20">
        <v>0</v>
      </c>
      <c r="AI43" s="21">
        <f>(AG43-AH43)</f>
        <v>4</v>
      </c>
      <c r="AJ43" s="20">
        <v>8</v>
      </c>
      <c r="AK43" s="20">
        <v>8</v>
      </c>
      <c r="AL43" s="21">
        <f>(AJ43-AK43)</f>
        <v>0</v>
      </c>
      <c r="AM43" s="20">
        <v>7</v>
      </c>
      <c r="AN43" s="20">
        <v>7</v>
      </c>
      <c r="AO43" s="21">
        <f>(AM43-AN43)</f>
        <v>0</v>
      </c>
      <c r="AP43" s="20">
        <v>6</v>
      </c>
      <c r="AQ43" s="20">
        <v>6</v>
      </c>
      <c r="AR43" s="21">
        <f>(AP43-AQ43)</f>
        <v>0</v>
      </c>
      <c r="AS43" s="20">
        <v>5</v>
      </c>
      <c r="AT43" s="20">
        <v>5</v>
      </c>
      <c r="AU43" s="21">
        <f>(AS43-AT43)</f>
        <v>0</v>
      </c>
      <c r="AV43" s="20">
        <v>1</v>
      </c>
      <c r="AW43" s="20">
        <v>1</v>
      </c>
      <c r="AX43" s="21">
        <f>(AV43-AW43)</f>
        <v>0</v>
      </c>
      <c r="AY43" s="20">
        <v>1</v>
      </c>
      <c r="AZ43" s="20">
        <v>1</v>
      </c>
      <c r="BA43" s="19">
        <f>(AY43-AZ43)</f>
        <v>0</v>
      </c>
      <c r="BB43" s="3"/>
    </row>
    <row r="44" spans="1:54" ht="15">
      <c r="A44" s="31"/>
      <c r="B44" s="30" t="s">
        <v>99</v>
      </c>
      <c r="C44" s="20">
        <v>0</v>
      </c>
      <c r="D44" s="20">
        <v>0</v>
      </c>
      <c r="E44" s="21">
        <f>(C44-D44)</f>
        <v>0</v>
      </c>
      <c r="F44" s="29">
        <v>0</v>
      </c>
      <c r="G44" s="29">
        <v>0</v>
      </c>
      <c r="H44" s="20">
        <v>0</v>
      </c>
      <c r="I44" s="20">
        <v>0</v>
      </c>
      <c r="J44" s="20">
        <v>0</v>
      </c>
      <c r="K44" s="20">
        <v>0</v>
      </c>
      <c r="L44" s="28">
        <v>0</v>
      </c>
      <c r="M44" s="28">
        <v>0</v>
      </c>
      <c r="N44" s="27">
        <f>(L44-M44)</f>
        <v>0</v>
      </c>
      <c r="O44" s="26">
        <f>(X44+AA44+AD44+AG44+AJ44+AM44+AP44+AS44+AV44+AY44)</f>
        <v>3</v>
      </c>
      <c r="P44" s="21">
        <f>(Y44+AB44+AE44+AH44+AK44+AN44+AQ44+AT44+AW44+AZ44)</f>
        <v>3</v>
      </c>
      <c r="Q44" s="25">
        <f>(Z44+AC44+AF44+AI44+AL44+AO44+AR44+AU44+AX44+BA44)</f>
        <v>0</v>
      </c>
      <c r="R44" s="24">
        <f>(X44+AA44+AD44+AG44+AJ44)</f>
        <v>3</v>
      </c>
      <c r="S44" s="20">
        <f>(Y44+AB44+AE44+AH44+AK44)</f>
        <v>3</v>
      </c>
      <c r="T44" s="23">
        <f>(Z44+AC44+AF44+AI44+AL44)</f>
        <v>0</v>
      </c>
      <c r="U44" s="22">
        <f>(AM44+AP44+AS44+AV44+AY44)</f>
        <v>0</v>
      </c>
      <c r="V44" s="20">
        <f>(AN44+AQ44+AT44+AW44+AZ44)</f>
        <v>0</v>
      </c>
      <c r="W44" s="23">
        <f>(AO44+AR44+AU44+AX44+BA44)</f>
        <v>0</v>
      </c>
      <c r="X44" s="22">
        <v>0</v>
      </c>
      <c r="Y44" s="20">
        <v>0</v>
      </c>
      <c r="Z44" s="21">
        <f>(X44-Y44)</f>
        <v>0</v>
      </c>
      <c r="AA44" s="20">
        <v>0</v>
      </c>
      <c r="AB44" s="20">
        <v>0</v>
      </c>
      <c r="AC44" s="21">
        <f>(AA44-AB44)</f>
        <v>0</v>
      </c>
      <c r="AD44" s="20">
        <v>2</v>
      </c>
      <c r="AE44" s="20">
        <v>2</v>
      </c>
      <c r="AF44" s="21">
        <f>(AD44-AE44)</f>
        <v>0</v>
      </c>
      <c r="AG44" s="20">
        <v>1</v>
      </c>
      <c r="AH44" s="20">
        <v>1</v>
      </c>
      <c r="AI44" s="21">
        <f>(AG44-AH44)</f>
        <v>0</v>
      </c>
      <c r="AJ44" s="20">
        <v>0</v>
      </c>
      <c r="AK44" s="20">
        <v>0</v>
      </c>
      <c r="AL44" s="21">
        <f>(AJ44-AK44)</f>
        <v>0</v>
      </c>
      <c r="AM44" s="20">
        <v>0</v>
      </c>
      <c r="AN44" s="20">
        <v>0</v>
      </c>
      <c r="AO44" s="21">
        <f>(AM44-AN44)</f>
        <v>0</v>
      </c>
      <c r="AP44" s="20">
        <v>0</v>
      </c>
      <c r="AQ44" s="20">
        <v>0</v>
      </c>
      <c r="AR44" s="21">
        <f>(AP44-AQ44)</f>
        <v>0</v>
      </c>
      <c r="AS44" s="20">
        <v>0</v>
      </c>
      <c r="AT44" s="20"/>
      <c r="AU44" s="21">
        <f>(AS44-AT44)</f>
        <v>0</v>
      </c>
      <c r="AV44" s="20">
        <v>0</v>
      </c>
      <c r="AW44" s="20">
        <v>0</v>
      </c>
      <c r="AX44" s="21">
        <f>(AV44-AW44)</f>
        <v>0</v>
      </c>
      <c r="AY44" s="20">
        <v>0</v>
      </c>
      <c r="AZ44" s="20">
        <v>0</v>
      </c>
      <c r="BA44" s="19">
        <f>(AY44-AZ44)</f>
        <v>0</v>
      </c>
      <c r="BB44" s="3"/>
    </row>
    <row r="45" spans="1:54" ht="15">
      <c r="A45" s="31"/>
      <c r="B45" s="30" t="s">
        <v>98</v>
      </c>
      <c r="C45" s="20">
        <v>2</v>
      </c>
      <c r="D45" s="20">
        <v>2</v>
      </c>
      <c r="E45" s="21">
        <f>(C45-D45)</f>
        <v>0</v>
      </c>
      <c r="F45" s="29">
        <v>0</v>
      </c>
      <c r="G45" s="29">
        <v>0</v>
      </c>
      <c r="H45" s="20">
        <v>0</v>
      </c>
      <c r="I45" s="20">
        <v>0</v>
      </c>
      <c r="J45" s="20">
        <v>0</v>
      </c>
      <c r="K45" s="20">
        <v>0</v>
      </c>
      <c r="L45" s="28">
        <v>1</v>
      </c>
      <c r="M45" s="28">
        <v>1</v>
      </c>
      <c r="N45" s="27">
        <f>(L45-M45)</f>
        <v>0</v>
      </c>
      <c r="O45" s="26">
        <f>(X45+AA45+AD45+AG45+AJ45+AM45+AP45+AS45+AV45+AY45)</f>
        <v>178</v>
      </c>
      <c r="P45" s="21">
        <f>(Y45+AB45+AE45+AH45+AK45+AN45+AQ45+AT45+AW45+AZ45)</f>
        <v>158</v>
      </c>
      <c r="Q45" s="25">
        <f>(Z45+AC45+AF45+AI45+AL45+AO45+AR45+AU45+AX45+BA45)</f>
        <v>20</v>
      </c>
      <c r="R45" s="24">
        <f>(X45+AA45+AD45+AG45+AJ45)</f>
        <v>29</v>
      </c>
      <c r="S45" s="20">
        <f>(Y45+AB45+AE45+AH45+AK45)</f>
        <v>27</v>
      </c>
      <c r="T45" s="23">
        <f>(Z45+AC45+AF45+AI45+AL45)</f>
        <v>2</v>
      </c>
      <c r="U45" s="22">
        <f>(AM45+AP45+AS45+AV45+AY45)</f>
        <v>149</v>
      </c>
      <c r="V45" s="20">
        <f>(AN45+AQ45+AT45+AW45+AZ45)</f>
        <v>131</v>
      </c>
      <c r="W45" s="23">
        <f>(AO45+AR45+AU45+AX45+BA45)</f>
        <v>18</v>
      </c>
      <c r="X45" s="22">
        <v>1</v>
      </c>
      <c r="Y45" s="20">
        <v>1</v>
      </c>
      <c r="Z45" s="21">
        <f>(X45-Y45)</f>
        <v>0</v>
      </c>
      <c r="AA45" s="20">
        <v>4</v>
      </c>
      <c r="AB45" s="20">
        <v>2</v>
      </c>
      <c r="AC45" s="21">
        <f>(AA45-AB45)</f>
        <v>2</v>
      </c>
      <c r="AD45" s="20">
        <v>12</v>
      </c>
      <c r="AE45" s="20">
        <v>12</v>
      </c>
      <c r="AF45" s="21">
        <f>(AD45-AE45)</f>
        <v>0</v>
      </c>
      <c r="AG45" s="20">
        <v>8</v>
      </c>
      <c r="AH45" s="20">
        <v>8</v>
      </c>
      <c r="AI45" s="21">
        <f>(AG45-AH45)</f>
        <v>0</v>
      </c>
      <c r="AJ45" s="20">
        <v>4</v>
      </c>
      <c r="AK45" s="20">
        <v>4</v>
      </c>
      <c r="AL45" s="21">
        <f>(AJ45-AK45)</f>
        <v>0</v>
      </c>
      <c r="AM45" s="20">
        <v>82</v>
      </c>
      <c r="AN45" s="20">
        <v>82</v>
      </c>
      <c r="AO45" s="21">
        <f>(AM45-AN45)</f>
        <v>0</v>
      </c>
      <c r="AP45" s="20">
        <v>29</v>
      </c>
      <c r="AQ45" s="20">
        <v>15</v>
      </c>
      <c r="AR45" s="21">
        <f>(AP45-AQ45)</f>
        <v>14</v>
      </c>
      <c r="AS45" s="20">
        <v>25</v>
      </c>
      <c r="AT45" s="20">
        <v>21</v>
      </c>
      <c r="AU45" s="21">
        <f>(AS45-AT45)</f>
        <v>4</v>
      </c>
      <c r="AV45" s="20">
        <v>8</v>
      </c>
      <c r="AW45" s="20">
        <v>8</v>
      </c>
      <c r="AX45" s="21">
        <f>(AV45-AW45)</f>
        <v>0</v>
      </c>
      <c r="AY45" s="20">
        <v>5</v>
      </c>
      <c r="AZ45" s="20">
        <v>5</v>
      </c>
      <c r="BA45" s="19">
        <f>(AY45-AZ45)</f>
        <v>0</v>
      </c>
      <c r="BB45" s="3"/>
    </row>
    <row r="46" spans="1:54" ht="15">
      <c r="A46" s="31"/>
      <c r="B46" s="55" t="s">
        <v>97</v>
      </c>
      <c r="C46" s="20">
        <v>0</v>
      </c>
      <c r="D46" s="20">
        <v>0</v>
      </c>
      <c r="E46" s="21">
        <f>(C46-D46)</f>
        <v>0</v>
      </c>
      <c r="F46" s="29">
        <v>0</v>
      </c>
      <c r="G46" s="29">
        <v>0</v>
      </c>
      <c r="H46" s="20">
        <v>0</v>
      </c>
      <c r="I46" s="20">
        <v>0</v>
      </c>
      <c r="J46" s="20">
        <v>0</v>
      </c>
      <c r="K46" s="20">
        <v>0</v>
      </c>
      <c r="L46" s="28">
        <v>0</v>
      </c>
      <c r="M46" s="28">
        <v>0</v>
      </c>
      <c r="N46" s="27">
        <f>(L46-M46)</f>
        <v>0</v>
      </c>
      <c r="O46" s="26">
        <f>(X46+AA46+AD46+AG46+AJ46+AM46+AP46+AS46+AV46+AY46)</f>
        <v>0</v>
      </c>
      <c r="P46" s="21">
        <f>(Y46+AB46+AE46+AH46+AK46+AN46+AQ46+AT46+AW46+AZ46)</f>
        <v>0</v>
      </c>
      <c r="Q46" s="25">
        <f>(Z46+AC46+AF46+AI46+AL46+AO46+AR46+AU46+AX46+BA46)</f>
        <v>0</v>
      </c>
      <c r="R46" s="24">
        <f>(X46+AA46+AD46+AG46+AJ46)</f>
        <v>0</v>
      </c>
      <c r="S46" s="20">
        <f>(Y46+AB46+AE46+AH46+AK46)</f>
        <v>0</v>
      </c>
      <c r="T46" s="23">
        <f>(Z46+AC46+AF46+AI46+AL46)</f>
        <v>0</v>
      </c>
      <c r="U46" s="22">
        <f>(AM46+AP46+AS46+AV46+AY46)</f>
        <v>0</v>
      </c>
      <c r="V46" s="20">
        <f>(AN46+AQ46+AT46+AW46+AZ46)</f>
        <v>0</v>
      </c>
      <c r="W46" s="23">
        <f>(AO46+AR46+AU46+AX46+BA46)</f>
        <v>0</v>
      </c>
      <c r="X46" s="22">
        <v>0</v>
      </c>
      <c r="Y46" s="20">
        <v>0</v>
      </c>
      <c r="Z46" s="21">
        <f>(X46-Y46)</f>
        <v>0</v>
      </c>
      <c r="AA46" s="20">
        <v>0</v>
      </c>
      <c r="AB46" s="20">
        <v>0</v>
      </c>
      <c r="AC46" s="21">
        <f>(AA46-AB46)</f>
        <v>0</v>
      </c>
      <c r="AD46" s="46"/>
      <c r="AE46" s="46"/>
      <c r="AF46" s="21">
        <f>(AD46-AE46)</f>
        <v>0</v>
      </c>
      <c r="AG46" s="46"/>
      <c r="AH46" s="46"/>
      <c r="AI46" s="21">
        <f>(AG46-AH46)</f>
        <v>0</v>
      </c>
      <c r="AJ46" s="46"/>
      <c r="AK46" s="46"/>
      <c r="AL46" s="21">
        <f>(AJ46-AK46)</f>
        <v>0</v>
      </c>
      <c r="AM46" s="46"/>
      <c r="AN46" s="46"/>
      <c r="AO46" s="21">
        <f>(AM46-AN46)</f>
        <v>0</v>
      </c>
      <c r="AP46" s="46"/>
      <c r="AQ46" s="46"/>
      <c r="AR46" s="21">
        <f>(AP46-AQ46)</f>
        <v>0</v>
      </c>
      <c r="AS46" s="46"/>
      <c r="AT46" s="46"/>
      <c r="AU46" s="21">
        <f>(AS46-AT46)</f>
        <v>0</v>
      </c>
      <c r="AV46" s="46"/>
      <c r="AW46" s="46"/>
      <c r="AX46" s="21">
        <f>(AV46-AW46)</f>
        <v>0</v>
      </c>
      <c r="AY46" s="46"/>
      <c r="AZ46" s="46"/>
      <c r="BA46" s="19">
        <f>(AY46-AZ46)</f>
        <v>0</v>
      </c>
      <c r="BB46" s="3"/>
    </row>
    <row r="47" spans="1:54" ht="15">
      <c r="A47" s="31"/>
      <c r="B47" s="30" t="s">
        <v>96</v>
      </c>
      <c r="C47" s="20">
        <v>0</v>
      </c>
      <c r="D47" s="20">
        <v>0</v>
      </c>
      <c r="E47" s="21">
        <f>(C47-D47)</f>
        <v>0</v>
      </c>
      <c r="F47" s="29">
        <v>0</v>
      </c>
      <c r="G47" s="29">
        <v>0</v>
      </c>
      <c r="H47" s="20">
        <v>0</v>
      </c>
      <c r="I47" s="20">
        <v>0</v>
      </c>
      <c r="J47" s="20">
        <v>0</v>
      </c>
      <c r="K47" s="20">
        <v>0</v>
      </c>
      <c r="L47" s="28">
        <v>0</v>
      </c>
      <c r="M47" s="28">
        <v>0</v>
      </c>
      <c r="N47" s="27">
        <f>(L47-M47)</f>
        <v>0</v>
      </c>
      <c r="O47" s="26">
        <f>(X47+AA47+AD47+AG47+AJ47+AM47+AP47+AS47+AV47+AY47)</f>
        <v>0</v>
      </c>
      <c r="P47" s="21">
        <f>(Y47+AB47+AE47+AH47+AK47+AN47+AQ47+AT47+AW47+AZ47)</f>
        <v>0</v>
      </c>
      <c r="Q47" s="25">
        <f>(Z47+AC47+AF47+AI47+AL47+AO47+AR47+AU47+AX47+BA47)</f>
        <v>0</v>
      </c>
      <c r="R47" s="24">
        <f>(X47+AA47+AD47+AG47+AJ47)</f>
        <v>0</v>
      </c>
      <c r="S47" s="20">
        <f>(Y47+AB47+AE47+AH47+AK47)</f>
        <v>0</v>
      </c>
      <c r="T47" s="23">
        <f>(Z47+AC47+AF47+AI47+AL47)</f>
        <v>0</v>
      </c>
      <c r="U47" s="22">
        <f>(AM47+AP47+AS47+AV47+AY47)</f>
        <v>0</v>
      </c>
      <c r="V47" s="20">
        <f>(AN47+AQ47+AT47+AW47+AZ47)</f>
        <v>0</v>
      </c>
      <c r="W47" s="23">
        <f>(AO47+AR47+AU47+AX47+BA47)</f>
        <v>0</v>
      </c>
      <c r="X47" s="22">
        <v>0</v>
      </c>
      <c r="Y47" s="20">
        <v>0</v>
      </c>
      <c r="Z47" s="21">
        <f>(X47-Y47)</f>
        <v>0</v>
      </c>
      <c r="AA47" s="20">
        <v>0</v>
      </c>
      <c r="AB47" s="20">
        <v>0</v>
      </c>
      <c r="AC47" s="21">
        <f>(AA47-AB47)</f>
        <v>0</v>
      </c>
      <c r="AD47" s="20">
        <v>0</v>
      </c>
      <c r="AE47" s="20">
        <v>0</v>
      </c>
      <c r="AF47" s="21">
        <f>(AD47-AE47)</f>
        <v>0</v>
      </c>
      <c r="AG47" s="20">
        <v>0</v>
      </c>
      <c r="AH47" s="20">
        <v>0</v>
      </c>
      <c r="AI47" s="21">
        <f>(AG47-AH47)</f>
        <v>0</v>
      </c>
      <c r="AJ47" s="20">
        <v>0</v>
      </c>
      <c r="AK47" s="20">
        <v>0</v>
      </c>
      <c r="AL47" s="21">
        <f>(AJ47-AK47)</f>
        <v>0</v>
      </c>
      <c r="AM47" s="20">
        <v>0</v>
      </c>
      <c r="AN47" s="20">
        <v>0</v>
      </c>
      <c r="AO47" s="21">
        <f>(AM47-AN47)</f>
        <v>0</v>
      </c>
      <c r="AP47" s="20">
        <v>0</v>
      </c>
      <c r="AQ47" s="20">
        <v>0</v>
      </c>
      <c r="AR47" s="21">
        <f>(AP47-AQ47)</f>
        <v>0</v>
      </c>
      <c r="AS47" s="20">
        <v>0</v>
      </c>
      <c r="AT47" s="20"/>
      <c r="AU47" s="21">
        <f>(AS47-AT47)</f>
        <v>0</v>
      </c>
      <c r="AV47" s="20">
        <v>0</v>
      </c>
      <c r="AW47" s="20">
        <v>0</v>
      </c>
      <c r="AX47" s="21">
        <f>(AV47-AW47)</f>
        <v>0</v>
      </c>
      <c r="AY47" s="20">
        <v>0</v>
      </c>
      <c r="AZ47" s="20">
        <v>0</v>
      </c>
      <c r="BA47" s="19">
        <f>(AY47-AZ47)</f>
        <v>0</v>
      </c>
      <c r="BB47" s="3"/>
    </row>
    <row r="48" spans="1:54" ht="15">
      <c r="A48" s="31"/>
      <c r="B48" s="30" t="s">
        <v>95</v>
      </c>
      <c r="C48" s="20">
        <v>0</v>
      </c>
      <c r="D48" s="20">
        <v>0</v>
      </c>
      <c r="E48" s="21">
        <f>(C48-D48)</f>
        <v>0</v>
      </c>
      <c r="F48" s="29">
        <v>0</v>
      </c>
      <c r="G48" s="29">
        <v>0</v>
      </c>
      <c r="H48" s="20">
        <v>0</v>
      </c>
      <c r="I48" s="20">
        <v>0</v>
      </c>
      <c r="J48" s="20">
        <v>0</v>
      </c>
      <c r="K48" s="20">
        <v>0</v>
      </c>
      <c r="L48" s="28">
        <v>0</v>
      </c>
      <c r="M48" s="28">
        <v>0</v>
      </c>
      <c r="N48" s="27">
        <f>(L48-M48)</f>
        <v>0</v>
      </c>
      <c r="O48" s="26">
        <f>(X48+AA48+AD48+AG48+AJ48+AM48+AP48+AS48+AV48+AY48)</f>
        <v>2</v>
      </c>
      <c r="P48" s="21">
        <f>(Y48+AB48+AE48+AH48+AK48+AN48+AQ48+AT48+AW48+AZ48)</f>
        <v>2</v>
      </c>
      <c r="Q48" s="25">
        <f>(Z48+AC48+AF48+AI48+AL48+AO48+AR48+AU48+AX48+BA48)</f>
        <v>0</v>
      </c>
      <c r="R48" s="24">
        <f>(X48+AA48+AD48+AG48+AJ48)</f>
        <v>2</v>
      </c>
      <c r="S48" s="20">
        <f>(Y48+AB48+AE48+AH48+AK48)</f>
        <v>2</v>
      </c>
      <c r="T48" s="23">
        <f>(Z48+AC48+AF48+AI48+AL48)</f>
        <v>0</v>
      </c>
      <c r="U48" s="22">
        <f>(AM48+AP48+AS48+AV48+AY48)</f>
        <v>0</v>
      </c>
      <c r="V48" s="20">
        <f>(AN48+AQ48+AT48+AW48+AZ48)</f>
        <v>0</v>
      </c>
      <c r="W48" s="23">
        <f>(AO48+AR48+AU48+AX48+BA48)</f>
        <v>0</v>
      </c>
      <c r="X48" s="22">
        <v>1</v>
      </c>
      <c r="Y48" s="20">
        <v>1</v>
      </c>
      <c r="Z48" s="21">
        <f>(X48-Y48)</f>
        <v>0</v>
      </c>
      <c r="AA48" s="20">
        <v>1</v>
      </c>
      <c r="AB48" s="20">
        <v>1</v>
      </c>
      <c r="AC48" s="21">
        <f>(AA48-AB48)</f>
        <v>0</v>
      </c>
      <c r="AD48" s="20">
        <v>0</v>
      </c>
      <c r="AE48" s="20">
        <v>0</v>
      </c>
      <c r="AF48" s="21">
        <f>(AD48-AE48)</f>
        <v>0</v>
      </c>
      <c r="AG48" s="20">
        <v>0</v>
      </c>
      <c r="AH48" s="20">
        <v>0</v>
      </c>
      <c r="AI48" s="21">
        <f>(AG48-AH48)</f>
        <v>0</v>
      </c>
      <c r="AJ48" s="20">
        <v>0</v>
      </c>
      <c r="AK48" s="20">
        <v>0</v>
      </c>
      <c r="AL48" s="21">
        <f>(AJ48-AK48)</f>
        <v>0</v>
      </c>
      <c r="AM48" s="20">
        <v>0</v>
      </c>
      <c r="AN48" s="20">
        <v>0</v>
      </c>
      <c r="AO48" s="21">
        <f>(AM48-AN48)</f>
        <v>0</v>
      </c>
      <c r="AP48" s="20">
        <v>0</v>
      </c>
      <c r="AQ48" s="20">
        <v>0</v>
      </c>
      <c r="AR48" s="21">
        <f>(AP48-AQ48)</f>
        <v>0</v>
      </c>
      <c r="AS48" s="20">
        <v>0</v>
      </c>
      <c r="AT48" s="20"/>
      <c r="AU48" s="21">
        <f>(AS48-AT48)</f>
        <v>0</v>
      </c>
      <c r="AV48" s="20">
        <v>0</v>
      </c>
      <c r="AW48" s="20">
        <v>0</v>
      </c>
      <c r="AX48" s="21">
        <f>(AV48-AW48)</f>
        <v>0</v>
      </c>
      <c r="AY48" s="20">
        <v>0</v>
      </c>
      <c r="AZ48" s="20">
        <v>0</v>
      </c>
      <c r="BA48" s="19">
        <f>(AY48-AZ48)</f>
        <v>0</v>
      </c>
      <c r="BB48" s="3"/>
    </row>
    <row r="49" spans="1:54" ht="15">
      <c r="A49" s="31"/>
      <c r="B49" s="30" t="s">
        <v>94</v>
      </c>
      <c r="C49" s="20">
        <v>0</v>
      </c>
      <c r="D49" s="20">
        <v>0</v>
      </c>
      <c r="E49" s="21">
        <f>(C49-D49)</f>
        <v>0</v>
      </c>
      <c r="F49" s="29">
        <v>0</v>
      </c>
      <c r="G49" s="29">
        <v>0</v>
      </c>
      <c r="H49" s="20">
        <v>0</v>
      </c>
      <c r="I49" s="20">
        <v>0</v>
      </c>
      <c r="J49" s="20">
        <v>0</v>
      </c>
      <c r="K49" s="20">
        <v>0</v>
      </c>
      <c r="L49" s="28">
        <v>1</v>
      </c>
      <c r="M49" s="28">
        <v>1</v>
      </c>
      <c r="N49" s="27">
        <f>(L49-M49)</f>
        <v>0</v>
      </c>
      <c r="O49" s="26">
        <f>(X49+AA49+AD49+AG49+AJ49+AM49+AP49+AS49+AV49+AY49)</f>
        <v>55</v>
      </c>
      <c r="P49" s="21">
        <f>(Y49+AB49+AE49+AH49+AK49+AN49+AQ49+AT49+AW49+AZ49)</f>
        <v>55</v>
      </c>
      <c r="Q49" s="25">
        <f>(Z49+AC49+AF49+AI49+AL49+AO49+AR49+AU49+AX49+BA49)</f>
        <v>0</v>
      </c>
      <c r="R49" s="24">
        <f>(X49+AA49+AD49+AG49+AJ49)</f>
        <v>42</v>
      </c>
      <c r="S49" s="20">
        <f>(Y49+AB49+AE49+AH49+AK49)</f>
        <v>42</v>
      </c>
      <c r="T49" s="23">
        <f>(Z49+AC49+AF49+AI49+AL49)</f>
        <v>0</v>
      </c>
      <c r="U49" s="22">
        <f>(AM49+AP49+AS49+AV49+AY49)</f>
        <v>13</v>
      </c>
      <c r="V49" s="20">
        <f>(AN49+AQ49+AT49+AW49+AZ49)</f>
        <v>13</v>
      </c>
      <c r="W49" s="23">
        <f>(AO49+AR49+AU49+AX49+BA49)</f>
        <v>0</v>
      </c>
      <c r="X49" s="22">
        <v>1</v>
      </c>
      <c r="Y49" s="20">
        <v>1</v>
      </c>
      <c r="Z49" s="21">
        <f>(X49-Y49)</f>
        <v>0</v>
      </c>
      <c r="AA49" s="20">
        <v>0</v>
      </c>
      <c r="AB49" s="20">
        <v>0</v>
      </c>
      <c r="AC49" s="21">
        <f>(AA49-AB49)</f>
        <v>0</v>
      </c>
      <c r="AD49" s="20">
        <v>0</v>
      </c>
      <c r="AE49" s="20">
        <v>0</v>
      </c>
      <c r="AF49" s="21">
        <f>(AD49-AE49)</f>
        <v>0</v>
      </c>
      <c r="AG49" s="20">
        <v>13</v>
      </c>
      <c r="AH49" s="20">
        <v>13</v>
      </c>
      <c r="AI49" s="21">
        <f>(AG49-AH49)</f>
        <v>0</v>
      </c>
      <c r="AJ49" s="20">
        <v>28</v>
      </c>
      <c r="AK49" s="20">
        <v>28</v>
      </c>
      <c r="AL49" s="21">
        <f>(AJ49-AK49)</f>
        <v>0</v>
      </c>
      <c r="AM49" s="20">
        <v>4</v>
      </c>
      <c r="AN49" s="20">
        <v>4</v>
      </c>
      <c r="AO49" s="21">
        <f>(AM49-AN49)</f>
        <v>0</v>
      </c>
      <c r="AP49" s="20">
        <v>1</v>
      </c>
      <c r="AQ49" s="20">
        <v>1</v>
      </c>
      <c r="AR49" s="21">
        <f>(AP49-AQ49)</f>
        <v>0</v>
      </c>
      <c r="AS49" s="20">
        <v>4</v>
      </c>
      <c r="AT49" s="20">
        <v>4</v>
      </c>
      <c r="AU49" s="21">
        <f>(AS49-AT49)</f>
        <v>0</v>
      </c>
      <c r="AV49" s="20">
        <v>3</v>
      </c>
      <c r="AW49" s="20">
        <v>3</v>
      </c>
      <c r="AX49" s="21">
        <f>(AV49-AW49)</f>
        <v>0</v>
      </c>
      <c r="AY49" s="20">
        <v>1</v>
      </c>
      <c r="AZ49" s="20">
        <v>1</v>
      </c>
      <c r="BA49" s="19">
        <f>(AY49-AZ49)</f>
        <v>0</v>
      </c>
      <c r="BB49" s="3"/>
    </row>
    <row r="50" spans="1:54" ht="15">
      <c r="A50" s="31"/>
      <c r="B50" s="30" t="s">
        <v>93</v>
      </c>
      <c r="C50" s="20">
        <v>5</v>
      </c>
      <c r="D50" s="20">
        <v>5</v>
      </c>
      <c r="E50" s="21">
        <f>(C50-D50)</f>
        <v>0</v>
      </c>
      <c r="F50" s="29">
        <v>0</v>
      </c>
      <c r="G50" s="29">
        <v>0</v>
      </c>
      <c r="H50" s="20">
        <v>0</v>
      </c>
      <c r="I50" s="20">
        <v>3</v>
      </c>
      <c r="J50" s="20">
        <v>3</v>
      </c>
      <c r="K50" s="20">
        <v>0</v>
      </c>
      <c r="L50" s="28">
        <v>0</v>
      </c>
      <c r="M50" s="28">
        <v>0</v>
      </c>
      <c r="N50" s="27">
        <f>(L50-M50)</f>
        <v>0</v>
      </c>
      <c r="O50" s="26">
        <f>(X50+AA50+AD50+AG50+AJ50+AM50+AP50+AS50+AV50+AY50)</f>
        <v>86</v>
      </c>
      <c r="P50" s="21">
        <f>(Y50+AB50+AE50+AH50+AK50+AN50+AQ50+AT50+AW50+AZ50)</f>
        <v>86</v>
      </c>
      <c r="Q50" s="25">
        <f>(Z50+AC50+AF50+AI50+AL50+AO50+AR50+AU50+AX50+BA50)</f>
        <v>0</v>
      </c>
      <c r="R50" s="24">
        <f>(X50+AA50+AD50+AG50+AJ50)</f>
        <v>72</v>
      </c>
      <c r="S50" s="20">
        <f>(Y50+AB50+AE50+AH50+AK50)</f>
        <v>72</v>
      </c>
      <c r="T50" s="23">
        <f>(Z50+AC50+AF50+AI50+AL50)</f>
        <v>0</v>
      </c>
      <c r="U50" s="22">
        <f>(AM50+AP50+AS50+AV50+AY50)</f>
        <v>14</v>
      </c>
      <c r="V50" s="20">
        <f>(AN50+AQ50+AT50+AW50+AZ50)</f>
        <v>14</v>
      </c>
      <c r="W50" s="23">
        <f>(AO50+AR50+AU50+AX50+BA50)</f>
        <v>0</v>
      </c>
      <c r="X50" s="22">
        <v>3</v>
      </c>
      <c r="Y50" s="20">
        <v>3</v>
      </c>
      <c r="Z50" s="21">
        <f>(X50-Y50)</f>
        <v>0</v>
      </c>
      <c r="AA50" s="20">
        <v>2</v>
      </c>
      <c r="AB50" s="20">
        <v>2</v>
      </c>
      <c r="AC50" s="21">
        <f>(AA50-AB50)</f>
        <v>0</v>
      </c>
      <c r="AD50" s="20">
        <v>0</v>
      </c>
      <c r="AE50" s="20">
        <v>0</v>
      </c>
      <c r="AF50" s="21">
        <f>(AD50-AE50)</f>
        <v>0</v>
      </c>
      <c r="AG50" s="20">
        <v>15</v>
      </c>
      <c r="AH50" s="20">
        <v>15</v>
      </c>
      <c r="AI50" s="21">
        <f>(AG50-AH50)</f>
        <v>0</v>
      </c>
      <c r="AJ50" s="20">
        <v>52</v>
      </c>
      <c r="AK50" s="20">
        <v>52</v>
      </c>
      <c r="AL50" s="21">
        <f>(AJ50-AK50)</f>
        <v>0</v>
      </c>
      <c r="AM50" s="20">
        <v>5</v>
      </c>
      <c r="AN50" s="20">
        <v>5</v>
      </c>
      <c r="AO50" s="21">
        <f>(AM50-AN50)</f>
        <v>0</v>
      </c>
      <c r="AP50" s="20">
        <v>2</v>
      </c>
      <c r="AQ50" s="20">
        <v>2</v>
      </c>
      <c r="AR50" s="21">
        <f>(AP50-AQ50)</f>
        <v>0</v>
      </c>
      <c r="AS50" s="20">
        <v>2</v>
      </c>
      <c r="AT50" s="20">
        <v>2</v>
      </c>
      <c r="AU50" s="21">
        <f>(AS50-AT50)</f>
        <v>0</v>
      </c>
      <c r="AV50" s="20">
        <v>4</v>
      </c>
      <c r="AW50" s="20">
        <v>4</v>
      </c>
      <c r="AX50" s="21">
        <f>(AV50-AW50)</f>
        <v>0</v>
      </c>
      <c r="AY50" s="20">
        <v>1</v>
      </c>
      <c r="AZ50" s="20">
        <v>1</v>
      </c>
      <c r="BA50" s="19">
        <f>(AY50-AZ50)</f>
        <v>0</v>
      </c>
      <c r="BB50" s="3"/>
    </row>
    <row r="51" spans="1:54" ht="15">
      <c r="A51" s="31"/>
      <c r="B51" s="30"/>
      <c r="C51" s="46"/>
      <c r="D51" s="46"/>
      <c r="E51" s="20"/>
      <c r="F51" s="46"/>
      <c r="G51" s="46"/>
      <c r="H51" s="46"/>
      <c r="I51" s="46"/>
      <c r="J51" s="46"/>
      <c r="K51" s="20"/>
      <c r="L51" s="52"/>
      <c r="M51" s="52"/>
      <c r="N51" s="23"/>
      <c r="O51" s="51"/>
      <c r="P51" s="28"/>
      <c r="Q51" s="50"/>
      <c r="R51" s="49"/>
      <c r="S51" s="46"/>
      <c r="T51" s="47"/>
      <c r="U51" s="48"/>
      <c r="V51" s="46"/>
      <c r="W51" s="47"/>
      <c r="X51" s="22"/>
      <c r="Y51" s="34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45"/>
      <c r="BB51" s="3"/>
    </row>
    <row r="52" spans="1:54" ht="15">
      <c r="A52" s="31"/>
      <c r="B52" s="30"/>
      <c r="C52" s="29"/>
      <c r="D52" s="56"/>
      <c r="E52" s="20"/>
      <c r="F52" s="29"/>
      <c r="G52" s="29"/>
      <c r="H52" s="20"/>
      <c r="I52" s="20"/>
      <c r="J52" s="20"/>
      <c r="K52" s="46"/>
      <c r="L52" s="28"/>
      <c r="M52" s="28"/>
      <c r="N52" s="23"/>
      <c r="O52" s="51"/>
      <c r="P52" s="28"/>
      <c r="Q52" s="50"/>
      <c r="R52" s="49"/>
      <c r="S52" s="46"/>
      <c r="T52" s="47"/>
      <c r="U52" s="48"/>
      <c r="V52" s="46"/>
      <c r="W52" s="47"/>
      <c r="X52" s="22"/>
      <c r="Y52" s="20"/>
      <c r="Z52" s="20"/>
      <c r="AA52" s="20"/>
      <c r="AB52" s="20"/>
      <c r="AC52" s="20"/>
      <c r="AD52" s="46"/>
      <c r="AE52" s="46"/>
      <c r="AF52" s="20"/>
      <c r="AG52" s="46"/>
      <c r="AH52" s="20"/>
      <c r="AI52" s="20"/>
      <c r="AJ52" s="46"/>
      <c r="AK52" s="46"/>
      <c r="AL52" s="20"/>
      <c r="AM52" s="46"/>
      <c r="AN52" s="46"/>
      <c r="AO52" s="20"/>
      <c r="AP52" s="46"/>
      <c r="AQ52" s="20"/>
      <c r="AR52" s="20"/>
      <c r="AS52" s="46"/>
      <c r="AT52" s="46"/>
      <c r="AU52" s="20"/>
      <c r="AV52" s="20"/>
      <c r="AW52" s="46"/>
      <c r="AX52" s="20"/>
      <c r="AY52" s="46"/>
      <c r="AZ52" s="46"/>
      <c r="BA52" s="45"/>
      <c r="BB52" s="3"/>
    </row>
    <row r="53" spans="2:54" s="31" customFormat="1" ht="15">
      <c r="B53" s="44" t="s">
        <v>92</v>
      </c>
      <c r="C53" s="43">
        <v>429</v>
      </c>
      <c r="D53" s="43">
        <v>329</v>
      </c>
      <c r="E53" s="21">
        <f>(C53-D53)</f>
        <v>100</v>
      </c>
      <c r="F53" s="43">
        <v>315</v>
      </c>
      <c r="G53" s="43">
        <v>307</v>
      </c>
      <c r="H53" s="43">
        <v>8</v>
      </c>
      <c r="I53" s="37">
        <v>183</v>
      </c>
      <c r="J53" s="37">
        <v>183</v>
      </c>
      <c r="K53" s="37">
        <v>0</v>
      </c>
      <c r="L53" s="37">
        <v>195</v>
      </c>
      <c r="M53" s="37">
        <v>195</v>
      </c>
      <c r="N53" s="42">
        <f>(L53-M53)</f>
        <v>0</v>
      </c>
      <c r="O53" s="41">
        <f>(X53+AA53+AD53+AG53+AJ53+AM53+AP53+AS53+AV53+AY53)</f>
        <v>8616</v>
      </c>
      <c r="P53" s="34">
        <f>(Y53+AB53+AE53+AH53+AK53+AN53+AQ53+AT53+AW53+AZ53)</f>
        <v>7805</v>
      </c>
      <c r="Q53" s="40">
        <f>(Z53+AC53+AF53+AI53+AL53+AO53+AR53+AU53+AX53+BA53)</f>
        <v>811</v>
      </c>
      <c r="R53" s="39">
        <f>(X53+AA53+AD53+AG53+AJ53)</f>
        <v>2008</v>
      </c>
      <c r="S53" s="37">
        <f>(Y53+AB53+AE53+AH53+AK53)</f>
        <v>1872</v>
      </c>
      <c r="T53" s="36">
        <f>(Z53+AC53+AF53+AI53+AL53)</f>
        <v>136</v>
      </c>
      <c r="U53" s="38">
        <f>(AM53+AP53+AS53+AV53+AY53)</f>
        <v>6608</v>
      </c>
      <c r="V53" s="37">
        <f>(AN53+AQ53+AT53+AW53+AZ53)</f>
        <v>5933</v>
      </c>
      <c r="W53" s="36">
        <f>(AO53+AR53+AU53+AX53+BA53)</f>
        <v>675</v>
      </c>
      <c r="X53" s="35">
        <v>180</v>
      </c>
      <c r="Y53" s="34">
        <v>142</v>
      </c>
      <c r="Z53" s="34">
        <f>(X53-Y53)</f>
        <v>38</v>
      </c>
      <c r="AA53" s="34">
        <v>196</v>
      </c>
      <c r="AB53" s="34">
        <v>188</v>
      </c>
      <c r="AC53" s="34">
        <f>(AA53-AB53)</f>
        <v>8</v>
      </c>
      <c r="AD53" s="34">
        <v>312</v>
      </c>
      <c r="AE53" s="34">
        <v>312</v>
      </c>
      <c r="AF53" s="34">
        <f>(AD53-AE53)</f>
        <v>0</v>
      </c>
      <c r="AG53" s="34">
        <v>511</v>
      </c>
      <c r="AH53" s="34">
        <v>507</v>
      </c>
      <c r="AI53" s="34">
        <f>(AG53-AH53)</f>
        <v>4</v>
      </c>
      <c r="AJ53" s="34">
        <v>809</v>
      </c>
      <c r="AK53" s="34">
        <v>723</v>
      </c>
      <c r="AL53" s="34">
        <f>(AJ53-AK53)</f>
        <v>86</v>
      </c>
      <c r="AM53" s="34">
        <f>SUM(AM54:AM55)</f>
        <v>1040</v>
      </c>
      <c r="AN53" s="34">
        <f>SUM(AN54:AN55)</f>
        <v>732</v>
      </c>
      <c r="AO53" s="34">
        <f>(AM53-AN53)</f>
        <v>308</v>
      </c>
      <c r="AP53" s="34">
        <v>1065</v>
      </c>
      <c r="AQ53" s="34">
        <v>1005</v>
      </c>
      <c r="AR53" s="34">
        <f>(AP53-AQ53)</f>
        <v>60</v>
      </c>
      <c r="AS53" s="34">
        <v>1654</v>
      </c>
      <c r="AT53" s="34">
        <v>1499</v>
      </c>
      <c r="AU53" s="34">
        <f>(AS53-AT53)</f>
        <v>155</v>
      </c>
      <c r="AV53" s="34">
        <v>1390</v>
      </c>
      <c r="AW53" s="34">
        <v>1350</v>
      </c>
      <c r="AX53" s="34">
        <f>(AV53-AW53)</f>
        <v>40</v>
      </c>
      <c r="AY53" s="34">
        <v>1459</v>
      </c>
      <c r="AZ53" s="34">
        <v>1347</v>
      </c>
      <c r="BA53" s="33">
        <f>(AY53-AZ53)</f>
        <v>112</v>
      </c>
      <c r="BB53" s="32"/>
    </row>
    <row r="54" spans="1:54" ht="15">
      <c r="A54" s="31"/>
      <c r="B54" s="30" t="s">
        <v>91</v>
      </c>
      <c r="C54" s="46"/>
      <c r="D54" s="46"/>
      <c r="E54" s="20"/>
      <c r="F54" s="46"/>
      <c r="G54" s="46"/>
      <c r="H54" s="46"/>
      <c r="I54" s="46"/>
      <c r="J54" s="46"/>
      <c r="K54" s="20"/>
      <c r="L54" s="28"/>
      <c r="M54" s="28"/>
      <c r="N54" s="27"/>
      <c r="O54" s="51"/>
      <c r="P54" s="28"/>
      <c r="Q54" s="50"/>
      <c r="R54" s="49"/>
      <c r="S54" s="46"/>
      <c r="T54" s="47"/>
      <c r="U54" s="48"/>
      <c r="V54" s="46"/>
      <c r="W54" s="47"/>
      <c r="X54" s="22"/>
      <c r="Y54" s="34"/>
      <c r="Z54" s="21">
        <f>(X54-Y54)</f>
        <v>0</v>
      </c>
      <c r="AA54" s="20">
        <v>196</v>
      </c>
      <c r="AB54" s="20">
        <v>188</v>
      </c>
      <c r="AC54" s="21">
        <f>(AA54-AB54)</f>
        <v>8</v>
      </c>
      <c r="AD54" s="20">
        <v>301</v>
      </c>
      <c r="AE54" s="20">
        <v>301</v>
      </c>
      <c r="AF54" s="21">
        <f>(AD54-AE54)</f>
        <v>0</v>
      </c>
      <c r="AG54" s="20">
        <v>444</v>
      </c>
      <c r="AH54" s="20">
        <v>440</v>
      </c>
      <c r="AI54" s="21">
        <f>(AG54-AH54)</f>
        <v>4</v>
      </c>
      <c r="AJ54" s="20">
        <v>670</v>
      </c>
      <c r="AK54" s="20">
        <v>600</v>
      </c>
      <c r="AL54" s="21">
        <f>(AJ54-AK54)</f>
        <v>70</v>
      </c>
      <c r="AM54" s="20">
        <v>961</v>
      </c>
      <c r="AN54" s="20">
        <v>655</v>
      </c>
      <c r="AO54" s="21">
        <f>(AM54-AN54)</f>
        <v>306</v>
      </c>
      <c r="AP54" s="20">
        <v>947</v>
      </c>
      <c r="AQ54" s="20">
        <v>887</v>
      </c>
      <c r="AR54" s="21">
        <f>(AP54-AQ54)</f>
        <v>60</v>
      </c>
      <c r="AS54" s="20">
        <v>1563</v>
      </c>
      <c r="AT54" s="20">
        <v>1408</v>
      </c>
      <c r="AU54" s="21">
        <f>(AS54-AT54)</f>
        <v>155</v>
      </c>
      <c r="AV54" s="20">
        <v>1200</v>
      </c>
      <c r="AW54" s="20">
        <v>1160</v>
      </c>
      <c r="AX54" s="21">
        <f>(AV54-AW54)</f>
        <v>40</v>
      </c>
      <c r="AY54" s="20">
        <v>1269</v>
      </c>
      <c r="AZ54" s="20">
        <v>1157</v>
      </c>
      <c r="BA54" s="19">
        <f>(AY54-AZ54)</f>
        <v>112</v>
      </c>
      <c r="BB54" s="3"/>
    </row>
    <row r="55" spans="1:54" ht="15">
      <c r="A55" s="31"/>
      <c r="B55" s="30" t="s">
        <v>90</v>
      </c>
      <c r="C55" s="46"/>
      <c r="D55" s="46"/>
      <c r="E55" s="20"/>
      <c r="F55" s="46"/>
      <c r="G55" s="46"/>
      <c r="H55" s="46"/>
      <c r="I55" s="46"/>
      <c r="J55" s="46"/>
      <c r="K55" s="46"/>
      <c r="L55" s="28"/>
      <c r="M55" s="28"/>
      <c r="N55" s="27"/>
      <c r="O55" s="51"/>
      <c r="P55" s="28"/>
      <c r="Q55" s="50"/>
      <c r="R55" s="49"/>
      <c r="S55" s="46"/>
      <c r="T55" s="47"/>
      <c r="U55" s="48"/>
      <c r="V55" s="46"/>
      <c r="W55" s="47"/>
      <c r="X55" s="22"/>
      <c r="Y55" s="20"/>
      <c r="Z55" s="21">
        <f>(X55-Y55)</f>
        <v>0</v>
      </c>
      <c r="AA55" s="20">
        <v>0</v>
      </c>
      <c r="AB55" s="20">
        <v>0</v>
      </c>
      <c r="AC55" s="21">
        <f>(AA55-AB55)</f>
        <v>0</v>
      </c>
      <c r="AD55" s="20">
        <v>11</v>
      </c>
      <c r="AE55" s="20">
        <v>11</v>
      </c>
      <c r="AF55" s="21">
        <f>(AD55-AE55)</f>
        <v>0</v>
      </c>
      <c r="AG55" s="20">
        <v>67</v>
      </c>
      <c r="AH55" s="20">
        <v>67</v>
      </c>
      <c r="AI55" s="21">
        <f>(AG55-AH55)</f>
        <v>0</v>
      </c>
      <c r="AJ55" s="20">
        <v>139</v>
      </c>
      <c r="AK55" s="20">
        <v>123</v>
      </c>
      <c r="AL55" s="21">
        <f>(AJ55-AK55)</f>
        <v>16</v>
      </c>
      <c r="AM55" s="20">
        <v>79</v>
      </c>
      <c r="AN55" s="20">
        <v>77</v>
      </c>
      <c r="AO55" s="21">
        <f>(AM55-AN55)</f>
        <v>2</v>
      </c>
      <c r="AP55" s="20">
        <v>118</v>
      </c>
      <c r="AQ55" s="20">
        <v>118</v>
      </c>
      <c r="AR55" s="21">
        <f>(AP55-AQ55)</f>
        <v>0</v>
      </c>
      <c r="AS55" s="20">
        <v>91</v>
      </c>
      <c r="AT55" s="20">
        <v>91</v>
      </c>
      <c r="AU55" s="21">
        <f>(AS55-AT55)</f>
        <v>0</v>
      </c>
      <c r="AV55" s="20">
        <v>190</v>
      </c>
      <c r="AW55" s="20">
        <v>190</v>
      </c>
      <c r="AX55" s="21">
        <f>(AV55-AW55)</f>
        <v>0</v>
      </c>
      <c r="AY55" s="20">
        <v>190</v>
      </c>
      <c r="AZ55" s="20">
        <v>190</v>
      </c>
      <c r="BA55" s="19">
        <f>(AY55-AZ55)</f>
        <v>0</v>
      </c>
      <c r="BB55" s="3"/>
    </row>
    <row r="56" spans="1:54" ht="15">
      <c r="A56" s="31"/>
      <c r="B56" s="30"/>
      <c r="C56" s="46"/>
      <c r="D56" s="46"/>
      <c r="E56" s="20"/>
      <c r="F56" s="46"/>
      <c r="G56" s="46"/>
      <c r="H56" s="46"/>
      <c r="I56" s="46"/>
      <c r="J56" s="46"/>
      <c r="K56" s="46"/>
      <c r="L56" s="52"/>
      <c r="M56" s="52"/>
      <c r="N56" s="23"/>
      <c r="O56" s="51"/>
      <c r="P56" s="28"/>
      <c r="Q56" s="50"/>
      <c r="R56" s="49"/>
      <c r="S56" s="46"/>
      <c r="T56" s="47"/>
      <c r="U56" s="48"/>
      <c r="V56" s="46"/>
      <c r="W56" s="47"/>
      <c r="X56" s="22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45"/>
      <c r="BB56" s="3"/>
    </row>
    <row r="57" spans="1:54" ht="15">
      <c r="A57" s="31"/>
      <c r="B57" s="30"/>
      <c r="C57" s="29"/>
      <c r="D57" s="56"/>
      <c r="E57" s="20"/>
      <c r="F57" s="46"/>
      <c r="G57" s="46"/>
      <c r="H57" s="46"/>
      <c r="I57" s="20"/>
      <c r="J57" s="20"/>
      <c r="K57" s="46"/>
      <c r="L57" s="52"/>
      <c r="M57" s="52"/>
      <c r="N57" s="23"/>
      <c r="O57" s="51"/>
      <c r="P57" s="28"/>
      <c r="Q57" s="50"/>
      <c r="R57" s="49"/>
      <c r="S57" s="46"/>
      <c r="T57" s="47"/>
      <c r="U57" s="48"/>
      <c r="V57" s="46"/>
      <c r="W57" s="47"/>
      <c r="X57" s="48"/>
      <c r="Y57" s="20"/>
      <c r="Z57" s="20"/>
      <c r="AA57" s="46"/>
      <c r="AB57" s="46"/>
      <c r="AC57" s="20"/>
      <c r="AD57" s="46"/>
      <c r="AE57" s="46"/>
      <c r="AF57" s="20"/>
      <c r="AG57" s="46"/>
      <c r="AH57" s="20"/>
      <c r="AI57" s="20"/>
      <c r="AJ57" s="46"/>
      <c r="AK57" s="46"/>
      <c r="AL57" s="20"/>
      <c r="AM57" s="46"/>
      <c r="AN57" s="46"/>
      <c r="AO57" s="20"/>
      <c r="AP57" s="46"/>
      <c r="AQ57" s="20"/>
      <c r="AR57" s="20"/>
      <c r="AS57" s="20"/>
      <c r="AT57" s="20"/>
      <c r="AU57" s="20"/>
      <c r="AV57" s="20"/>
      <c r="AW57" s="46"/>
      <c r="AX57" s="20"/>
      <c r="AY57" s="46"/>
      <c r="AZ57" s="46"/>
      <c r="BA57" s="45"/>
      <c r="BB57" s="3"/>
    </row>
    <row r="58" spans="2:54" s="31" customFormat="1" ht="15">
      <c r="B58" s="44" t="s">
        <v>89</v>
      </c>
      <c r="C58" s="43">
        <v>225</v>
      </c>
      <c r="D58" s="43">
        <v>172</v>
      </c>
      <c r="E58" s="21">
        <f>(C58-D58)</f>
        <v>53</v>
      </c>
      <c r="F58" s="43">
        <v>701</v>
      </c>
      <c r="G58" s="43">
        <v>233</v>
      </c>
      <c r="H58" s="43">
        <v>468</v>
      </c>
      <c r="I58" s="37">
        <v>304</v>
      </c>
      <c r="J58" s="37">
        <v>291</v>
      </c>
      <c r="K58" s="37">
        <v>13</v>
      </c>
      <c r="L58" s="37">
        <v>364</v>
      </c>
      <c r="M58" s="37">
        <v>296</v>
      </c>
      <c r="N58" s="42">
        <f>(L58-M58)</f>
        <v>68</v>
      </c>
      <c r="O58" s="41">
        <f>(X58+AA58+AD58+AG58+AJ58+AM58+AP58+AS58+AV58+AY58)</f>
        <v>6978</v>
      </c>
      <c r="P58" s="34">
        <f>(Y58+AB58+AE58+AH58+AK58+AN58+AQ58+AT58+AW58+AZ58)</f>
        <v>5729</v>
      </c>
      <c r="Q58" s="40">
        <f>(Z58+AC58+AF58+AI58+AL58+AO58+AR58+AU58+AX58+BA58)</f>
        <v>1249</v>
      </c>
      <c r="R58" s="39">
        <f>(X58+AA58+AD58+AG58+AJ58)</f>
        <v>2402</v>
      </c>
      <c r="S58" s="37">
        <f>(Y58+AB58+AE58+AH58+AK58)</f>
        <v>1839</v>
      </c>
      <c r="T58" s="36">
        <f>(Z58+AC58+AF58+AI58+AL58)</f>
        <v>563</v>
      </c>
      <c r="U58" s="38">
        <f>(AM58+AP58+AS58+AV58+AY58)</f>
        <v>4576</v>
      </c>
      <c r="V58" s="37">
        <f>(AN58+AQ58+AT58+AW58+AZ58)</f>
        <v>3890</v>
      </c>
      <c r="W58" s="36">
        <f>(AO58+AR58+AU58+AX58+BA58)</f>
        <v>686</v>
      </c>
      <c r="X58" s="35">
        <v>236</v>
      </c>
      <c r="Y58" s="34">
        <v>236</v>
      </c>
      <c r="Z58" s="34">
        <f>(X58-Y58)</f>
        <v>0</v>
      </c>
      <c r="AA58" s="34">
        <v>596</v>
      </c>
      <c r="AB58" s="34">
        <v>254</v>
      </c>
      <c r="AC58" s="34">
        <f>(AA58-AB58)</f>
        <v>342</v>
      </c>
      <c r="AD58" s="34">
        <v>422</v>
      </c>
      <c r="AE58" s="34">
        <v>327</v>
      </c>
      <c r="AF58" s="34">
        <f>(AD58-AE58)</f>
        <v>95</v>
      </c>
      <c r="AG58" s="34">
        <v>405</v>
      </c>
      <c r="AH58" s="34">
        <v>403</v>
      </c>
      <c r="AI58" s="34">
        <f>(AG58-AH58)</f>
        <v>2</v>
      </c>
      <c r="AJ58" s="34">
        <v>743</v>
      </c>
      <c r="AK58" s="34">
        <v>619</v>
      </c>
      <c r="AL58" s="34">
        <f>(AJ58-AK58)</f>
        <v>124</v>
      </c>
      <c r="AM58" s="34">
        <f>SUM(AM59:AM61)</f>
        <v>811</v>
      </c>
      <c r="AN58" s="34">
        <f>SUM(AN59:AN61)</f>
        <v>678</v>
      </c>
      <c r="AO58" s="34">
        <f>(AM58-AN58)</f>
        <v>133</v>
      </c>
      <c r="AP58" s="34">
        <v>1089</v>
      </c>
      <c r="AQ58" s="34">
        <v>935</v>
      </c>
      <c r="AR58" s="34">
        <f>(AP58-AQ58)</f>
        <v>154</v>
      </c>
      <c r="AS58" s="34">
        <v>968</v>
      </c>
      <c r="AT58" s="34">
        <v>892</v>
      </c>
      <c r="AU58" s="34">
        <f>(AS58-AT58)</f>
        <v>76</v>
      </c>
      <c r="AV58" s="34">
        <v>940</v>
      </c>
      <c r="AW58" s="34">
        <v>702</v>
      </c>
      <c r="AX58" s="34">
        <f>(AV58-AW58)</f>
        <v>238</v>
      </c>
      <c r="AY58" s="34">
        <v>768</v>
      </c>
      <c r="AZ58" s="34">
        <v>683</v>
      </c>
      <c r="BA58" s="33">
        <f>(AY58-AZ58)</f>
        <v>85</v>
      </c>
      <c r="BB58" s="32"/>
    </row>
    <row r="59" spans="1:54" ht="15">
      <c r="A59" s="31"/>
      <c r="B59" s="30" t="s">
        <v>88</v>
      </c>
      <c r="C59" s="20">
        <v>155</v>
      </c>
      <c r="D59" s="20">
        <v>155</v>
      </c>
      <c r="E59" s="28">
        <f>(C59-D59)</f>
        <v>0</v>
      </c>
      <c r="F59" s="29">
        <v>598</v>
      </c>
      <c r="G59" s="29">
        <v>214</v>
      </c>
      <c r="H59" s="20">
        <v>384</v>
      </c>
      <c r="I59" s="20">
        <v>270</v>
      </c>
      <c r="J59" s="20">
        <v>265</v>
      </c>
      <c r="K59" s="20">
        <v>5</v>
      </c>
      <c r="L59" s="28">
        <v>289</v>
      </c>
      <c r="M59" s="28">
        <v>281</v>
      </c>
      <c r="N59" s="27">
        <f>(L59-M59)</f>
        <v>8</v>
      </c>
      <c r="O59" s="26">
        <f>(X59+AA59+AD59+AG59+AJ59+AM59+AP59+AS59+AV59+AY59)</f>
        <v>5567</v>
      </c>
      <c r="P59" s="21">
        <f>(Y59+AB59+AE59+AH59+AK59+AN59+AQ59+AT59+AW59+AZ59)</f>
        <v>4578</v>
      </c>
      <c r="Q59" s="25">
        <f>(Z59+AC59+AF59+AI59+AL59+AO59+AR59+AU59+AX59+BA59)</f>
        <v>989</v>
      </c>
      <c r="R59" s="24">
        <f>(X59+AA59+AD59+AG59+AJ59)</f>
        <v>2120</v>
      </c>
      <c r="S59" s="20">
        <f>(Y59+AB59+AE59+AH59+AK59)</f>
        <v>1565</v>
      </c>
      <c r="T59" s="23">
        <f>(Z59+AC59+AF59+AI59+AL59)</f>
        <v>555</v>
      </c>
      <c r="U59" s="22">
        <f>(AM59+AP59+AS59+AV59+AY59)</f>
        <v>3447</v>
      </c>
      <c r="V59" s="20">
        <f>(AN59+AQ59+AT59+AW59+AZ59)</f>
        <v>3013</v>
      </c>
      <c r="W59" s="23">
        <f>(AO59+AR59+AU59+AX59+BA59)</f>
        <v>434</v>
      </c>
      <c r="X59" s="22">
        <v>213</v>
      </c>
      <c r="Y59" s="20">
        <v>213</v>
      </c>
      <c r="Z59" s="21">
        <f>(X59-Y59)</f>
        <v>0</v>
      </c>
      <c r="AA59" s="20">
        <v>580</v>
      </c>
      <c r="AB59" s="20">
        <v>238</v>
      </c>
      <c r="AC59" s="21">
        <f>(AA59-AB59)</f>
        <v>342</v>
      </c>
      <c r="AD59" s="20">
        <v>374</v>
      </c>
      <c r="AE59" s="20">
        <v>281</v>
      </c>
      <c r="AF59" s="21">
        <f>(AD59-AE59)</f>
        <v>93</v>
      </c>
      <c r="AG59" s="20">
        <v>334</v>
      </c>
      <c r="AH59" s="20">
        <v>334</v>
      </c>
      <c r="AI59" s="21">
        <f>(AG59-AH59)</f>
        <v>0</v>
      </c>
      <c r="AJ59" s="20">
        <v>619</v>
      </c>
      <c r="AK59" s="20">
        <v>499</v>
      </c>
      <c r="AL59" s="21">
        <f>(AJ59-AK59)</f>
        <v>120</v>
      </c>
      <c r="AM59" s="20">
        <v>646</v>
      </c>
      <c r="AN59" s="20">
        <v>513</v>
      </c>
      <c r="AO59" s="21">
        <f>(AM59-AN59)</f>
        <v>133</v>
      </c>
      <c r="AP59" s="20">
        <v>875</v>
      </c>
      <c r="AQ59" s="20">
        <v>723</v>
      </c>
      <c r="AR59" s="21">
        <f>(AP59-AQ59)</f>
        <v>152</v>
      </c>
      <c r="AS59" s="20">
        <v>752</v>
      </c>
      <c r="AT59" s="20">
        <v>678</v>
      </c>
      <c r="AU59" s="21">
        <f>(AS59-AT59)</f>
        <v>74</v>
      </c>
      <c r="AV59" s="20">
        <v>515</v>
      </c>
      <c r="AW59" s="20">
        <v>515</v>
      </c>
      <c r="AX59" s="21">
        <f>(AV59-AW59)</f>
        <v>0</v>
      </c>
      <c r="AY59" s="20">
        <v>659</v>
      </c>
      <c r="AZ59" s="20">
        <v>584</v>
      </c>
      <c r="BA59" s="19">
        <f>(AY59-AZ59)</f>
        <v>75</v>
      </c>
      <c r="BB59" s="3"/>
    </row>
    <row r="60" spans="1:54" ht="15">
      <c r="A60" s="31"/>
      <c r="B60" s="30" t="s">
        <v>87</v>
      </c>
      <c r="C60" s="46"/>
      <c r="D60" s="46"/>
      <c r="E60" s="20"/>
      <c r="F60" s="46"/>
      <c r="G60" s="46"/>
      <c r="H60" s="46"/>
      <c r="I60" s="46"/>
      <c r="J60" s="46"/>
      <c r="K60" s="46"/>
      <c r="L60" s="52"/>
      <c r="M60" s="52"/>
      <c r="N60" s="27"/>
      <c r="O60" s="51"/>
      <c r="P60" s="28"/>
      <c r="Q60" s="50"/>
      <c r="R60" s="49"/>
      <c r="S60" s="46"/>
      <c r="T60" s="47"/>
      <c r="U60" s="48"/>
      <c r="V60" s="46"/>
      <c r="W60" s="47"/>
      <c r="X60" s="22"/>
      <c r="Y60" s="20"/>
      <c r="Z60" s="21">
        <f>(X60-Y60)</f>
        <v>0</v>
      </c>
      <c r="AA60" s="46"/>
      <c r="AB60" s="46"/>
      <c r="AC60" s="21">
        <f>(AA60-AB60)</f>
        <v>0</v>
      </c>
      <c r="AD60" s="46"/>
      <c r="AE60" s="46"/>
      <c r="AF60" s="21">
        <f>(AD60-AE60)</f>
        <v>0</v>
      </c>
      <c r="AG60" s="20">
        <v>71</v>
      </c>
      <c r="AH60" s="20">
        <v>69</v>
      </c>
      <c r="AI60" s="21">
        <f>(AG60-AH60)</f>
        <v>2</v>
      </c>
      <c r="AJ60" s="46"/>
      <c r="AK60" s="46"/>
      <c r="AL60" s="21">
        <f>(AJ60-AK60)</f>
        <v>0</v>
      </c>
      <c r="AM60" s="20">
        <v>0</v>
      </c>
      <c r="AN60" s="20">
        <v>0</v>
      </c>
      <c r="AO60" s="21">
        <f>(AM60-AN60)</f>
        <v>0</v>
      </c>
      <c r="AP60" s="20">
        <v>0</v>
      </c>
      <c r="AQ60" s="20">
        <v>0</v>
      </c>
      <c r="AR60" s="21">
        <f>(AP60-AQ60)</f>
        <v>0</v>
      </c>
      <c r="AS60" s="20">
        <v>4</v>
      </c>
      <c r="AT60" s="20">
        <v>4</v>
      </c>
      <c r="AU60" s="21">
        <f>(AS60-AT60)</f>
        <v>0</v>
      </c>
      <c r="AV60" s="20">
        <v>11</v>
      </c>
      <c r="AW60" s="20">
        <v>11</v>
      </c>
      <c r="AX60" s="21">
        <f>(AV60-AW60)</f>
        <v>0</v>
      </c>
      <c r="AY60" s="20">
        <v>13</v>
      </c>
      <c r="AZ60" s="20">
        <v>13</v>
      </c>
      <c r="BA60" s="19">
        <f>(AY60-AZ60)</f>
        <v>0</v>
      </c>
      <c r="BB60" s="3"/>
    </row>
    <row r="61" spans="1:54" ht="15">
      <c r="A61" s="31"/>
      <c r="B61" s="30" t="s">
        <v>86</v>
      </c>
      <c r="C61" s="20">
        <v>70</v>
      </c>
      <c r="D61" s="20">
        <v>17</v>
      </c>
      <c r="E61" s="28">
        <f>(C61-D61)</f>
        <v>53</v>
      </c>
      <c r="F61" s="29">
        <v>103</v>
      </c>
      <c r="G61" s="29">
        <v>19</v>
      </c>
      <c r="H61" s="20">
        <v>84</v>
      </c>
      <c r="I61" s="20">
        <v>34</v>
      </c>
      <c r="J61" s="20">
        <v>26</v>
      </c>
      <c r="K61" s="20">
        <v>8</v>
      </c>
      <c r="L61" s="28">
        <v>75</v>
      </c>
      <c r="M61" s="28">
        <v>15</v>
      </c>
      <c r="N61" s="27">
        <f>(L61-M61)</f>
        <v>60</v>
      </c>
      <c r="O61" s="26">
        <f>(X61+AA61+AD61+AG61+AJ61+AM61+AP61+AS61+AV61+AY61)</f>
        <v>1312</v>
      </c>
      <c r="P61" s="21">
        <f>(Y61+AB61+AE61+AH61+AK61+AN61+AQ61+AT61+AW61+AZ61)</f>
        <v>1054</v>
      </c>
      <c r="Q61" s="25">
        <f>(Z61+AC61+AF61+AI61+AL61+AO61+AR61+AU61+AX61+BA61)</f>
        <v>258</v>
      </c>
      <c r="R61" s="24">
        <f>(X61+AA61+AD61+AG61+AJ61)</f>
        <v>211</v>
      </c>
      <c r="S61" s="20">
        <f>(Y61+AB61+AE61+AH61+AK61)</f>
        <v>205</v>
      </c>
      <c r="T61" s="23">
        <f>(Z61+AC61+AF61+AI61+AL61)</f>
        <v>6</v>
      </c>
      <c r="U61" s="22">
        <f>(AM61+AP61+AS61+AV61+AY61)</f>
        <v>1101</v>
      </c>
      <c r="V61" s="20">
        <f>(AN61+AQ61+AT61+AW61+AZ61)</f>
        <v>849</v>
      </c>
      <c r="W61" s="23">
        <f>(AO61+AR61+AU61+AX61+BA61)</f>
        <v>252</v>
      </c>
      <c r="X61" s="22">
        <v>23</v>
      </c>
      <c r="Y61" s="20">
        <v>23</v>
      </c>
      <c r="Z61" s="21">
        <f>(X61-Y61)</f>
        <v>0</v>
      </c>
      <c r="AA61" s="20">
        <v>16</v>
      </c>
      <c r="AB61" s="20">
        <v>16</v>
      </c>
      <c r="AC61" s="21">
        <f>(AA61-AB61)</f>
        <v>0</v>
      </c>
      <c r="AD61" s="20">
        <v>48</v>
      </c>
      <c r="AE61" s="20">
        <v>46</v>
      </c>
      <c r="AF61" s="21">
        <f>(AD61-AE61)</f>
        <v>2</v>
      </c>
      <c r="AG61" s="20"/>
      <c r="AH61" s="20"/>
      <c r="AI61" s="21">
        <f>(AG61-AH61)</f>
        <v>0</v>
      </c>
      <c r="AJ61" s="20">
        <v>124</v>
      </c>
      <c r="AK61" s="20">
        <v>120</v>
      </c>
      <c r="AL61" s="21">
        <f>(AJ61-AK61)</f>
        <v>4</v>
      </c>
      <c r="AM61" s="20">
        <v>165</v>
      </c>
      <c r="AN61" s="20">
        <v>165</v>
      </c>
      <c r="AO61" s="21">
        <f>(AM61-AN61)</f>
        <v>0</v>
      </c>
      <c r="AP61" s="20">
        <v>214</v>
      </c>
      <c r="AQ61" s="20">
        <v>212</v>
      </c>
      <c r="AR61" s="21">
        <f>(AP61-AQ61)</f>
        <v>2</v>
      </c>
      <c r="AS61" s="20">
        <v>212</v>
      </c>
      <c r="AT61" s="20">
        <v>210</v>
      </c>
      <c r="AU61" s="21">
        <f>(AS61-AT61)</f>
        <v>2</v>
      </c>
      <c r="AV61" s="20">
        <v>414</v>
      </c>
      <c r="AW61" s="20">
        <v>176</v>
      </c>
      <c r="AX61" s="21">
        <f>(AV61-AW61)</f>
        <v>238</v>
      </c>
      <c r="AY61" s="20">
        <v>96</v>
      </c>
      <c r="AZ61" s="20">
        <v>86</v>
      </c>
      <c r="BA61" s="19">
        <f>(AY61-AZ61)</f>
        <v>10</v>
      </c>
      <c r="BB61" s="3"/>
    </row>
    <row r="62" spans="1:54" ht="15">
      <c r="A62" s="31"/>
      <c r="B62" s="30" t="s">
        <v>85</v>
      </c>
      <c r="C62" s="20">
        <v>0</v>
      </c>
      <c r="D62" s="20">
        <v>0</v>
      </c>
      <c r="E62" s="28">
        <f>(C62-D62)</f>
        <v>0</v>
      </c>
      <c r="F62" s="20"/>
      <c r="G62" s="20"/>
      <c r="H62" s="20"/>
      <c r="I62" s="46"/>
      <c r="J62" s="46"/>
      <c r="K62" s="46"/>
      <c r="L62" s="52"/>
      <c r="M62" s="52"/>
      <c r="N62" s="23"/>
      <c r="O62" s="51"/>
      <c r="P62" s="28"/>
      <c r="Q62" s="50"/>
      <c r="R62" s="49"/>
      <c r="S62" s="46"/>
      <c r="T62" s="47"/>
      <c r="U62" s="48"/>
      <c r="V62" s="46"/>
      <c r="W62" s="47"/>
      <c r="X62" s="22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45"/>
      <c r="BB62" s="3"/>
    </row>
    <row r="63" spans="1:54" ht="15">
      <c r="A63" s="31"/>
      <c r="B63" s="30"/>
      <c r="C63" s="20"/>
      <c r="D63" s="20"/>
      <c r="E63" s="20"/>
      <c r="F63" s="20"/>
      <c r="G63" s="20"/>
      <c r="H63" s="20"/>
      <c r="I63" s="46"/>
      <c r="J63" s="46"/>
      <c r="K63" s="46"/>
      <c r="L63" s="52"/>
      <c r="M63" s="52"/>
      <c r="N63" s="23"/>
      <c r="O63" s="51"/>
      <c r="P63" s="28"/>
      <c r="Q63" s="50"/>
      <c r="R63" s="49"/>
      <c r="S63" s="46"/>
      <c r="T63" s="47"/>
      <c r="U63" s="48"/>
      <c r="V63" s="46"/>
      <c r="W63" s="47"/>
      <c r="X63" s="22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45"/>
      <c r="BB63" s="3"/>
    </row>
    <row r="64" spans="1:54" ht="15">
      <c r="A64" s="31"/>
      <c r="B64" s="30"/>
      <c r="C64" s="46"/>
      <c r="D64" s="46"/>
      <c r="E64" s="20"/>
      <c r="F64" s="46"/>
      <c r="G64" s="46"/>
      <c r="H64" s="46"/>
      <c r="I64" s="46"/>
      <c r="J64" s="46"/>
      <c r="K64" s="46"/>
      <c r="L64" s="52"/>
      <c r="M64" s="52"/>
      <c r="N64" s="23"/>
      <c r="O64" s="51"/>
      <c r="P64" s="28"/>
      <c r="Q64" s="50"/>
      <c r="R64" s="49"/>
      <c r="S64" s="46"/>
      <c r="T64" s="47"/>
      <c r="U64" s="48"/>
      <c r="V64" s="46"/>
      <c r="W64" s="47"/>
      <c r="X64" s="35"/>
      <c r="Y64" s="20"/>
      <c r="Z64" s="20"/>
      <c r="AA64" s="46"/>
      <c r="AB64" s="46"/>
      <c r="AC64" s="20"/>
      <c r="AD64" s="46"/>
      <c r="AE64" s="46"/>
      <c r="AF64" s="20"/>
      <c r="AG64" s="46"/>
      <c r="AH64" s="20"/>
      <c r="AI64" s="20"/>
      <c r="AJ64" s="46"/>
      <c r="AK64" s="46"/>
      <c r="AL64" s="20"/>
      <c r="AM64" s="46"/>
      <c r="AN64" s="46"/>
      <c r="AO64" s="20"/>
      <c r="AP64" s="46"/>
      <c r="AQ64" s="20"/>
      <c r="AR64" s="20"/>
      <c r="AS64" s="20"/>
      <c r="AT64" s="20"/>
      <c r="AU64" s="20"/>
      <c r="AV64" s="20"/>
      <c r="AW64" s="46"/>
      <c r="AX64" s="20"/>
      <c r="AY64" s="46"/>
      <c r="AZ64" s="46"/>
      <c r="BA64" s="45"/>
      <c r="BB64" s="3"/>
    </row>
    <row r="65" spans="2:54" s="31" customFormat="1" ht="15">
      <c r="B65" s="44" t="s">
        <v>84</v>
      </c>
      <c r="C65" s="43">
        <v>1391</v>
      </c>
      <c r="D65" s="43">
        <v>742</v>
      </c>
      <c r="E65" s="21">
        <f>(C65-D65)</f>
        <v>649</v>
      </c>
      <c r="F65" s="43">
        <v>671</v>
      </c>
      <c r="G65" s="43">
        <v>671</v>
      </c>
      <c r="H65" s="43">
        <v>0</v>
      </c>
      <c r="I65" s="37">
        <v>717</v>
      </c>
      <c r="J65" s="37">
        <v>585</v>
      </c>
      <c r="K65" s="37">
        <v>132</v>
      </c>
      <c r="L65" s="37">
        <v>576</v>
      </c>
      <c r="M65" s="37">
        <v>576</v>
      </c>
      <c r="N65" s="42">
        <f>(L65-M65)</f>
        <v>0</v>
      </c>
      <c r="O65" s="41">
        <f>(X65+AA65+AD65+AG65+AJ65+AM65+AP65+AS65+AV65+AY65)</f>
        <v>11279</v>
      </c>
      <c r="P65" s="34">
        <f>(Y65+AB65+AE65+AH65+AK65+AN65+AQ65+AT65+AW65+AZ65)</f>
        <v>9808</v>
      </c>
      <c r="Q65" s="40">
        <f>(Z65+AC65+AF65+AI65+AL65+AO65+AR65+AU65+AX65+BA65)</f>
        <v>1471</v>
      </c>
      <c r="R65" s="39">
        <f>(X65+AA65+AD65+AG65+AJ65)</f>
        <v>4964</v>
      </c>
      <c r="S65" s="37">
        <f>(Y65+AB65+AE65+AH65+AK65)</f>
        <v>3741</v>
      </c>
      <c r="T65" s="36">
        <f>(Z65+AC65+AF65+AI65+AL65)</f>
        <v>1223</v>
      </c>
      <c r="U65" s="38">
        <f>(AM65+AP65+AS65+AV65+AY65)</f>
        <v>6315</v>
      </c>
      <c r="V65" s="37">
        <f>(AN65+AQ65+AT65+AW65+AZ65)</f>
        <v>6067</v>
      </c>
      <c r="W65" s="36">
        <f>(AO65+AR65+AU65+AX65+BA65)</f>
        <v>248</v>
      </c>
      <c r="X65" s="35">
        <v>714</v>
      </c>
      <c r="Y65" s="34">
        <v>558</v>
      </c>
      <c r="Z65" s="34">
        <f>(X65-Y65)</f>
        <v>156</v>
      </c>
      <c r="AA65" s="34">
        <v>706</v>
      </c>
      <c r="AB65" s="34">
        <v>435</v>
      </c>
      <c r="AC65" s="34">
        <f>(AA65-AB65)</f>
        <v>271</v>
      </c>
      <c r="AD65" s="34">
        <v>908</v>
      </c>
      <c r="AE65" s="34">
        <v>671</v>
      </c>
      <c r="AF65" s="34">
        <f>(AD65-AE65)</f>
        <v>237</v>
      </c>
      <c r="AG65" s="34">
        <v>1327</v>
      </c>
      <c r="AH65" s="34">
        <v>1146</v>
      </c>
      <c r="AI65" s="34">
        <f>(AG65-AH65)</f>
        <v>181</v>
      </c>
      <c r="AJ65" s="34">
        <v>1309</v>
      </c>
      <c r="AK65" s="34">
        <v>931</v>
      </c>
      <c r="AL65" s="34">
        <f>(AJ65-AK65)</f>
        <v>378</v>
      </c>
      <c r="AM65" s="34">
        <f>SUM(AM66:AM68)</f>
        <v>1000</v>
      </c>
      <c r="AN65" s="34">
        <f>SUM(AN66:AN68)</f>
        <v>1000</v>
      </c>
      <c r="AO65" s="34">
        <f>(AM65-AN65)</f>
        <v>0</v>
      </c>
      <c r="AP65" s="34">
        <v>1244</v>
      </c>
      <c r="AQ65" s="34">
        <v>1152</v>
      </c>
      <c r="AR65" s="34">
        <f>(AP65-AQ65)</f>
        <v>92</v>
      </c>
      <c r="AS65" s="34">
        <v>1470</v>
      </c>
      <c r="AT65" s="34">
        <v>1404</v>
      </c>
      <c r="AU65" s="34">
        <f>(AS65-AT65)</f>
        <v>66</v>
      </c>
      <c r="AV65" s="34">
        <v>1368</v>
      </c>
      <c r="AW65" s="34">
        <v>1368</v>
      </c>
      <c r="AX65" s="34">
        <f>(AV65-AW65)</f>
        <v>0</v>
      </c>
      <c r="AY65" s="34">
        <v>1233</v>
      </c>
      <c r="AZ65" s="34">
        <v>1143</v>
      </c>
      <c r="BA65" s="33">
        <f>(AY65-AZ65)</f>
        <v>90</v>
      </c>
      <c r="BB65" s="32"/>
    </row>
    <row r="66" spans="1:54" ht="15">
      <c r="A66" s="31"/>
      <c r="B66" s="30" t="s">
        <v>83</v>
      </c>
      <c r="C66" s="20">
        <v>1355</v>
      </c>
      <c r="D66" s="20">
        <v>706</v>
      </c>
      <c r="E66" s="28">
        <f>(C66-D66)</f>
        <v>649</v>
      </c>
      <c r="F66" s="29">
        <v>643</v>
      </c>
      <c r="G66" s="29">
        <v>643</v>
      </c>
      <c r="H66" s="20">
        <v>0</v>
      </c>
      <c r="I66" s="20">
        <v>692</v>
      </c>
      <c r="J66" s="20">
        <v>560</v>
      </c>
      <c r="K66" s="20">
        <v>132</v>
      </c>
      <c r="L66" s="28">
        <v>520</v>
      </c>
      <c r="M66" s="28">
        <v>520</v>
      </c>
      <c r="N66" s="27">
        <f>(L66-M66)</f>
        <v>0</v>
      </c>
      <c r="O66" s="26">
        <f>(X66+AA66+AD66+AG66+AJ66+AM66+AP66+AS66+AV66+AY66)</f>
        <v>9924</v>
      </c>
      <c r="P66" s="21">
        <f>(Y66+AB66+AE66+AH66+AK66+AN66+AQ66+AT66+AW66+AZ66)</f>
        <v>8702</v>
      </c>
      <c r="Q66" s="25">
        <f>(Z66+AC66+AF66+AI66+AL66+AO66+AR66+AU66+AX66+BA66)</f>
        <v>1222</v>
      </c>
      <c r="R66" s="24">
        <f>(X66+AA66+AD66+AG66+AJ66)</f>
        <v>4400</v>
      </c>
      <c r="S66" s="20">
        <f>(Y66+AB66+AE66+AH66+AK66)</f>
        <v>3304</v>
      </c>
      <c r="T66" s="23">
        <f>(Z66+AC66+AF66+AI66+AL66)</f>
        <v>1096</v>
      </c>
      <c r="U66" s="22">
        <f>(AM66+AP66+AS66+AV66+AY66)</f>
        <v>5524</v>
      </c>
      <c r="V66" s="20">
        <f>(AN66+AQ66+AT66+AW66+AZ66)</f>
        <v>5398</v>
      </c>
      <c r="W66" s="23">
        <f>(AO66+AR66+AU66+AX66+BA66)</f>
        <v>126</v>
      </c>
      <c r="X66" s="22">
        <v>672</v>
      </c>
      <c r="Y66" s="20">
        <v>516</v>
      </c>
      <c r="Z66" s="21">
        <f>(X66-Y66)</f>
        <v>156</v>
      </c>
      <c r="AA66" s="20">
        <v>652</v>
      </c>
      <c r="AB66" s="20">
        <v>386</v>
      </c>
      <c r="AC66" s="21">
        <f>(AA66-AB66)</f>
        <v>266</v>
      </c>
      <c r="AD66" s="20">
        <v>811</v>
      </c>
      <c r="AE66" s="20">
        <v>585</v>
      </c>
      <c r="AF66" s="21">
        <f>(AD66-AE66)</f>
        <v>226</v>
      </c>
      <c r="AG66" s="20">
        <v>1142</v>
      </c>
      <c r="AH66" s="20">
        <v>1042</v>
      </c>
      <c r="AI66" s="21">
        <f>(AG66-AH66)</f>
        <v>100</v>
      </c>
      <c r="AJ66" s="20">
        <v>1123</v>
      </c>
      <c r="AK66" s="20">
        <v>775</v>
      </c>
      <c r="AL66" s="21">
        <f>(AJ66-AK66)</f>
        <v>348</v>
      </c>
      <c r="AM66" s="20">
        <v>816</v>
      </c>
      <c r="AN66" s="20">
        <v>816</v>
      </c>
      <c r="AO66" s="21">
        <f>(AM66-AN66)</f>
        <v>0</v>
      </c>
      <c r="AP66" s="20">
        <v>1005</v>
      </c>
      <c r="AQ66" s="20">
        <v>945</v>
      </c>
      <c r="AR66" s="21">
        <f>(AP66-AQ66)</f>
        <v>60</v>
      </c>
      <c r="AS66" s="20">
        <v>1342</v>
      </c>
      <c r="AT66" s="20">
        <v>1276</v>
      </c>
      <c r="AU66" s="21">
        <f>(AS66-AT66)</f>
        <v>66</v>
      </c>
      <c r="AV66" s="20">
        <v>1287</v>
      </c>
      <c r="AW66" s="20">
        <v>1287</v>
      </c>
      <c r="AX66" s="21">
        <f>(AV66-AW66)</f>
        <v>0</v>
      </c>
      <c r="AY66" s="20">
        <v>1074</v>
      </c>
      <c r="AZ66" s="20">
        <v>1074</v>
      </c>
      <c r="BA66" s="19">
        <f>(AY66-AZ66)</f>
        <v>0</v>
      </c>
      <c r="BB66" s="3"/>
    </row>
    <row r="67" spans="1:54" ht="15">
      <c r="A67" s="31"/>
      <c r="B67" s="30" t="s">
        <v>82</v>
      </c>
      <c r="C67" s="20">
        <v>0</v>
      </c>
      <c r="D67" s="20">
        <v>0</v>
      </c>
      <c r="E67" s="28">
        <f>(C67-D67)</f>
        <v>0</v>
      </c>
      <c r="F67" s="29">
        <v>0</v>
      </c>
      <c r="G67" s="29">
        <v>0</v>
      </c>
      <c r="H67" s="20">
        <v>0</v>
      </c>
      <c r="I67" s="20">
        <v>0</v>
      </c>
      <c r="J67" s="20">
        <v>0</v>
      </c>
      <c r="K67" s="20">
        <v>0</v>
      </c>
      <c r="L67" s="28">
        <v>19</v>
      </c>
      <c r="M67" s="28">
        <v>19</v>
      </c>
      <c r="N67" s="27">
        <f>(L67-M67)</f>
        <v>0</v>
      </c>
      <c r="O67" s="26">
        <f>(X67+AA67+AD67+AG67+AJ67+AM67+AP67+AS67+AV67+AY67)</f>
        <v>239</v>
      </c>
      <c r="P67" s="21">
        <f>(Y67+AB67+AE67+AH67+AK67+AN67+AQ67+AT67+AW67+AZ67)</f>
        <v>163</v>
      </c>
      <c r="Q67" s="25">
        <f>(Z67+AC67+AF67+AI67+AL67+AO67+AR67+AU67+AX67+BA67)</f>
        <v>76</v>
      </c>
      <c r="R67" s="24">
        <f>(X67+AA67+AD67+AG67+AJ67)</f>
        <v>156</v>
      </c>
      <c r="S67" s="20">
        <f>(Y67+AB67+AE67+AH67+AK67)</f>
        <v>80</v>
      </c>
      <c r="T67" s="23">
        <f>(Z67+AC67+AF67+AI67+AL67)</f>
        <v>76</v>
      </c>
      <c r="U67" s="22">
        <f>(AM67+AP67+AS67+AV67+AY67)</f>
        <v>83</v>
      </c>
      <c r="V67" s="20">
        <f>(AN67+AQ67+AT67+AW67+AZ67)</f>
        <v>83</v>
      </c>
      <c r="W67" s="23">
        <f>(AO67+AR67+AU67+AX67+BA67)</f>
        <v>0</v>
      </c>
      <c r="X67" s="22">
        <v>20</v>
      </c>
      <c r="Y67" s="20">
        <v>20</v>
      </c>
      <c r="Z67" s="21">
        <f>(X67-Y67)</f>
        <v>0</v>
      </c>
      <c r="AA67" s="20">
        <v>11</v>
      </c>
      <c r="AB67" s="20">
        <v>11</v>
      </c>
      <c r="AC67" s="21">
        <f>(AA67-AB67)</f>
        <v>0</v>
      </c>
      <c r="AD67" s="20">
        <v>15</v>
      </c>
      <c r="AE67" s="20">
        <v>15</v>
      </c>
      <c r="AF67" s="21">
        <f>(AD67-AE67)</f>
        <v>0</v>
      </c>
      <c r="AG67" s="20">
        <v>86</v>
      </c>
      <c r="AH67" s="20">
        <v>10</v>
      </c>
      <c r="AI67" s="21">
        <f>(AG67-AH67)</f>
        <v>76</v>
      </c>
      <c r="AJ67" s="20">
        <v>24</v>
      </c>
      <c r="AK67" s="20">
        <v>24</v>
      </c>
      <c r="AL67" s="21">
        <f>(AJ67-AK67)</f>
        <v>0</v>
      </c>
      <c r="AM67" s="20">
        <v>60</v>
      </c>
      <c r="AN67" s="20">
        <v>60</v>
      </c>
      <c r="AO67" s="21">
        <f>(AM67-AN67)</f>
        <v>0</v>
      </c>
      <c r="AP67" s="20">
        <v>19</v>
      </c>
      <c r="AQ67" s="20">
        <v>19</v>
      </c>
      <c r="AR67" s="21">
        <f>(AP67-AQ67)</f>
        <v>0</v>
      </c>
      <c r="AS67" s="20">
        <v>1</v>
      </c>
      <c r="AT67" s="20">
        <v>1</v>
      </c>
      <c r="AU67" s="21">
        <f>(AS67-AT67)</f>
        <v>0</v>
      </c>
      <c r="AV67" s="20">
        <v>2</v>
      </c>
      <c r="AW67" s="20">
        <v>2</v>
      </c>
      <c r="AX67" s="21">
        <f>(AV67-AW67)</f>
        <v>0</v>
      </c>
      <c r="AY67" s="20">
        <v>1</v>
      </c>
      <c r="AZ67" s="20">
        <v>1</v>
      </c>
      <c r="BA67" s="19">
        <f>(AY67-AZ67)</f>
        <v>0</v>
      </c>
      <c r="BB67" s="3"/>
    </row>
    <row r="68" spans="1:54" ht="15">
      <c r="A68" s="31"/>
      <c r="B68" s="30" t="s">
        <v>81</v>
      </c>
      <c r="C68" s="20">
        <v>36</v>
      </c>
      <c r="D68" s="20">
        <v>36</v>
      </c>
      <c r="E68" s="21">
        <f>(C68-D68)</f>
        <v>0</v>
      </c>
      <c r="F68" s="29">
        <v>28</v>
      </c>
      <c r="G68" s="29">
        <v>28</v>
      </c>
      <c r="H68" s="20">
        <v>0</v>
      </c>
      <c r="I68" s="20">
        <v>25</v>
      </c>
      <c r="J68" s="20">
        <v>25</v>
      </c>
      <c r="K68" s="20">
        <v>0</v>
      </c>
      <c r="L68" s="28">
        <v>37</v>
      </c>
      <c r="M68" s="28">
        <v>37</v>
      </c>
      <c r="N68" s="27">
        <f>(L68-M68)</f>
        <v>0</v>
      </c>
      <c r="O68" s="26">
        <f>(X68+AA68+AD68+AG68+AJ68+AM68+AP68+AS68+AV68+AY68)</f>
        <v>1116</v>
      </c>
      <c r="P68" s="21">
        <f>(Y68+AB68+AE68+AH68+AK68+AN68+AQ68+AT68+AW68+AZ68)</f>
        <v>943</v>
      </c>
      <c r="Q68" s="25">
        <f>(Z68+AC68+AF68+AI68+AL68+AO68+AR68+AU68+AX68+BA68)</f>
        <v>173</v>
      </c>
      <c r="R68" s="24">
        <f>(X68+AA68+AD68+AG68+AJ68)</f>
        <v>408</v>
      </c>
      <c r="S68" s="20">
        <f>(Y68+AB68+AE68+AH68+AK68)</f>
        <v>357</v>
      </c>
      <c r="T68" s="23">
        <f>(Z68+AC68+AF68+AI68+AL68)</f>
        <v>51</v>
      </c>
      <c r="U68" s="22">
        <f>(AM68+AP68+AS68+AV68+AY68)</f>
        <v>708</v>
      </c>
      <c r="V68" s="20">
        <f>(AN68+AQ68+AT68+AW68+AZ68)</f>
        <v>586</v>
      </c>
      <c r="W68" s="23">
        <f>(AO68+AR68+AU68+AX68+BA68)</f>
        <v>122</v>
      </c>
      <c r="X68" s="22">
        <v>22</v>
      </c>
      <c r="Y68" s="20">
        <v>22</v>
      </c>
      <c r="Z68" s="21">
        <f>(X68-Y68)</f>
        <v>0</v>
      </c>
      <c r="AA68" s="20">
        <v>43</v>
      </c>
      <c r="AB68" s="20">
        <v>38</v>
      </c>
      <c r="AC68" s="21">
        <f>(AA68-AB68)</f>
        <v>5</v>
      </c>
      <c r="AD68" s="20">
        <v>82</v>
      </c>
      <c r="AE68" s="20">
        <v>71</v>
      </c>
      <c r="AF68" s="21">
        <f>(AD68-AE68)</f>
        <v>11</v>
      </c>
      <c r="AG68" s="20">
        <v>99</v>
      </c>
      <c r="AH68" s="20">
        <v>94</v>
      </c>
      <c r="AI68" s="21">
        <f>(AG68-AH68)</f>
        <v>5</v>
      </c>
      <c r="AJ68" s="20">
        <v>162</v>
      </c>
      <c r="AK68" s="20">
        <v>132</v>
      </c>
      <c r="AL68" s="21">
        <f>(AJ68-AK68)</f>
        <v>30</v>
      </c>
      <c r="AM68" s="20">
        <v>124</v>
      </c>
      <c r="AN68" s="20">
        <v>124</v>
      </c>
      <c r="AO68" s="21">
        <f>(AM68-AN68)</f>
        <v>0</v>
      </c>
      <c r="AP68" s="20">
        <v>220</v>
      </c>
      <c r="AQ68" s="20">
        <v>188</v>
      </c>
      <c r="AR68" s="21">
        <f>(AP68-AQ68)</f>
        <v>32</v>
      </c>
      <c r="AS68" s="20">
        <v>127</v>
      </c>
      <c r="AT68" s="20">
        <v>127</v>
      </c>
      <c r="AU68" s="21">
        <f>(AS68-AT68)</f>
        <v>0</v>
      </c>
      <c r="AV68" s="20">
        <v>79</v>
      </c>
      <c r="AW68" s="20">
        <v>79</v>
      </c>
      <c r="AX68" s="21">
        <f>(AV68-AW68)</f>
        <v>0</v>
      </c>
      <c r="AY68" s="20">
        <v>158</v>
      </c>
      <c r="AZ68" s="20">
        <v>68</v>
      </c>
      <c r="BA68" s="19">
        <f>(AY68-AZ68)</f>
        <v>90</v>
      </c>
      <c r="BB68" s="3"/>
    </row>
    <row r="69" spans="1:54" ht="15">
      <c r="A69" s="31"/>
      <c r="B69" s="30"/>
      <c r="C69" s="46"/>
      <c r="D69" s="46"/>
      <c r="E69" s="20"/>
      <c r="F69" s="20"/>
      <c r="G69" s="20"/>
      <c r="H69" s="20"/>
      <c r="I69" s="20"/>
      <c r="J69" s="20"/>
      <c r="K69" s="46"/>
      <c r="L69" s="28"/>
      <c r="M69" s="28"/>
      <c r="N69" s="23"/>
      <c r="O69" s="51"/>
      <c r="P69" s="28"/>
      <c r="Q69" s="50"/>
      <c r="R69" s="49"/>
      <c r="S69" s="46"/>
      <c r="T69" s="47"/>
      <c r="U69" s="48"/>
      <c r="V69" s="46"/>
      <c r="W69" s="47"/>
      <c r="X69" s="22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45"/>
      <c r="BB69" s="3"/>
    </row>
    <row r="70" spans="1:54" ht="15">
      <c r="A70" s="31"/>
      <c r="B70" s="30"/>
      <c r="C70" s="29"/>
      <c r="D70" s="56"/>
      <c r="E70" s="20"/>
      <c r="F70" s="20"/>
      <c r="G70" s="20"/>
      <c r="H70" s="20"/>
      <c r="I70" s="20"/>
      <c r="J70" s="20"/>
      <c r="K70" s="46"/>
      <c r="L70" s="52"/>
      <c r="M70" s="52"/>
      <c r="N70" s="23"/>
      <c r="O70" s="51"/>
      <c r="P70" s="28"/>
      <c r="Q70" s="50"/>
      <c r="R70" s="49"/>
      <c r="S70" s="46"/>
      <c r="T70" s="47"/>
      <c r="U70" s="48"/>
      <c r="V70" s="46"/>
      <c r="W70" s="47"/>
      <c r="X70" s="35"/>
      <c r="Y70" s="20"/>
      <c r="Z70" s="20"/>
      <c r="AA70" s="20"/>
      <c r="AB70" s="20"/>
      <c r="AC70" s="20"/>
      <c r="AD70" s="46"/>
      <c r="AE70" s="46"/>
      <c r="AF70" s="20"/>
      <c r="AG70" s="46"/>
      <c r="AH70" s="20"/>
      <c r="AI70" s="20"/>
      <c r="AJ70" s="46"/>
      <c r="AK70" s="46"/>
      <c r="AL70" s="20"/>
      <c r="AM70" s="46"/>
      <c r="AN70" s="46"/>
      <c r="AO70" s="20"/>
      <c r="AP70" s="46"/>
      <c r="AQ70" s="20"/>
      <c r="AR70" s="20"/>
      <c r="AS70" s="46"/>
      <c r="AT70" s="46"/>
      <c r="AU70" s="20"/>
      <c r="AV70" s="20"/>
      <c r="AW70" s="46"/>
      <c r="AX70" s="20"/>
      <c r="AY70" s="46"/>
      <c r="AZ70" s="46"/>
      <c r="BA70" s="45"/>
      <c r="BB70" s="3"/>
    </row>
    <row r="71" spans="2:54" s="31" customFormat="1" ht="15">
      <c r="B71" s="44" t="s">
        <v>80</v>
      </c>
      <c r="C71" s="43">
        <v>36</v>
      </c>
      <c r="D71" s="43">
        <v>36</v>
      </c>
      <c r="E71" s="21">
        <f>(C71-D71)</f>
        <v>0</v>
      </c>
      <c r="F71" s="43">
        <v>79</v>
      </c>
      <c r="G71" s="43">
        <v>25</v>
      </c>
      <c r="H71" s="43">
        <v>54</v>
      </c>
      <c r="I71" s="37">
        <v>52</v>
      </c>
      <c r="J71" s="37">
        <v>52</v>
      </c>
      <c r="K71" s="37">
        <v>0</v>
      </c>
      <c r="L71" s="37">
        <v>156</v>
      </c>
      <c r="M71" s="37">
        <v>60</v>
      </c>
      <c r="N71" s="42">
        <f>(L71-M71)</f>
        <v>96</v>
      </c>
      <c r="O71" s="41">
        <f>(X71+AA71+AD71+AG71+AJ71+AM71+AP71+AS71+AV71+AY71)</f>
        <v>2472</v>
      </c>
      <c r="P71" s="34">
        <f>(Y71+AB71+AE71+AH71+AK71+AN71+AQ71+AT71+AW71+AZ71)</f>
        <v>1965</v>
      </c>
      <c r="Q71" s="40">
        <f>(Z71+AC71+AF71+AI71+AL71+AO71+AR71+AU71+AX71+BA71)</f>
        <v>507</v>
      </c>
      <c r="R71" s="39">
        <f>(X71+AA71+AD71+AG71+AJ71)</f>
        <v>1357</v>
      </c>
      <c r="S71" s="37">
        <f>(Y71+AB71+AE71+AH71+AK71)</f>
        <v>912</v>
      </c>
      <c r="T71" s="36">
        <f>(Z71+AC71+AF71+AI71+AL71)</f>
        <v>445</v>
      </c>
      <c r="U71" s="38">
        <f>(AM71+AP71+AS71+AV71+AY71)</f>
        <v>1115</v>
      </c>
      <c r="V71" s="37">
        <f>(AN71+AQ71+AT71+AW71+AZ71)</f>
        <v>1053</v>
      </c>
      <c r="W71" s="36">
        <f>(AO71+AR71+AU71+AX71+BA71)</f>
        <v>62</v>
      </c>
      <c r="X71" s="35">
        <v>93</v>
      </c>
      <c r="Y71" s="34">
        <v>52</v>
      </c>
      <c r="Z71" s="34">
        <f>(X71-Y71)</f>
        <v>41</v>
      </c>
      <c r="AA71" s="34">
        <v>249</v>
      </c>
      <c r="AB71" s="34">
        <v>153</v>
      </c>
      <c r="AC71" s="34">
        <f>(AA71-AB71)</f>
        <v>96</v>
      </c>
      <c r="AD71" s="34">
        <v>125</v>
      </c>
      <c r="AE71" s="34">
        <v>95</v>
      </c>
      <c r="AF71" s="34">
        <f>(AD71-AE71)</f>
        <v>30</v>
      </c>
      <c r="AG71" s="34">
        <v>400</v>
      </c>
      <c r="AH71" s="34">
        <v>274</v>
      </c>
      <c r="AI71" s="34">
        <f>(AG71-AH71)</f>
        <v>126</v>
      </c>
      <c r="AJ71" s="34">
        <v>490</v>
      </c>
      <c r="AK71" s="34">
        <v>338</v>
      </c>
      <c r="AL71" s="34">
        <f>(AJ71-AK71)</f>
        <v>152</v>
      </c>
      <c r="AM71" s="34">
        <f>SUM(AM72:AM77)</f>
        <v>423</v>
      </c>
      <c r="AN71" s="34">
        <f>SUM(AN72:AN77)</f>
        <v>363</v>
      </c>
      <c r="AO71" s="34">
        <f>(AM71-AN71)</f>
        <v>60</v>
      </c>
      <c r="AP71" s="34">
        <v>287</v>
      </c>
      <c r="AQ71" s="34">
        <v>285</v>
      </c>
      <c r="AR71" s="34">
        <f>(AP71-AQ71)</f>
        <v>2</v>
      </c>
      <c r="AS71" s="34">
        <v>179</v>
      </c>
      <c r="AT71" s="34">
        <v>179</v>
      </c>
      <c r="AU71" s="34">
        <f>(AS71-AT71)</f>
        <v>0</v>
      </c>
      <c r="AV71" s="34">
        <v>117</v>
      </c>
      <c r="AW71" s="34">
        <v>117</v>
      </c>
      <c r="AX71" s="34">
        <f>(AV71-AW71)</f>
        <v>0</v>
      </c>
      <c r="AY71" s="34">
        <v>109</v>
      </c>
      <c r="AZ71" s="34">
        <v>109</v>
      </c>
      <c r="BA71" s="33">
        <f>(AY71-AZ71)</f>
        <v>0</v>
      </c>
      <c r="BB71" s="32"/>
    </row>
    <row r="72" spans="1:54" ht="15">
      <c r="A72" s="31"/>
      <c r="B72" s="30" t="s">
        <v>79</v>
      </c>
      <c r="C72" s="20">
        <v>14</v>
      </c>
      <c r="D72" s="20">
        <v>14</v>
      </c>
      <c r="E72" s="21">
        <f>(C72-D72)</f>
        <v>0</v>
      </c>
      <c r="F72" s="29">
        <v>60</v>
      </c>
      <c r="G72" s="29">
        <v>6</v>
      </c>
      <c r="H72" s="20">
        <v>54</v>
      </c>
      <c r="I72" s="20">
        <v>18</v>
      </c>
      <c r="J72" s="20">
        <v>18</v>
      </c>
      <c r="K72" s="20">
        <v>0</v>
      </c>
      <c r="L72" s="28">
        <v>122</v>
      </c>
      <c r="M72" s="28">
        <v>26</v>
      </c>
      <c r="N72" s="27">
        <f>(L72-M72)</f>
        <v>96</v>
      </c>
      <c r="O72" s="26">
        <f>(X72+AA72+AD72+AG72+AJ72+AM72+AP72+AS72+AV72+AY72)</f>
        <v>1148</v>
      </c>
      <c r="P72" s="21">
        <f>(Y72+AB72+AE72+AH72+AK72+AN72+AQ72+AT72+AW72+AZ72)</f>
        <v>671</v>
      </c>
      <c r="Q72" s="25">
        <f>(Z72+AC72+AF72+AI72+AL72+AO72+AR72+AU72+AX72+BA72)</f>
        <v>477</v>
      </c>
      <c r="R72" s="24">
        <f>(X72+AA72+AD72+AG72+AJ72)</f>
        <v>868</v>
      </c>
      <c r="S72" s="20">
        <f>(Y72+AB72+AE72+AH72+AK72)</f>
        <v>453</v>
      </c>
      <c r="T72" s="23">
        <f>(Z72+AC72+AF72+AI72+AL72)</f>
        <v>415</v>
      </c>
      <c r="U72" s="22">
        <f>(AM72+AP72+AS72+AV72+AY72)</f>
        <v>280</v>
      </c>
      <c r="V72" s="20">
        <f>(AN72+AQ72+AT72+AW72+AZ72)</f>
        <v>218</v>
      </c>
      <c r="W72" s="23">
        <f>(AO72+AR72+AU72+AX72+BA72)</f>
        <v>62</v>
      </c>
      <c r="X72" s="22">
        <v>52</v>
      </c>
      <c r="Y72" s="20">
        <v>11</v>
      </c>
      <c r="Z72" s="21">
        <f>(X72-Y72)</f>
        <v>41</v>
      </c>
      <c r="AA72" s="20">
        <v>184</v>
      </c>
      <c r="AB72" s="20">
        <v>88</v>
      </c>
      <c r="AC72" s="21">
        <f>(AA72-AB72)</f>
        <v>96</v>
      </c>
      <c r="AD72" s="20">
        <v>3</v>
      </c>
      <c r="AE72" s="20">
        <v>3</v>
      </c>
      <c r="AF72" s="21">
        <f>(AD72-AE72)</f>
        <v>0</v>
      </c>
      <c r="AG72" s="20">
        <v>289</v>
      </c>
      <c r="AH72" s="20">
        <v>163</v>
      </c>
      <c r="AI72" s="21">
        <f>(AG72-AH72)</f>
        <v>126</v>
      </c>
      <c r="AJ72" s="20">
        <v>340</v>
      </c>
      <c r="AK72" s="20">
        <v>188</v>
      </c>
      <c r="AL72" s="21">
        <f>(AJ72-AK72)</f>
        <v>152</v>
      </c>
      <c r="AM72" s="20">
        <v>158</v>
      </c>
      <c r="AN72" s="20">
        <v>98</v>
      </c>
      <c r="AO72" s="21">
        <f>(AM72-AN72)</f>
        <v>60</v>
      </c>
      <c r="AP72" s="20">
        <v>90</v>
      </c>
      <c r="AQ72" s="20">
        <v>88</v>
      </c>
      <c r="AR72" s="21">
        <f>(AP72-AQ72)</f>
        <v>2</v>
      </c>
      <c r="AS72" s="20">
        <v>2</v>
      </c>
      <c r="AT72" s="20">
        <v>2</v>
      </c>
      <c r="AU72" s="21">
        <f>(AS72-AT72)</f>
        <v>0</v>
      </c>
      <c r="AV72" s="20">
        <v>14</v>
      </c>
      <c r="AW72" s="20">
        <v>14</v>
      </c>
      <c r="AX72" s="21">
        <f>(AV72-AW72)</f>
        <v>0</v>
      </c>
      <c r="AY72" s="20">
        <v>16</v>
      </c>
      <c r="AZ72" s="20">
        <v>16</v>
      </c>
      <c r="BA72" s="19">
        <f>(AY72-AZ72)</f>
        <v>0</v>
      </c>
      <c r="BB72" s="3"/>
    </row>
    <row r="73" spans="1:54" ht="15">
      <c r="A73" s="31"/>
      <c r="B73" s="30" t="s">
        <v>78</v>
      </c>
      <c r="C73" s="20">
        <v>21</v>
      </c>
      <c r="D73" s="20">
        <v>21</v>
      </c>
      <c r="E73" s="21">
        <f>(C73-D73)</f>
        <v>0</v>
      </c>
      <c r="F73" s="29">
        <v>18</v>
      </c>
      <c r="G73" s="29">
        <v>18</v>
      </c>
      <c r="H73" s="20">
        <v>0</v>
      </c>
      <c r="I73" s="20">
        <v>32</v>
      </c>
      <c r="J73" s="20">
        <v>32</v>
      </c>
      <c r="K73" s="20">
        <v>0</v>
      </c>
      <c r="L73" s="28">
        <v>32</v>
      </c>
      <c r="M73" s="28">
        <v>32</v>
      </c>
      <c r="N73" s="27">
        <f>(L73-M73)</f>
        <v>0</v>
      </c>
      <c r="O73" s="26">
        <f>(X73+AA73+AD73+AG73+AJ73+AM73+AP73+AS73+AV73+AY73)</f>
        <v>920</v>
      </c>
      <c r="P73" s="21">
        <f>(Y73+AB73+AE73+AH73+AK73+AN73+AQ73+AT73+AW73+AZ73)</f>
        <v>920</v>
      </c>
      <c r="Q73" s="25">
        <f>(Z73+AC73+AF73+AI73+AL73+AO73+AR73+AU73+AX73+BA73)</f>
        <v>0</v>
      </c>
      <c r="R73" s="24">
        <f>(X73+AA73+AD73+AG73+AJ73)</f>
        <v>378</v>
      </c>
      <c r="S73" s="20">
        <f>(Y73+AB73+AE73+AH73+AK73)</f>
        <v>378</v>
      </c>
      <c r="T73" s="23">
        <f>(Z73+AC73+AF73+AI73+AL73)</f>
        <v>0</v>
      </c>
      <c r="U73" s="22">
        <f>(AM73+AP73+AS73+AV73+AY73)</f>
        <v>542</v>
      </c>
      <c r="V73" s="20">
        <f>(AN73+AQ73+AT73+AW73+AZ73)</f>
        <v>542</v>
      </c>
      <c r="W73" s="23">
        <f>(AO73+AR73+AU73+AX73+BA73)</f>
        <v>0</v>
      </c>
      <c r="X73" s="22">
        <v>40</v>
      </c>
      <c r="Y73" s="20">
        <v>40</v>
      </c>
      <c r="Z73" s="21">
        <f>(X73-Y73)</f>
        <v>0</v>
      </c>
      <c r="AA73" s="20">
        <v>53</v>
      </c>
      <c r="AB73" s="20">
        <v>53</v>
      </c>
      <c r="AC73" s="21">
        <f>(AA73-AB73)</f>
        <v>0</v>
      </c>
      <c r="AD73" s="20">
        <v>76</v>
      </c>
      <c r="AE73" s="20">
        <v>76</v>
      </c>
      <c r="AF73" s="21">
        <f>(AD73-AE73)</f>
        <v>0</v>
      </c>
      <c r="AG73" s="20">
        <v>87</v>
      </c>
      <c r="AH73" s="20">
        <v>87</v>
      </c>
      <c r="AI73" s="21">
        <f>(AG73-AH73)</f>
        <v>0</v>
      </c>
      <c r="AJ73" s="20">
        <v>122</v>
      </c>
      <c r="AK73" s="20">
        <v>122</v>
      </c>
      <c r="AL73" s="21">
        <f>(AJ73-AK73)</f>
        <v>0</v>
      </c>
      <c r="AM73" s="20">
        <v>204</v>
      </c>
      <c r="AN73" s="20">
        <v>204</v>
      </c>
      <c r="AO73" s="21">
        <f>(AM73-AN73)</f>
        <v>0</v>
      </c>
      <c r="AP73" s="20">
        <v>161</v>
      </c>
      <c r="AQ73" s="20">
        <v>161</v>
      </c>
      <c r="AR73" s="21">
        <f>(AP73-AQ73)</f>
        <v>0</v>
      </c>
      <c r="AS73" s="20">
        <v>3</v>
      </c>
      <c r="AT73" s="20">
        <v>3</v>
      </c>
      <c r="AU73" s="21">
        <f>(AS73-AT73)</f>
        <v>0</v>
      </c>
      <c r="AV73" s="20">
        <v>94</v>
      </c>
      <c r="AW73" s="20">
        <v>94</v>
      </c>
      <c r="AX73" s="21">
        <f>(AV73-AW73)</f>
        <v>0</v>
      </c>
      <c r="AY73" s="20">
        <v>80</v>
      </c>
      <c r="AZ73" s="20">
        <v>80</v>
      </c>
      <c r="BA73" s="19">
        <f>(AY73-AZ73)</f>
        <v>0</v>
      </c>
      <c r="BB73" s="3"/>
    </row>
    <row r="74" spans="1:54" ht="15">
      <c r="A74" s="31"/>
      <c r="B74" s="30" t="s">
        <v>77</v>
      </c>
      <c r="C74" s="20">
        <v>0</v>
      </c>
      <c r="D74" s="20">
        <v>0</v>
      </c>
      <c r="E74" s="21">
        <f>(C74-D74)</f>
        <v>0</v>
      </c>
      <c r="F74" s="29">
        <v>1</v>
      </c>
      <c r="G74" s="29">
        <v>1</v>
      </c>
      <c r="H74" s="20">
        <v>0</v>
      </c>
      <c r="I74" s="20">
        <v>1</v>
      </c>
      <c r="J74" s="20">
        <v>1</v>
      </c>
      <c r="K74" s="20">
        <v>0</v>
      </c>
      <c r="L74" s="28">
        <v>0</v>
      </c>
      <c r="M74" s="28">
        <v>0</v>
      </c>
      <c r="N74" s="27">
        <f>(L74-M74)</f>
        <v>0</v>
      </c>
      <c r="O74" s="26">
        <f>(X74+AA74+AD74+AG74+AJ74+AM74+AP74+AS74+AV74+AY74)</f>
        <v>62</v>
      </c>
      <c r="P74" s="21">
        <f>(Y74+AB74+AE74+AH74+AK74+AN74+AQ74+AT74+AW74+AZ74)</f>
        <v>62</v>
      </c>
      <c r="Q74" s="25">
        <f>(Z74+AC74+AF74+AI74+AL74+AO74+AR74+AU74+AX74+BA74)</f>
        <v>0</v>
      </c>
      <c r="R74" s="24">
        <f>(X74+AA74+AD74+AG74+AJ74)</f>
        <v>28</v>
      </c>
      <c r="S74" s="20">
        <f>(Y74+AB74+AE74+AH74+AK74)</f>
        <v>28</v>
      </c>
      <c r="T74" s="23">
        <f>(Z74+AC74+AF74+AI74+AL74)</f>
        <v>0</v>
      </c>
      <c r="U74" s="22">
        <f>(AM74+AP74+AS74+AV74+AY74)</f>
        <v>34</v>
      </c>
      <c r="V74" s="20">
        <f>(AN74+AQ74+AT74+AW74+AZ74)</f>
        <v>34</v>
      </c>
      <c r="W74" s="23">
        <f>(AO74+AR74+AU74+AX74+BA74)</f>
        <v>0</v>
      </c>
      <c r="X74" s="22">
        <v>0</v>
      </c>
      <c r="Y74" s="20">
        <v>0</v>
      </c>
      <c r="Z74" s="21">
        <f>(X74-Y74)</f>
        <v>0</v>
      </c>
      <c r="AA74" s="20">
        <v>9</v>
      </c>
      <c r="AB74" s="20">
        <v>9</v>
      </c>
      <c r="AC74" s="21">
        <f>(AA74-AB74)</f>
        <v>0</v>
      </c>
      <c r="AD74" s="20">
        <v>7</v>
      </c>
      <c r="AE74" s="20">
        <v>7</v>
      </c>
      <c r="AF74" s="21">
        <f>(AD74-AE74)</f>
        <v>0</v>
      </c>
      <c r="AG74" s="20">
        <v>9</v>
      </c>
      <c r="AH74" s="20">
        <v>9</v>
      </c>
      <c r="AI74" s="21">
        <f>(AG74-AH74)</f>
        <v>0</v>
      </c>
      <c r="AJ74" s="20">
        <v>3</v>
      </c>
      <c r="AK74" s="20">
        <v>3</v>
      </c>
      <c r="AL74" s="21">
        <f>(AJ74-AK74)</f>
        <v>0</v>
      </c>
      <c r="AM74" s="20">
        <v>3</v>
      </c>
      <c r="AN74" s="20">
        <v>3</v>
      </c>
      <c r="AO74" s="21">
        <f>(AM74-AN74)</f>
        <v>0</v>
      </c>
      <c r="AP74" s="20">
        <v>2</v>
      </c>
      <c r="AQ74" s="20">
        <v>2</v>
      </c>
      <c r="AR74" s="21">
        <f>(AP74-AQ74)</f>
        <v>0</v>
      </c>
      <c r="AS74" s="20">
        <v>26</v>
      </c>
      <c r="AT74" s="20">
        <v>26</v>
      </c>
      <c r="AU74" s="21">
        <f>(AS74-AT74)</f>
        <v>0</v>
      </c>
      <c r="AV74" s="20">
        <v>2</v>
      </c>
      <c r="AW74" s="20">
        <v>2</v>
      </c>
      <c r="AX74" s="21">
        <f>(AV74-AW74)</f>
        <v>0</v>
      </c>
      <c r="AY74" s="20">
        <v>1</v>
      </c>
      <c r="AZ74" s="20">
        <v>1</v>
      </c>
      <c r="BA74" s="19">
        <f>(AY74-AZ74)</f>
        <v>0</v>
      </c>
      <c r="BB74" s="3"/>
    </row>
    <row r="75" spans="1:54" ht="15">
      <c r="A75" s="31"/>
      <c r="B75" s="30" t="s">
        <v>76</v>
      </c>
      <c r="C75" s="20">
        <v>0</v>
      </c>
      <c r="D75" s="20">
        <v>0</v>
      </c>
      <c r="E75" s="21">
        <f>(C75-D75)</f>
        <v>0</v>
      </c>
      <c r="F75" s="29">
        <v>0</v>
      </c>
      <c r="G75" s="29">
        <v>0</v>
      </c>
      <c r="H75" s="20">
        <v>0</v>
      </c>
      <c r="I75" s="20">
        <v>1</v>
      </c>
      <c r="J75" s="20">
        <v>1</v>
      </c>
      <c r="K75" s="20">
        <v>0</v>
      </c>
      <c r="L75" s="28">
        <v>1</v>
      </c>
      <c r="M75" s="28">
        <v>1</v>
      </c>
      <c r="N75" s="27">
        <f>(L75-M75)</f>
        <v>0</v>
      </c>
      <c r="O75" s="26">
        <f>(X75+AA75+AD75+AG75+AJ75+AM75+AP75+AS75+AV75+AY75)</f>
        <v>284</v>
      </c>
      <c r="P75" s="21">
        <f>(Y75+AB75+AE75+AH75+AK75+AN75+AQ75+AT75+AW75+AZ75)</f>
        <v>254</v>
      </c>
      <c r="Q75" s="25">
        <f>(Z75+AC75+AF75+AI75+AL75+AO75+AR75+AU75+AX75+BA75)</f>
        <v>30</v>
      </c>
      <c r="R75" s="24">
        <f>(X75+AA75+AD75+AG75+AJ75)</f>
        <v>61</v>
      </c>
      <c r="S75" s="20">
        <f>(Y75+AB75+AE75+AH75+AK75)</f>
        <v>31</v>
      </c>
      <c r="T75" s="23">
        <f>(Z75+AC75+AF75+AI75+AL75)</f>
        <v>30</v>
      </c>
      <c r="U75" s="22">
        <f>(AM75+AP75+AS75+AV75+AY75)</f>
        <v>223</v>
      </c>
      <c r="V75" s="20">
        <f>(AN75+AQ75+AT75+AW75+AZ75)</f>
        <v>223</v>
      </c>
      <c r="W75" s="23">
        <f>(AO75+AR75+AU75+AX75+BA75)</f>
        <v>0</v>
      </c>
      <c r="X75" s="22">
        <v>1</v>
      </c>
      <c r="Y75" s="20">
        <v>1</v>
      </c>
      <c r="Z75" s="21">
        <f>(X75-Y75)</f>
        <v>0</v>
      </c>
      <c r="AA75" s="20">
        <v>1</v>
      </c>
      <c r="AB75" s="20">
        <v>1</v>
      </c>
      <c r="AC75" s="21">
        <f>(AA75-AB75)</f>
        <v>0</v>
      </c>
      <c r="AD75" s="20">
        <v>34</v>
      </c>
      <c r="AE75" s="20">
        <v>4</v>
      </c>
      <c r="AF75" s="21">
        <f>(AD75-AE75)</f>
        <v>30</v>
      </c>
      <c r="AG75" s="20">
        <v>9</v>
      </c>
      <c r="AH75" s="20">
        <v>9</v>
      </c>
      <c r="AI75" s="21">
        <f>(AG75-AH75)</f>
        <v>0</v>
      </c>
      <c r="AJ75" s="20">
        <v>16</v>
      </c>
      <c r="AK75" s="20">
        <v>16</v>
      </c>
      <c r="AL75" s="21">
        <f>(AJ75-AK75)</f>
        <v>0</v>
      </c>
      <c r="AM75" s="20">
        <v>51</v>
      </c>
      <c r="AN75" s="20">
        <v>51</v>
      </c>
      <c r="AO75" s="21">
        <f>(AM75-AN75)</f>
        <v>0</v>
      </c>
      <c r="AP75" s="20">
        <v>29</v>
      </c>
      <c r="AQ75" s="20">
        <v>29</v>
      </c>
      <c r="AR75" s="21">
        <f>(AP75-AQ75)</f>
        <v>0</v>
      </c>
      <c r="AS75" s="20">
        <v>137</v>
      </c>
      <c r="AT75" s="20">
        <v>137</v>
      </c>
      <c r="AU75" s="21">
        <f>(AS75-AT75)</f>
        <v>0</v>
      </c>
      <c r="AV75" s="20">
        <v>4</v>
      </c>
      <c r="AW75" s="20">
        <v>4</v>
      </c>
      <c r="AX75" s="21">
        <f>(AV75-AW75)</f>
        <v>0</v>
      </c>
      <c r="AY75" s="20">
        <v>2</v>
      </c>
      <c r="AZ75" s="20">
        <v>2</v>
      </c>
      <c r="BA75" s="19">
        <f>(AY75-AZ75)</f>
        <v>0</v>
      </c>
      <c r="BB75" s="3"/>
    </row>
    <row r="76" spans="1:54" ht="15">
      <c r="A76" s="31"/>
      <c r="B76" s="30" t="s">
        <v>75</v>
      </c>
      <c r="C76" s="20">
        <v>0</v>
      </c>
      <c r="D76" s="20">
        <v>0</v>
      </c>
      <c r="E76" s="21">
        <f>(C76-D76)</f>
        <v>0</v>
      </c>
      <c r="F76" s="29">
        <v>0</v>
      </c>
      <c r="G76" s="29">
        <v>0</v>
      </c>
      <c r="H76" s="20">
        <v>0</v>
      </c>
      <c r="I76" s="20">
        <v>0</v>
      </c>
      <c r="J76" s="20">
        <v>0</v>
      </c>
      <c r="K76" s="20">
        <v>0</v>
      </c>
      <c r="L76" s="28">
        <v>1</v>
      </c>
      <c r="M76" s="28">
        <v>1</v>
      </c>
      <c r="N76" s="27">
        <f>(L76-M76)</f>
        <v>0</v>
      </c>
      <c r="O76" s="26">
        <f>(X76+AA76+AD76+AG76+AJ76+AM76+AP76+AS76+AV76+AY76)</f>
        <v>25</v>
      </c>
      <c r="P76" s="21">
        <f>(Y76+AB76+AE76+AH76+AK76+AN76+AQ76+AT76+AW76+AZ76)</f>
        <v>25</v>
      </c>
      <c r="Q76" s="25">
        <f>(Z76+AC76+AF76+AI76+AL76+AO76+AR76+AU76+AX76+BA76)</f>
        <v>0</v>
      </c>
      <c r="R76" s="24">
        <f>(X76+AA76+AD76+AG76+AJ76)</f>
        <v>5</v>
      </c>
      <c r="S76" s="20">
        <f>(Y76+AB76+AE76+AH76+AK76)</f>
        <v>5</v>
      </c>
      <c r="T76" s="23">
        <f>(Z76+AC76+AF76+AI76+AL76)</f>
        <v>0</v>
      </c>
      <c r="U76" s="22">
        <f>(AM76+AP76+AS76+AV76+AY76)</f>
        <v>20</v>
      </c>
      <c r="V76" s="20">
        <f>(AN76+AQ76+AT76+AW76+AZ76)</f>
        <v>20</v>
      </c>
      <c r="W76" s="23">
        <f>(AO76+AR76+AU76+AX76+BA76)</f>
        <v>0</v>
      </c>
      <c r="X76" s="22">
        <v>0</v>
      </c>
      <c r="Y76" s="20">
        <v>0</v>
      </c>
      <c r="Z76" s="21">
        <f>(X76-Y76)</f>
        <v>0</v>
      </c>
      <c r="AA76" s="20">
        <v>2</v>
      </c>
      <c r="AB76" s="20">
        <v>2</v>
      </c>
      <c r="AC76" s="21">
        <f>(AA76-AB76)</f>
        <v>0</v>
      </c>
      <c r="AD76" s="20">
        <v>0</v>
      </c>
      <c r="AE76" s="20">
        <v>0</v>
      </c>
      <c r="AF76" s="21">
        <f>(AD76-AE76)</f>
        <v>0</v>
      </c>
      <c r="AG76" s="20">
        <v>0</v>
      </c>
      <c r="AH76" s="20">
        <v>0</v>
      </c>
      <c r="AI76" s="21">
        <f>(AG76-AH76)</f>
        <v>0</v>
      </c>
      <c r="AJ76" s="20">
        <v>3</v>
      </c>
      <c r="AK76" s="20">
        <v>3</v>
      </c>
      <c r="AL76" s="21">
        <f>(AJ76-AK76)</f>
        <v>0</v>
      </c>
      <c r="AM76" s="20">
        <v>1</v>
      </c>
      <c r="AN76" s="20">
        <v>1</v>
      </c>
      <c r="AO76" s="21">
        <f>(AM76-AN76)</f>
        <v>0</v>
      </c>
      <c r="AP76" s="20">
        <v>0</v>
      </c>
      <c r="AQ76" s="20">
        <v>0</v>
      </c>
      <c r="AR76" s="21">
        <f>(AP76-AQ76)</f>
        <v>0</v>
      </c>
      <c r="AS76" s="20">
        <v>11</v>
      </c>
      <c r="AT76" s="20">
        <v>11</v>
      </c>
      <c r="AU76" s="21">
        <f>(AS76-AT76)</f>
        <v>0</v>
      </c>
      <c r="AV76" s="20">
        <v>1</v>
      </c>
      <c r="AW76" s="20">
        <v>1</v>
      </c>
      <c r="AX76" s="21">
        <f>(AV76-AW76)</f>
        <v>0</v>
      </c>
      <c r="AY76" s="20">
        <v>7</v>
      </c>
      <c r="AZ76" s="20">
        <v>7</v>
      </c>
      <c r="BA76" s="19">
        <f>(AY76-AZ76)</f>
        <v>0</v>
      </c>
      <c r="BB76" s="3"/>
    </row>
    <row r="77" spans="1:54" ht="15">
      <c r="A77" s="31"/>
      <c r="B77" s="30" t="s">
        <v>74</v>
      </c>
      <c r="C77" s="20">
        <v>1</v>
      </c>
      <c r="D77" s="20">
        <v>1</v>
      </c>
      <c r="E77" s="21">
        <f>(C77-D77)</f>
        <v>0</v>
      </c>
      <c r="F77" s="29">
        <v>0</v>
      </c>
      <c r="G77" s="29">
        <v>0</v>
      </c>
      <c r="H77" s="20">
        <v>0</v>
      </c>
      <c r="I77" s="20">
        <v>0</v>
      </c>
      <c r="J77" s="20">
        <v>0</v>
      </c>
      <c r="K77" s="20">
        <v>0</v>
      </c>
      <c r="L77" s="28">
        <v>0</v>
      </c>
      <c r="M77" s="28">
        <v>0</v>
      </c>
      <c r="N77" s="27">
        <f>(L77-M77)</f>
        <v>0</v>
      </c>
      <c r="O77" s="26">
        <f>(X77+AA77+AD77+AG77+AJ77+AM77+AP77+AS77+AV77+AY77)</f>
        <v>33</v>
      </c>
      <c r="P77" s="21">
        <f>(Y77+AB77+AE77+AH77+AK77+AN77+AQ77+AT77+AW77+AZ77)</f>
        <v>33</v>
      </c>
      <c r="Q77" s="25">
        <f>(Z77+AC77+AF77+AI77+AL77+AO77+AR77+AU77+AX77+BA77)</f>
        <v>0</v>
      </c>
      <c r="R77" s="24">
        <f>(X77+AA77+AD77+AG77+AJ77)</f>
        <v>17</v>
      </c>
      <c r="S77" s="20">
        <f>(Y77+AB77+AE77+AH77+AK77)</f>
        <v>17</v>
      </c>
      <c r="T77" s="23">
        <f>(Z77+AC77+AF77+AI77+AL77)</f>
        <v>0</v>
      </c>
      <c r="U77" s="22">
        <f>(AM77+AP77+AS77+AV77+AY77)</f>
        <v>16</v>
      </c>
      <c r="V77" s="20">
        <f>(AN77+AQ77+AT77+AW77+AZ77)</f>
        <v>16</v>
      </c>
      <c r="W77" s="23">
        <f>(AO77+AR77+AU77+AX77+BA77)</f>
        <v>0</v>
      </c>
      <c r="X77" s="22">
        <v>0</v>
      </c>
      <c r="Y77" s="20">
        <v>0</v>
      </c>
      <c r="Z77" s="21">
        <f>(X77-Y77)</f>
        <v>0</v>
      </c>
      <c r="AA77" s="20">
        <v>0</v>
      </c>
      <c r="AB77" s="20">
        <v>0</v>
      </c>
      <c r="AC77" s="21">
        <f>(AA77-AB77)</f>
        <v>0</v>
      </c>
      <c r="AD77" s="20">
        <v>5</v>
      </c>
      <c r="AE77" s="20">
        <v>5</v>
      </c>
      <c r="AF77" s="21">
        <f>(AD77-AE77)</f>
        <v>0</v>
      </c>
      <c r="AG77" s="20">
        <v>6</v>
      </c>
      <c r="AH77" s="20">
        <v>6</v>
      </c>
      <c r="AI77" s="21">
        <f>(AG77-AH77)</f>
        <v>0</v>
      </c>
      <c r="AJ77" s="20">
        <v>6</v>
      </c>
      <c r="AK77" s="20">
        <v>6</v>
      </c>
      <c r="AL77" s="21">
        <f>(AJ77-AK77)</f>
        <v>0</v>
      </c>
      <c r="AM77" s="20">
        <v>6</v>
      </c>
      <c r="AN77" s="20">
        <v>6</v>
      </c>
      <c r="AO77" s="21">
        <f>(AM77-AN77)</f>
        <v>0</v>
      </c>
      <c r="AP77" s="20">
        <v>5</v>
      </c>
      <c r="AQ77" s="20">
        <v>5</v>
      </c>
      <c r="AR77" s="21">
        <f>(AP77-AQ77)</f>
        <v>0</v>
      </c>
      <c r="AS77" s="20">
        <v>0</v>
      </c>
      <c r="AT77" s="20"/>
      <c r="AU77" s="21">
        <f>(AS77-AT77)</f>
        <v>0</v>
      </c>
      <c r="AV77" s="20">
        <v>2</v>
      </c>
      <c r="AW77" s="20">
        <v>2</v>
      </c>
      <c r="AX77" s="21">
        <f>(AV77-AW77)</f>
        <v>0</v>
      </c>
      <c r="AY77" s="20">
        <v>3</v>
      </c>
      <c r="AZ77" s="20">
        <v>3</v>
      </c>
      <c r="BA77" s="19">
        <f>(AY77-AZ77)</f>
        <v>0</v>
      </c>
      <c r="BB77" s="3"/>
    </row>
    <row r="78" spans="1:54" ht="15">
      <c r="A78" s="31"/>
      <c r="B78" s="30"/>
      <c r="C78" s="29"/>
      <c r="D78" s="56"/>
      <c r="E78" s="20"/>
      <c r="F78" s="37"/>
      <c r="G78" s="37"/>
      <c r="H78" s="20"/>
      <c r="I78" s="46"/>
      <c r="J78" s="46"/>
      <c r="K78" s="46"/>
      <c r="L78" s="28"/>
      <c r="M78" s="28"/>
      <c r="N78" s="23"/>
      <c r="O78" s="51"/>
      <c r="P78" s="28"/>
      <c r="Q78" s="50"/>
      <c r="R78" s="49"/>
      <c r="S78" s="46"/>
      <c r="T78" s="47"/>
      <c r="U78" s="48"/>
      <c r="V78" s="46"/>
      <c r="W78" s="47"/>
      <c r="X78" s="22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45"/>
      <c r="BB78" s="3"/>
    </row>
    <row r="79" spans="1:54" ht="15">
      <c r="A79" s="31"/>
      <c r="B79" s="30"/>
      <c r="C79" s="46"/>
      <c r="D79" s="46"/>
      <c r="E79" s="20"/>
      <c r="F79" s="37"/>
      <c r="G79" s="37"/>
      <c r="H79" s="20"/>
      <c r="I79" s="46"/>
      <c r="J79" s="46"/>
      <c r="K79" s="46"/>
      <c r="L79" s="52"/>
      <c r="M79" s="52"/>
      <c r="N79" s="23"/>
      <c r="O79" s="51"/>
      <c r="P79" s="28"/>
      <c r="Q79" s="50"/>
      <c r="R79" s="49"/>
      <c r="S79" s="46"/>
      <c r="T79" s="47"/>
      <c r="U79" s="48"/>
      <c r="V79" s="46"/>
      <c r="W79" s="47"/>
      <c r="X79" s="22"/>
      <c r="Y79" s="20"/>
      <c r="Z79" s="20"/>
      <c r="AA79" s="46"/>
      <c r="AB79" s="46"/>
      <c r="AC79" s="20"/>
      <c r="AD79" s="46"/>
      <c r="AE79" s="46"/>
      <c r="AF79" s="20"/>
      <c r="AG79" s="20"/>
      <c r="AH79" s="20"/>
      <c r="AI79" s="20"/>
      <c r="AJ79" s="46"/>
      <c r="AK79" s="46"/>
      <c r="AL79" s="20"/>
      <c r="AM79" s="46"/>
      <c r="AN79" s="46"/>
      <c r="AO79" s="20"/>
      <c r="AP79" s="46"/>
      <c r="AQ79" s="20"/>
      <c r="AR79" s="20"/>
      <c r="AS79" s="46"/>
      <c r="AT79" s="46"/>
      <c r="AU79" s="20"/>
      <c r="AV79" s="20"/>
      <c r="AW79" s="46"/>
      <c r="AX79" s="20"/>
      <c r="AY79" s="46"/>
      <c r="AZ79" s="46"/>
      <c r="BA79" s="45"/>
      <c r="BB79" s="3"/>
    </row>
    <row r="80" spans="2:54" s="31" customFormat="1" ht="15">
      <c r="B80" s="44" t="s">
        <v>73</v>
      </c>
      <c r="C80" s="43">
        <v>1220</v>
      </c>
      <c r="D80" s="43">
        <v>722</v>
      </c>
      <c r="E80" s="21">
        <f>(C80-D80)</f>
        <v>498</v>
      </c>
      <c r="F80" s="43">
        <v>1004</v>
      </c>
      <c r="G80" s="43">
        <v>730</v>
      </c>
      <c r="H80" s="43">
        <v>274</v>
      </c>
      <c r="I80" s="37">
        <v>644</v>
      </c>
      <c r="J80" s="37">
        <v>594</v>
      </c>
      <c r="K80" s="37">
        <v>50</v>
      </c>
      <c r="L80" s="37">
        <v>939</v>
      </c>
      <c r="M80" s="37">
        <v>844</v>
      </c>
      <c r="N80" s="42">
        <f>(L80-M80)</f>
        <v>95</v>
      </c>
      <c r="O80" s="41">
        <f>(X80+AA80+AD80+AG80+AJ80+AM80+AP80+AS80+AV80+AY80)</f>
        <v>15836</v>
      </c>
      <c r="P80" s="34">
        <f>(Y80+AB80+AE80+AH80+AK80+AN80+AQ80+AT80+AW80+AZ80)</f>
        <v>13890</v>
      </c>
      <c r="Q80" s="40">
        <f>(Z80+AC80+AF80+AI80+AL80+AO80+AR80+AU80+AX80+BA80)</f>
        <v>1946</v>
      </c>
      <c r="R80" s="39">
        <f>(X80+AA80+AD80+AG80+AJ80)</f>
        <v>5918</v>
      </c>
      <c r="S80" s="37">
        <f>(Y80+AB80+AE80+AH80+AK80)</f>
        <v>4799</v>
      </c>
      <c r="T80" s="36">
        <f>(Z80+AC80+AF80+AI80+AL80)</f>
        <v>1119</v>
      </c>
      <c r="U80" s="38">
        <f>(AM80+AP80+AS80+AV80+AY80)</f>
        <v>9918</v>
      </c>
      <c r="V80" s="37">
        <f>(AN80+AQ80+AT80+AW80+AZ80)</f>
        <v>9091</v>
      </c>
      <c r="W80" s="36">
        <f>(AO80+AR80+AU80+AX80+BA80)</f>
        <v>827</v>
      </c>
      <c r="X80" s="35">
        <v>839</v>
      </c>
      <c r="Y80" s="34">
        <v>749</v>
      </c>
      <c r="Z80" s="34">
        <f>(X80-Y80)</f>
        <v>90</v>
      </c>
      <c r="AA80" s="34">
        <v>619</v>
      </c>
      <c r="AB80" s="34">
        <v>535</v>
      </c>
      <c r="AC80" s="34">
        <f>(AA80-AB80)</f>
        <v>84</v>
      </c>
      <c r="AD80" s="34">
        <v>1288</v>
      </c>
      <c r="AE80" s="34">
        <v>1003</v>
      </c>
      <c r="AF80" s="34">
        <f>(AD80-AE80)</f>
        <v>285</v>
      </c>
      <c r="AG80" s="34">
        <v>1300</v>
      </c>
      <c r="AH80" s="34">
        <v>1098</v>
      </c>
      <c r="AI80" s="34">
        <f>(AG80-AH80)</f>
        <v>202</v>
      </c>
      <c r="AJ80" s="34">
        <v>1872</v>
      </c>
      <c r="AK80" s="34">
        <v>1414</v>
      </c>
      <c r="AL80" s="34">
        <f>(AJ80-AK80)</f>
        <v>458</v>
      </c>
      <c r="AM80" s="34">
        <f>SUM(AM81:AM83)</f>
        <v>1773</v>
      </c>
      <c r="AN80" s="34">
        <f>SUM(AN81:AN83)</f>
        <v>1718</v>
      </c>
      <c r="AO80" s="34">
        <f>(AM80-AN80)</f>
        <v>55</v>
      </c>
      <c r="AP80" s="34">
        <v>1837</v>
      </c>
      <c r="AQ80" s="34">
        <v>1605</v>
      </c>
      <c r="AR80" s="34">
        <f>(AP80-AQ80)</f>
        <v>232</v>
      </c>
      <c r="AS80" s="34">
        <v>1578</v>
      </c>
      <c r="AT80" s="34">
        <v>1352</v>
      </c>
      <c r="AU80" s="34">
        <f>(AS80-AT80)</f>
        <v>226</v>
      </c>
      <c r="AV80" s="34">
        <v>1983</v>
      </c>
      <c r="AW80" s="34">
        <v>1721</v>
      </c>
      <c r="AX80" s="34">
        <f>(AV80-AW80)</f>
        <v>262</v>
      </c>
      <c r="AY80" s="34">
        <v>2747</v>
      </c>
      <c r="AZ80" s="34">
        <v>2695</v>
      </c>
      <c r="BA80" s="33">
        <f>(AY80-AZ80)</f>
        <v>52</v>
      </c>
      <c r="BB80" s="32"/>
    </row>
    <row r="81" spans="1:54" ht="15">
      <c r="A81" s="31"/>
      <c r="B81" s="30" t="s">
        <v>72</v>
      </c>
      <c r="C81" s="46"/>
      <c r="D81" s="46"/>
      <c r="E81" s="20"/>
      <c r="F81" s="46"/>
      <c r="G81" s="46"/>
      <c r="H81" s="46"/>
      <c r="I81" s="46"/>
      <c r="J81" s="46"/>
      <c r="K81" s="46"/>
      <c r="L81" s="52"/>
      <c r="M81" s="52"/>
      <c r="N81" s="27"/>
      <c r="O81" s="51"/>
      <c r="P81" s="28"/>
      <c r="Q81" s="50"/>
      <c r="R81" s="49"/>
      <c r="S81" s="46"/>
      <c r="T81" s="47"/>
      <c r="U81" s="48"/>
      <c r="V81" s="46"/>
      <c r="W81" s="47"/>
      <c r="X81" s="22"/>
      <c r="Y81" s="20"/>
      <c r="Z81" s="21">
        <f>(X81-Y81)</f>
        <v>0</v>
      </c>
      <c r="AA81" s="20"/>
      <c r="AB81" s="20"/>
      <c r="AC81" s="21">
        <f>(AA81-AB81)</f>
        <v>0</v>
      </c>
      <c r="AD81" s="46"/>
      <c r="AE81" s="46"/>
      <c r="AF81" s="21">
        <f>(AD81-AE81)</f>
        <v>0</v>
      </c>
      <c r="AG81" s="20">
        <v>357</v>
      </c>
      <c r="AH81" s="20">
        <v>231</v>
      </c>
      <c r="AI81" s="21">
        <f>(AG81-AH81)</f>
        <v>126</v>
      </c>
      <c r="AJ81" s="46"/>
      <c r="AK81" s="46"/>
      <c r="AL81" s="21">
        <f>(AJ81-AK81)</f>
        <v>0</v>
      </c>
      <c r="AM81" s="20">
        <v>0</v>
      </c>
      <c r="AN81" s="20">
        <v>0</v>
      </c>
      <c r="AO81" s="21">
        <f>(AM81-AN81)</f>
        <v>0</v>
      </c>
      <c r="AP81" s="20">
        <v>2</v>
      </c>
      <c r="AQ81" s="20">
        <v>2</v>
      </c>
      <c r="AR81" s="21">
        <f>(AP81-AQ81)</f>
        <v>0</v>
      </c>
      <c r="AS81" s="20">
        <v>33</v>
      </c>
      <c r="AT81" s="20">
        <v>33</v>
      </c>
      <c r="AU81" s="21">
        <f>(AS81-AT81)</f>
        <v>0</v>
      </c>
      <c r="AV81" s="20">
        <v>22</v>
      </c>
      <c r="AW81" s="20">
        <v>22</v>
      </c>
      <c r="AX81" s="21">
        <f>(AV81-AW81)</f>
        <v>0</v>
      </c>
      <c r="AY81" s="20">
        <v>8</v>
      </c>
      <c r="AZ81" s="20">
        <v>8</v>
      </c>
      <c r="BA81" s="19">
        <f>(AY81-AZ81)</f>
        <v>0</v>
      </c>
      <c r="BB81" s="3"/>
    </row>
    <row r="82" spans="1:54" ht="15">
      <c r="A82" s="31"/>
      <c r="B82" s="30" t="s">
        <v>71</v>
      </c>
      <c r="C82" s="20">
        <v>734</v>
      </c>
      <c r="D82" s="20">
        <v>236</v>
      </c>
      <c r="E82" s="21">
        <f>(C82-D82)</f>
        <v>498</v>
      </c>
      <c r="F82" s="29">
        <v>301</v>
      </c>
      <c r="G82" s="29">
        <v>207</v>
      </c>
      <c r="H82" s="20">
        <v>94</v>
      </c>
      <c r="I82" s="20">
        <v>121</v>
      </c>
      <c r="J82" s="20">
        <v>121</v>
      </c>
      <c r="K82" s="20">
        <v>0</v>
      </c>
      <c r="L82" s="28">
        <v>164</v>
      </c>
      <c r="M82" s="28">
        <v>132</v>
      </c>
      <c r="N82" s="27">
        <f>(L82-M82)</f>
        <v>32</v>
      </c>
      <c r="O82" s="26">
        <f>(X82+AA82+AD82+AG82+AJ82+AM82+AP82+AS82+AV82+AY82)</f>
        <v>4570</v>
      </c>
      <c r="P82" s="21">
        <f>(Y82+AB82+AE82+AH82+AK82+AN82+AQ82+AT82+AW82+AZ82)</f>
        <v>3737</v>
      </c>
      <c r="Q82" s="25">
        <f>(Z82+AC82+AF82+AI82+AL82+AO82+AR82+AU82+AX82+BA82)</f>
        <v>833</v>
      </c>
      <c r="R82" s="24">
        <f>(X82+AA82+AD82+AG82+AJ82)</f>
        <v>2167</v>
      </c>
      <c r="S82" s="20">
        <f>(Y82+AB82+AE82+AH82+AK82)</f>
        <v>1593</v>
      </c>
      <c r="T82" s="23">
        <f>(Z82+AC82+AF82+AI82+AL82)</f>
        <v>574</v>
      </c>
      <c r="U82" s="22">
        <f>(AM82+AP82+AS82+AV82+AY82)</f>
        <v>2403</v>
      </c>
      <c r="V82" s="20">
        <f>(AN82+AQ82+AT82+AW82+AZ82)</f>
        <v>2144</v>
      </c>
      <c r="W82" s="23">
        <f>(AO82+AR82+AU82+AX82+BA82)</f>
        <v>259</v>
      </c>
      <c r="X82" s="22">
        <v>156</v>
      </c>
      <c r="Y82" s="20">
        <v>146</v>
      </c>
      <c r="Z82" s="21">
        <f>(X82-Y82)</f>
        <v>10</v>
      </c>
      <c r="AA82" s="20">
        <v>106</v>
      </c>
      <c r="AB82" s="20">
        <v>69</v>
      </c>
      <c r="AC82" s="21">
        <f>(AA82-AB82)</f>
        <v>37</v>
      </c>
      <c r="AD82" s="20">
        <v>234</v>
      </c>
      <c r="AE82" s="20">
        <v>167</v>
      </c>
      <c r="AF82" s="21">
        <f>(AD82-AE82)</f>
        <v>67</v>
      </c>
      <c r="AG82" s="20">
        <v>943</v>
      </c>
      <c r="AH82" s="20">
        <v>867</v>
      </c>
      <c r="AI82" s="21">
        <f>(AG82-AH82)</f>
        <v>76</v>
      </c>
      <c r="AJ82" s="20">
        <v>728</v>
      </c>
      <c r="AK82" s="20">
        <v>344</v>
      </c>
      <c r="AL82" s="21">
        <f>(AJ82-AK82)</f>
        <v>384</v>
      </c>
      <c r="AM82" s="20">
        <v>556</v>
      </c>
      <c r="AN82" s="20">
        <v>518</v>
      </c>
      <c r="AO82" s="21">
        <f>(AM82-AN82)</f>
        <v>38</v>
      </c>
      <c r="AP82" s="20">
        <v>489</v>
      </c>
      <c r="AQ82" s="20">
        <v>296</v>
      </c>
      <c r="AR82" s="21">
        <f>(AP82-AQ82)</f>
        <v>193</v>
      </c>
      <c r="AS82" s="20">
        <v>14</v>
      </c>
      <c r="AT82" s="20">
        <v>14</v>
      </c>
      <c r="AU82" s="21">
        <f>(AS82-AT82)</f>
        <v>0</v>
      </c>
      <c r="AV82" s="20">
        <v>542</v>
      </c>
      <c r="AW82" s="20">
        <v>530</v>
      </c>
      <c r="AX82" s="21">
        <f>(AV82-AW82)</f>
        <v>12</v>
      </c>
      <c r="AY82" s="20">
        <v>802</v>
      </c>
      <c r="AZ82" s="20">
        <v>786</v>
      </c>
      <c r="BA82" s="19">
        <f>(AY82-AZ82)</f>
        <v>16</v>
      </c>
      <c r="BB82" s="3"/>
    </row>
    <row r="83" spans="1:54" ht="15">
      <c r="A83" s="31"/>
      <c r="B83" s="30" t="s">
        <v>70</v>
      </c>
      <c r="C83" s="20">
        <v>486</v>
      </c>
      <c r="D83" s="20">
        <v>486</v>
      </c>
      <c r="E83" s="21">
        <f>(C83-D83)</f>
        <v>0</v>
      </c>
      <c r="F83" s="29">
        <v>703</v>
      </c>
      <c r="G83" s="29">
        <v>523</v>
      </c>
      <c r="H83" s="20">
        <v>180</v>
      </c>
      <c r="I83" s="20">
        <v>523</v>
      </c>
      <c r="J83" s="20">
        <v>473</v>
      </c>
      <c r="K83" s="20">
        <v>50</v>
      </c>
      <c r="L83" s="28">
        <v>775</v>
      </c>
      <c r="M83" s="28">
        <v>712</v>
      </c>
      <c r="N83" s="27">
        <f>(L83-M83)</f>
        <v>63</v>
      </c>
      <c r="O83" s="26">
        <f>(X83+AA83+AD83+AG83+AJ83+AM83+AP83+AS83+AV83+AY83)</f>
        <v>10844</v>
      </c>
      <c r="P83" s="21">
        <f>(Y83+AB83+AE83+AH83+AK83+AN83+AQ83+AT83+AW83+AZ83)</f>
        <v>9857</v>
      </c>
      <c r="Q83" s="25">
        <f>(Z83+AC83+AF83+AI83+AL83+AO83+AR83+AU83+AX83+BA83)</f>
        <v>987</v>
      </c>
      <c r="R83" s="24">
        <f>(X83+AA83+AD83+AG83+AJ83)</f>
        <v>3394</v>
      </c>
      <c r="S83" s="20">
        <f>(Y83+AB83+AE83+AH83+AK83)</f>
        <v>2975</v>
      </c>
      <c r="T83" s="23">
        <f>(Z83+AC83+AF83+AI83+AL83)</f>
        <v>419</v>
      </c>
      <c r="U83" s="22">
        <f>(AM83+AP83+AS83+AV83+AY83)</f>
        <v>7450</v>
      </c>
      <c r="V83" s="20">
        <f>(AN83+AQ83+AT83+AW83+AZ83)</f>
        <v>6882</v>
      </c>
      <c r="W83" s="23">
        <f>(AO83+AR83+AU83+AX83+BA83)</f>
        <v>568</v>
      </c>
      <c r="X83" s="22">
        <v>683</v>
      </c>
      <c r="Y83" s="20">
        <v>603</v>
      </c>
      <c r="Z83" s="21">
        <f>(X83-Y83)</f>
        <v>80</v>
      </c>
      <c r="AA83" s="20">
        <v>513</v>
      </c>
      <c r="AB83" s="20">
        <v>466</v>
      </c>
      <c r="AC83" s="21">
        <f>(AA83-AB83)</f>
        <v>47</v>
      </c>
      <c r="AD83" s="20">
        <v>1054</v>
      </c>
      <c r="AE83" s="20">
        <v>836</v>
      </c>
      <c r="AF83" s="21">
        <f>(AD83-AE83)</f>
        <v>218</v>
      </c>
      <c r="AG83" s="46"/>
      <c r="AH83" s="20"/>
      <c r="AI83" s="21">
        <f>(AG83-AH83)</f>
        <v>0</v>
      </c>
      <c r="AJ83" s="20">
        <v>1144</v>
      </c>
      <c r="AK83" s="20">
        <v>1070</v>
      </c>
      <c r="AL83" s="21">
        <f>(AJ83-AK83)</f>
        <v>74</v>
      </c>
      <c r="AM83" s="20">
        <v>1217</v>
      </c>
      <c r="AN83" s="20">
        <v>1200</v>
      </c>
      <c r="AO83" s="21">
        <f>(AM83-AN83)</f>
        <v>17</v>
      </c>
      <c r="AP83" s="20">
        <v>1346</v>
      </c>
      <c r="AQ83" s="20">
        <v>1307</v>
      </c>
      <c r="AR83" s="21">
        <f>(AP83-AQ83)</f>
        <v>39</v>
      </c>
      <c r="AS83" s="20">
        <v>1531</v>
      </c>
      <c r="AT83" s="20">
        <v>1305</v>
      </c>
      <c r="AU83" s="21">
        <f>(AS83-AT83)</f>
        <v>226</v>
      </c>
      <c r="AV83" s="20">
        <v>1419</v>
      </c>
      <c r="AW83" s="20">
        <v>1169</v>
      </c>
      <c r="AX83" s="21">
        <f>(AV83-AW83)</f>
        <v>250</v>
      </c>
      <c r="AY83" s="20">
        <v>1937</v>
      </c>
      <c r="AZ83" s="20">
        <v>1901</v>
      </c>
      <c r="BA83" s="19">
        <f>(AY83-AZ83)</f>
        <v>36</v>
      </c>
      <c r="BB83" s="3"/>
    </row>
    <row r="84" spans="1:54" ht="15">
      <c r="A84" s="31"/>
      <c r="B84" s="30"/>
      <c r="C84" s="46"/>
      <c r="D84" s="46"/>
      <c r="E84" s="20"/>
      <c r="F84" s="46"/>
      <c r="G84" s="46"/>
      <c r="H84" s="46"/>
      <c r="I84" s="20"/>
      <c r="J84" s="20"/>
      <c r="K84" s="20"/>
      <c r="L84" s="28"/>
      <c r="M84" s="28"/>
      <c r="N84" s="23"/>
      <c r="O84" s="51"/>
      <c r="P84" s="28"/>
      <c r="Q84" s="50"/>
      <c r="R84" s="49"/>
      <c r="S84" s="46"/>
      <c r="T84" s="47"/>
      <c r="U84" s="48"/>
      <c r="V84" s="46"/>
      <c r="W84" s="47"/>
      <c r="X84" s="22"/>
      <c r="Y84" s="20"/>
      <c r="Z84" s="20"/>
      <c r="AA84" s="20"/>
      <c r="AB84" s="20"/>
      <c r="AC84" s="20"/>
      <c r="AD84" s="20"/>
      <c r="AE84" s="20"/>
      <c r="AF84" s="20"/>
      <c r="AG84" s="46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45"/>
      <c r="BB84" s="3"/>
    </row>
    <row r="85" spans="1:54" ht="15">
      <c r="A85" s="31"/>
      <c r="B85" s="30"/>
      <c r="C85" s="46"/>
      <c r="D85" s="46"/>
      <c r="E85" s="20"/>
      <c r="F85" s="46"/>
      <c r="G85" s="46"/>
      <c r="H85" s="46"/>
      <c r="I85" s="46"/>
      <c r="J85" s="46"/>
      <c r="K85" s="46"/>
      <c r="L85" s="52"/>
      <c r="M85" s="52"/>
      <c r="N85" s="23"/>
      <c r="O85" s="51"/>
      <c r="P85" s="28"/>
      <c r="Q85" s="50"/>
      <c r="R85" s="49"/>
      <c r="S85" s="46"/>
      <c r="T85" s="47"/>
      <c r="U85" s="48"/>
      <c r="V85" s="46"/>
      <c r="W85" s="47"/>
      <c r="X85" s="48"/>
      <c r="Y85" s="20"/>
      <c r="Z85" s="20"/>
      <c r="AA85" s="20"/>
      <c r="AB85" s="20"/>
      <c r="AC85" s="20"/>
      <c r="AD85" s="20"/>
      <c r="AE85" s="20"/>
      <c r="AF85" s="20"/>
      <c r="AG85" s="46"/>
      <c r="AH85" s="46"/>
      <c r="AI85" s="20"/>
      <c r="AJ85" s="46"/>
      <c r="AK85" s="46"/>
      <c r="AL85" s="20"/>
      <c r="AM85" s="46"/>
      <c r="AN85" s="46"/>
      <c r="AO85" s="20"/>
      <c r="AP85" s="46"/>
      <c r="AQ85" s="46"/>
      <c r="AR85" s="20"/>
      <c r="AS85" s="46"/>
      <c r="AT85" s="46"/>
      <c r="AU85" s="20"/>
      <c r="AV85" s="20"/>
      <c r="AW85" s="20"/>
      <c r="AX85" s="20"/>
      <c r="AY85" s="46"/>
      <c r="AZ85" s="46"/>
      <c r="BA85" s="45"/>
      <c r="BB85" s="3"/>
    </row>
    <row r="86" spans="2:54" s="31" customFormat="1" ht="15">
      <c r="B86" s="44" t="s">
        <v>69</v>
      </c>
      <c r="C86" s="43">
        <v>68</v>
      </c>
      <c r="D86" s="43">
        <v>68</v>
      </c>
      <c r="E86" s="21">
        <f>(C86-D86)</f>
        <v>0</v>
      </c>
      <c r="F86" s="43">
        <v>114</v>
      </c>
      <c r="G86" s="43">
        <v>114</v>
      </c>
      <c r="H86" s="43">
        <v>0</v>
      </c>
      <c r="I86" s="37">
        <v>93</v>
      </c>
      <c r="J86" s="37">
        <v>93</v>
      </c>
      <c r="K86" s="37">
        <v>0</v>
      </c>
      <c r="L86" s="37">
        <v>95</v>
      </c>
      <c r="M86" s="37">
        <v>95</v>
      </c>
      <c r="N86" s="42">
        <f>(L86-M86)</f>
        <v>0</v>
      </c>
      <c r="O86" s="41">
        <f>(X86+AA86+AD86+AG86+AJ86+AM86+AP86+AS86+AV86+AY86)</f>
        <v>2781</v>
      </c>
      <c r="P86" s="34">
        <f>(Y86+AB86+AE86+AH86+AK86+AN86+AQ86+AT86+AW86+AZ86)</f>
        <v>2699</v>
      </c>
      <c r="Q86" s="40">
        <f>(Z86+AC86+AF86+AI86+AL86+AO86+AR86+AU86+AX86+BA86)</f>
        <v>82</v>
      </c>
      <c r="R86" s="39">
        <f>(X86+AA86+AD86+AG86+AJ86)</f>
        <v>1220</v>
      </c>
      <c r="S86" s="37">
        <f>(Y86+AB86+AE86+AH86+AK86)</f>
        <v>1190</v>
      </c>
      <c r="T86" s="36">
        <f>(Z86+AC86+AF86+AI86+AL86)</f>
        <v>30</v>
      </c>
      <c r="U86" s="38">
        <f>(AM86+AP86+AS86+AV86+AY86)</f>
        <v>1561</v>
      </c>
      <c r="V86" s="37">
        <f>(AN86+AQ86+AT86+AW86+AZ86)</f>
        <v>1509</v>
      </c>
      <c r="W86" s="36">
        <f>(AO86+AR86+AU86+AX86+BA86)</f>
        <v>52</v>
      </c>
      <c r="X86" s="35">
        <v>159</v>
      </c>
      <c r="Y86" s="34">
        <v>159</v>
      </c>
      <c r="Z86" s="34">
        <f>(X86-Y86)</f>
        <v>0</v>
      </c>
      <c r="AA86" s="34">
        <v>184</v>
      </c>
      <c r="AB86" s="34">
        <v>184</v>
      </c>
      <c r="AC86" s="34">
        <f>(AA86-AB86)</f>
        <v>0</v>
      </c>
      <c r="AD86" s="34">
        <v>256</v>
      </c>
      <c r="AE86" s="34">
        <v>226</v>
      </c>
      <c r="AF86" s="34">
        <f>(AD86-AE86)</f>
        <v>30</v>
      </c>
      <c r="AG86" s="34">
        <v>287</v>
      </c>
      <c r="AH86" s="34">
        <v>287</v>
      </c>
      <c r="AI86" s="34">
        <f>(AG86-AH86)</f>
        <v>0</v>
      </c>
      <c r="AJ86" s="34">
        <v>334</v>
      </c>
      <c r="AK86" s="34">
        <v>334</v>
      </c>
      <c r="AL86" s="34">
        <f>(AJ86-AK86)</f>
        <v>0</v>
      </c>
      <c r="AM86" s="34">
        <v>355</v>
      </c>
      <c r="AN86" s="34">
        <v>349</v>
      </c>
      <c r="AO86" s="34">
        <f>(AM86-AN86)</f>
        <v>6</v>
      </c>
      <c r="AP86" s="34">
        <v>334</v>
      </c>
      <c r="AQ86" s="34">
        <v>331</v>
      </c>
      <c r="AR86" s="34">
        <f>(AP86-AQ86)</f>
        <v>3</v>
      </c>
      <c r="AS86" s="34">
        <v>333</v>
      </c>
      <c r="AT86" s="34">
        <v>333</v>
      </c>
      <c r="AU86" s="34">
        <f>(AS86-AT86)</f>
        <v>0</v>
      </c>
      <c r="AV86" s="34">
        <v>286</v>
      </c>
      <c r="AW86" s="34">
        <v>243</v>
      </c>
      <c r="AX86" s="34">
        <f>(AV86-AW86)</f>
        <v>43</v>
      </c>
      <c r="AY86" s="34">
        <v>253</v>
      </c>
      <c r="AZ86" s="34">
        <v>253</v>
      </c>
      <c r="BA86" s="33">
        <f>(AY86-AZ86)</f>
        <v>0</v>
      </c>
      <c r="BB86" s="32"/>
    </row>
    <row r="87" spans="1:54" ht="15">
      <c r="A87" s="31"/>
      <c r="B87" s="30"/>
      <c r="C87" s="46"/>
      <c r="D87" s="46"/>
      <c r="E87" s="20"/>
      <c r="F87" s="29"/>
      <c r="G87" s="29"/>
      <c r="H87" s="20"/>
      <c r="I87" s="46"/>
      <c r="J87" s="46"/>
      <c r="K87" s="46"/>
      <c r="L87" s="28"/>
      <c r="M87" s="28"/>
      <c r="N87" s="23"/>
      <c r="O87" s="51"/>
      <c r="P87" s="28"/>
      <c r="Q87" s="50"/>
      <c r="R87" s="49"/>
      <c r="S87" s="46"/>
      <c r="T87" s="47"/>
      <c r="U87" s="48"/>
      <c r="V87" s="46"/>
      <c r="W87" s="47"/>
      <c r="X87" s="35"/>
      <c r="Y87" s="20"/>
      <c r="Z87" s="20"/>
      <c r="AA87" s="21"/>
      <c r="AB87" s="21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45"/>
      <c r="BB87" s="3"/>
    </row>
    <row r="88" spans="1:54" ht="15">
      <c r="A88" s="31"/>
      <c r="B88" s="30"/>
      <c r="C88" s="29"/>
      <c r="D88" s="56"/>
      <c r="E88" s="20"/>
      <c r="F88" s="29"/>
      <c r="G88" s="29"/>
      <c r="H88" s="20"/>
      <c r="I88" s="46"/>
      <c r="J88" s="46"/>
      <c r="K88" s="46"/>
      <c r="L88" s="28"/>
      <c r="M88" s="52"/>
      <c r="N88" s="23"/>
      <c r="O88" s="51"/>
      <c r="P88" s="28"/>
      <c r="Q88" s="50"/>
      <c r="R88" s="49"/>
      <c r="S88" s="46"/>
      <c r="T88" s="47"/>
      <c r="U88" s="48"/>
      <c r="V88" s="46"/>
      <c r="W88" s="47"/>
      <c r="X88" s="35"/>
      <c r="Y88" s="20"/>
      <c r="Z88" s="20"/>
      <c r="AA88" s="46"/>
      <c r="AB88" s="46"/>
      <c r="AC88" s="20"/>
      <c r="AD88" s="20"/>
      <c r="AE88" s="20"/>
      <c r="AF88" s="20"/>
      <c r="AG88" s="46"/>
      <c r="AH88" s="20"/>
      <c r="AI88" s="20"/>
      <c r="AJ88" s="20"/>
      <c r="AK88" s="20"/>
      <c r="AL88" s="20"/>
      <c r="AM88" s="46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45"/>
      <c r="BB88" s="3"/>
    </row>
    <row r="89" spans="2:54" s="31" customFormat="1" ht="15">
      <c r="B89" s="44" t="s">
        <v>68</v>
      </c>
      <c r="C89" s="43">
        <v>926</v>
      </c>
      <c r="D89" s="43">
        <v>512</v>
      </c>
      <c r="E89" s="21">
        <f>(C89-D89)</f>
        <v>414</v>
      </c>
      <c r="F89" s="43">
        <v>751</v>
      </c>
      <c r="G89" s="43">
        <v>683</v>
      </c>
      <c r="H89" s="43">
        <v>68</v>
      </c>
      <c r="I89" s="37">
        <v>801</v>
      </c>
      <c r="J89" s="37">
        <v>556</v>
      </c>
      <c r="K89" s="37">
        <v>245</v>
      </c>
      <c r="L89" s="37">
        <v>771</v>
      </c>
      <c r="M89" s="37">
        <v>701</v>
      </c>
      <c r="N89" s="42">
        <f>(L89-M89)</f>
        <v>70</v>
      </c>
      <c r="O89" s="41">
        <f>(X89+AA89+AD89+AG89+AJ89+AM89+AP89+AS89+AV89+AY89)</f>
        <v>15646</v>
      </c>
      <c r="P89" s="34">
        <f>(Y89+AB89+AE89+AH89+AK89+AN89+AQ89+AT89+AW89+AZ89)</f>
        <v>13651</v>
      </c>
      <c r="Q89" s="40">
        <f>(Z89+AC89+AF89+AI89+AL89+AO89+AR89+AU89+AX89+BA89)</f>
        <v>1995</v>
      </c>
      <c r="R89" s="39">
        <f>(X89+AA89+AD89+AG89+AJ89)</f>
        <v>6405</v>
      </c>
      <c r="S89" s="37">
        <f>(Y89+AB89+AE89+AH89+AK89)</f>
        <v>5244</v>
      </c>
      <c r="T89" s="36">
        <f>(Z89+AC89+AF89+AI89+AL89)</f>
        <v>1161</v>
      </c>
      <c r="U89" s="38">
        <f>(AM89+AP89+AS89+AV89+AY89)</f>
        <v>9241</v>
      </c>
      <c r="V89" s="37">
        <f>(AN89+AQ89+AT89+AW89+AZ89)</f>
        <v>8407</v>
      </c>
      <c r="W89" s="36">
        <f>(AO89+AR89+AU89+AX89+BA89)</f>
        <v>834</v>
      </c>
      <c r="X89" s="35">
        <v>773</v>
      </c>
      <c r="Y89" s="34">
        <v>538</v>
      </c>
      <c r="Z89" s="34">
        <f>(X89-Y89)</f>
        <v>235</v>
      </c>
      <c r="AA89" s="34">
        <v>636</v>
      </c>
      <c r="AB89" s="34">
        <v>531</v>
      </c>
      <c r="AC89" s="34">
        <f>(AA89-AB89)</f>
        <v>105</v>
      </c>
      <c r="AD89" s="34">
        <v>993</v>
      </c>
      <c r="AE89" s="34">
        <v>824</v>
      </c>
      <c r="AF89" s="34">
        <f>(AD89-AE89)</f>
        <v>169</v>
      </c>
      <c r="AG89" s="34">
        <v>1344</v>
      </c>
      <c r="AH89" s="34">
        <v>1135</v>
      </c>
      <c r="AI89" s="34">
        <f>(AG89-AH89)</f>
        <v>209</v>
      </c>
      <c r="AJ89" s="34">
        <v>2659</v>
      </c>
      <c r="AK89" s="34">
        <v>2216</v>
      </c>
      <c r="AL89" s="34">
        <f>(AJ89-AK89)</f>
        <v>443</v>
      </c>
      <c r="AM89" s="34">
        <f>SUM(AM90:AM93)</f>
        <v>1836</v>
      </c>
      <c r="AN89" s="34">
        <f>SUM(AN90:AN93)</f>
        <v>1430</v>
      </c>
      <c r="AO89" s="34">
        <f>(AM89-AN89)</f>
        <v>406</v>
      </c>
      <c r="AP89" s="34">
        <v>1976</v>
      </c>
      <c r="AQ89" s="34">
        <v>1852</v>
      </c>
      <c r="AR89" s="34">
        <f>(AP89-AQ89)</f>
        <v>124</v>
      </c>
      <c r="AS89" s="34">
        <v>1883</v>
      </c>
      <c r="AT89" s="34">
        <v>1814</v>
      </c>
      <c r="AU89" s="34">
        <f>(AS89-AT89)</f>
        <v>69</v>
      </c>
      <c r="AV89" s="34">
        <v>1844</v>
      </c>
      <c r="AW89" s="34">
        <v>1765</v>
      </c>
      <c r="AX89" s="34">
        <f>(AV89-AW89)</f>
        <v>79</v>
      </c>
      <c r="AY89" s="34">
        <v>1702</v>
      </c>
      <c r="AZ89" s="34">
        <v>1546</v>
      </c>
      <c r="BA89" s="33">
        <f>(AY89-AZ89)</f>
        <v>156</v>
      </c>
      <c r="BB89" s="32"/>
    </row>
    <row r="90" spans="1:54" ht="15">
      <c r="A90" s="31"/>
      <c r="B90" s="30" t="s">
        <v>67</v>
      </c>
      <c r="C90" s="20">
        <v>162</v>
      </c>
      <c r="D90" s="20">
        <v>34</v>
      </c>
      <c r="E90" s="28">
        <f>(C90-D90)</f>
        <v>128</v>
      </c>
      <c r="F90" s="29">
        <v>72</v>
      </c>
      <c r="G90" s="29">
        <v>72</v>
      </c>
      <c r="H90" s="20">
        <v>0</v>
      </c>
      <c r="I90" s="20">
        <v>29</v>
      </c>
      <c r="J90" s="20">
        <v>24</v>
      </c>
      <c r="K90" s="20">
        <v>5</v>
      </c>
      <c r="L90" s="28">
        <v>18</v>
      </c>
      <c r="M90" s="28">
        <v>10</v>
      </c>
      <c r="N90" s="27">
        <f>(L90-M90)</f>
        <v>8</v>
      </c>
      <c r="O90" s="26">
        <f>(X90+AA90+AD90+AG90+AJ90+AM90+AP90+AS90+AV90+AY90)</f>
        <v>497</v>
      </c>
      <c r="P90" s="21">
        <f>(Y90+AB90+AE90+AH90+AK90+AN90+AQ90+AT90+AW90+AZ90)</f>
        <v>437</v>
      </c>
      <c r="Q90" s="25">
        <f>(Z90+AC90+AF90+AI90+AL90+AO90+AR90+AU90+AX90+BA90)</f>
        <v>60</v>
      </c>
      <c r="R90" s="24">
        <f>(X90+AA90+AD90+AG90+AJ90)</f>
        <v>208</v>
      </c>
      <c r="S90" s="20">
        <f>(Y90+AB90+AE90+AH90+AK90)</f>
        <v>148</v>
      </c>
      <c r="T90" s="23">
        <f>(Z90+AC90+AF90+AI90+AL90)</f>
        <v>60</v>
      </c>
      <c r="U90" s="22">
        <f>(AM90+AP90+AS90+AV90+AY90)</f>
        <v>289</v>
      </c>
      <c r="V90" s="20">
        <f>(AN90+AQ90+AT90+AW90+AZ90)</f>
        <v>289</v>
      </c>
      <c r="W90" s="23">
        <f>(AO90+AR90+AU90+AX90+BA90)</f>
        <v>0</v>
      </c>
      <c r="X90" s="22">
        <v>5</v>
      </c>
      <c r="Y90" s="20">
        <v>5</v>
      </c>
      <c r="Z90" s="21">
        <f>(X90-Y90)</f>
        <v>0</v>
      </c>
      <c r="AA90" s="20">
        <v>22</v>
      </c>
      <c r="AB90" s="20">
        <v>22</v>
      </c>
      <c r="AC90" s="21">
        <f>(AA90-AB90)</f>
        <v>0</v>
      </c>
      <c r="AD90" s="20">
        <v>60</v>
      </c>
      <c r="AE90" s="20">
        <v>32</v>
      </c>
      <c r="AF90" s="21">
        <f>(AD90-AE90)</f>
        <v>28</v>
      </c>
      <c r="AG90" s="20">
        <v>52</v>
      </c>
      <c r="AH90" s="20">
        <v>24</v>
      </c>
      <c r="AI90" s="21">
        <f>(AG90-AH90)</f>
        <v>28</v>
      </c>
      <c r="AJ90" s="20">
        <v>69</v>
      </c>
      <c r="AK90" s="20">
        <v>65</v>
      </c>
      <c r="AL90" s="21">
        <f>(AJ90-AK90)</f>
        <v>4</v>
      </c>
      <c r="AM90" s="20">
        <v>68</v>
      </c>
      <c r="AN90" s="20">
        <v>68</v>
      </c>
      <c r="AO90" s="21">
        <f>(AM90-AN90)</f>
        <v>0</v>
      </c>
      <c r="AP90" s="20">
        <v>67</v>
      </c>
      <c r="AQ90" s="20">
        <v>67</v>
      </c>
      <c r="AR90" s="21">
        <f>(AP90-AQ90)</f>
        <v>0</v>
      </c>
      <c r="AS90" s="20">
        <v>62</v>
      </c>
      <c r="AT90" s="20">
        <v>62</v>
      </c>
      <c r="AU90" s="21">
        <f>(AS90-AT90)</f>
        <v>0</v>
      </c>
      <c r="AV90" s="20">
        <v>24</v>
      </c>
      <c r="AW90" s="20">
        <v>24</v>
      </c>
      <c r="AX90" s="21">
        <f>(AV90-AW90)</f>
        <v>0</v>
      </c>
      <c r="AY90" s="20">
        <v>68</v>
      </c>
      <c r="AZ90" s="20">
        <v>68</v>
      </c>
      <c r="BA90" s="19">
        <f>(AY90-AZ90)</f>
        <v>0</v>
      </c>
      <c r="BB90" s="3"/>
    </row>
    <row r="91" spans="1:54" ht="15">
      <c r="A91" s="31"/>
      <c r="B91" s="30" t="s">
        <v>66</v>
      </c>
      <c r="C91" s="20">
        <v>6</v>
      </c>
      <c r="D91" s="20">
        <v>6</v>
      </c>
      <c r="E91" s="28">
        <f>(C91-D91)</f>
        <v>0</v>
      </c>
      <c r="F91" s="29">
        <v>26</v>
      </c>
      <c r="G91" s="29">
        <v>5</v>
      </c>
      <c r="H91" s="20">
        <v>21</v>
      </c>
      <c r="I91" s="20">
        <v>40</v>
      </c>
      <c r="J91" s="20">
        <v>26</v>
      </c>
      <c r="K91" s="20">
        <v>14</v>
      </c>
      <c r="L91" s="28">
        <v>42</v>
      </c>
      <c r="M91" s="28">
        <v>14</v>
      </c>
      <c r="N91" s="27">
        <f>(L91-M91)</f>
        <v>28</v>
      </c>
      <c r="O91" s="26">
        <f>(X91+AA91+AD91+AG91+AJ91+AM91+AP91+AS91+AV91+AY91)</f>
        <v>339</v>
      </c>
      <c r="P91" s="21">
        <f>(Y91+AB91+AE91+AH91+AK91+AN91+AQ91+AT91+AW91+AZ91)</f>
        <v>28</v>
      </c>
      <c r="Q91" s="25">
        <f>(Z91+AC91+AF91+AI91+AL91+AO91+AR91+AU91+AX91+BA91)</f>
        <v>311</v>
      </c>
      <c r="R91" s="24">
        <f>(X91+AA91+AD91+AG91+AJ91)</f>
        <v>138</v>
      </c>
      <c r="S91" s="20">
        <f>(Y91+AB91+AE91+AH91+AK91)</f>
        <v>11</v>
      </c>
      <c r="T91" s="23">
        <f>(Z91+AC91+AF91+AI91+AL91)</f>
        <v>127</v>
      </c>
      <c r="U91" s="22">
        <f>(AM91+AP91+AS91+AV91+AY91)</f>
        <v>201</v>
      </c>
      <c r="V91" s="20">
        <f>(AN91+AQ91+AT91+AW91+AZ91)</f>
        <v>17</v>
      </c>
      <c r="W91" s="23">
        <f>(AO91+AR91+AU91+AX91+BA91)</f>
        <v>184</v>
      </c>
      <c r="X91" s="22">
        <v>29</v>
      </c>
      <c r="Y91" s="20">
        <v>1</v>
      </c>
      <c r="Z91" s="21">
        <f>(X91-Y91)</f>
        <v>28</v>
      </c>
      <c r="AA91" s="20">
        <v>1</v>
      </c>
      <c r="AB91" s="20">
        <v>1</v>
      </c>
      <c r="AC91" s="21">
        <f>(AA91-AB91)</f>
        <v>0</v>
      </c>
      <c r="AD91" s="20">
        <v>0</v>
      </c>
      <c r="AE91" s="20">
        <v>0</v>
      </c>
      <c r="AF91" s="21">
        <f>(AD91-AE91)</f>
        <v>0</v>
      </c>
      <c r="AG91" s="20">
        <v>18</v>
      </c>
      <c r="AH91" s="20">
        <v>3</v>
      </c>
      <c r="AI91" s="21">
        <f>(AG91-AH91)</f>
        <v>15</v>
      </c>
      <c r="AJ91" s="20">
        <v>90</v>
      </c>
      <c r="AK91" s="20">
        <v>6</v>
      </c>
      <c r="AL91" s="21">
        <f>(AJ91-AK91)</f>
        <v>84</v>
      </c>
      <c r="AM91" s="20">
        <v>86</v>
      </c>
      <c r="AN91" s="20">
        <v>3</v>
      </c>
      <c r="AO91" s="21">
        <f>(AM91-AN91)</f>
        <v>83</v>
      </c>
      <c r="AP91" s="20">
        <v>4</v>
      </c>
      <c r="AQ91" s="20">
        <v>4</v>
      </c>
      <c r="AR91" s="21">
        <f>(AP91-AQ91)</f>
        <v>0</v>
      </c>
      <c r="AS91" s="20">
        <v>2</v>
      </c>
      <c r="AT91" s="20">
        <v>2</v>
      </c>
      <c r="AU91" s="21">
        <f>(AS91-AT91)</f>
        <v>0</v>
      </c>
      <c r="AV91" s="20">
        <v>4</v>
      </c>
      <c r="AW91" s="20">
        <v>4</v>
      </c>
      <c r="AX91" s="21">
        <f>(AV91-AW91)</f>
        <v>0</v>
      </c>
      <c r="AY91" s="20">
        <v>105</v>
      </c>
      <c r="AZ91" s="20">
        <v>4</v>
      </c>
      <c r="BA91" s="19">
        <f>(AY91-AZ91)</f>
        <v>101</v>
      </c>
      <c r="BB91" s="3"/>
    </row>
    <row r="92" spans="1:54" ht="15">
      <c r="A92" s="31"/>
      <c r="B92" s="30" t="s">
        <v>65</v>
      </c>
      <c r="C92" s="20">
        <v>724</v>
      </c>
      <c r="D92" s="20">
        <v>438</v>
      </c>
      <c r="E92" s="28">
        <f>(C92-D92)</f>
        <v>286</v>
      </c>
      <c r="F92" s="29">
        <v>583</v>
      </c>
      <c r="G92" s="29">
        <v>536</v>
      </c>
      <c r="H92" s="20">
        <v>47</v>
      </c>
      <c r="I92" s="20">
        <v>659</v>
      </c>
      <c r="J92" s="20">
        <v>433</v>
      </c>
      <c r="K92" s="20">
        <v>226</v>
      </c>
      <c r="L92" s="28">
        <v>577</v>
      </c>
      <c r="M92" s="28">
        <v>543</v>
      </c>
      <c r="N92" s="27">
        <f>(L92-M92)</f>
        <v>34</v>
      </c>
      <c r="O92" s="26">
        <f>(X92+AA92+AD92+AG92+AJ92+AM92+AP92+AS92+AV92+AY92)</f>
        <v>13486</v>
      </c>
      <c r="P92" s="21">
        <f>(Y92+AB92+AE92+AH92+AK92+AN92+AQ92+AT92+AW92+AZ92)</f>
        <v>12026</v>
      </c>
      <c r="Q92" s="25">
        <f>(Z92+AC92+AF92+AI92+AL92+AO92+AR92+AU92+AX92+BA92)</f>
        <v>1460</v>
      </c>
      <c r="R92" s="24">
        <f>(X92+AA92+AD92+AG92+AJ92)</f>
        <v>5077</v>
      </c>
      <c r="S92" s="20">
        <f>(Y92+AB92+AE92+AH92+AK92)</f>
        <v>4258</v>
      </c>
      <c r="T92" s="23">
        <f>(Z92+AC92+AF92+AI92+AL92)</f>
        <v>819</v>
      </c>
      <c r="U92" s="22">
        <f>(AM92+AP92+AS92+AV92+AY92)</f>
        <v>8409</v>
      </c>
      <c r="V92" s="20">
        <f>(AN92+AQ92+AT92+AW92+AZ92)</f>
        <v>7768</v>
      </c>
      <c r="W92" s="23">
        <f>(AO92+AR92+AU92+AX92+BA92)</f>
        <v>641</v>
      </c>
      <c r="X92" s="22">
        <v>657</v>
      </c>
      <c r="Y92" s="20">
        <v>450</v>
      </c>
      <c r="Z92" s="21">
        <f>(X92-Y92)</f>
        <v>207</v>
      </c>
      <c r="AA92" s="20">
        <v>544</v>
      </c>
      <c r="AB92" s="20">
        <v>458</v>
      </c>
      <c r="AC92" s="21">
        <f>(AA92-AB92)</f>
        <v>86</v>
      </c>
      <c r="AD92" s="20">
        <v>773</v>
      </c>
      <c r="AE92" s="20">
        <v>696</v>
      </c>
      <c r="AF92" s="21">
        <f>(AD92-AE92)</f>
        <v>77</v>
      </c>
      <c r="AG92" s="20">
        <v>987</v>
      </c>
      <c r="AH92" s="20">
        <v>861</v>
      </c>
      <c r="AI92" s="21">
        <f>(AG92-AH92)</f>
        <v>126</v>
      </c>
      <c r="AJ92" s="20">
        <v>2116</v>
      </c>
      <c r="AK92" s="20">
        <v>1793</v>
      </c>
      <c r="AL92" s="21">
        <f>(AJ92-AK92)</f>
        <v>323</v>
      </c>
      <c r="AM92" s="20">
        <v>1534</v>
      </c>
      <c r="AN92" s="20">
        <v>1216</v>
      </c>
      <c r="AO92" s="21">
        <f>(AM92-AN92)</f>
        <v>318</v>
      </c>
      <c r="AP92" s="20">
        <v>1806</v>
      </c>
      <c r="AQ92" s="20">
        <v>1682</v>
      </c>
      <c r="AR92" s="21">
        <f>(AP92-AQ92)</f>
        <v>124</v>
      </c>
      <c r="AS92" s="20">
        <v>1761</v>
      </c>
      <c r="AT92" s="20">
        <v>1696</v>
      </c>
      <c r="AU92" s="21">
        <f>(AS92-AT92)</f>
        <v>65</v>
      </c>
      <c r="AV92" s="20">
        <v>1797</v>
      </c>
      <c r="AW92" s="20">
        <v>1718</v>
      </c>
      <c r="AX92" s="21">
        <f>(AV92-AW92)</f>
        <v>79</v>
      </c>
      <c r="AY92" s="20">
        <v>1511</v>
      </c>
      <c r="AZ92" s="20">
        <v>1456</v>
      </c>
      <c r="BA92" s="19">
        <f>(AY92-AZ92)</f>
        <v>55</v>
      </c>
      <c r="BB92" s="3"/>
    </row>
    <row r="93" spans="1:54" ht="15">
      <c r="A93" s="31"/>
      <c r="B93" s="30" t="s">
        <v>64</v>
      </c>
      <c r="C93" s="20">
        <v>34</v>
      </c>
      <c r="D93" s="20">
        <v>34</v>
      </c>
      <c r="E93" s="21">
        <f>(C93-D93)</f>
        <v>0</v>
      </c>
      <c r="F93" s="29">
        <v>70</v>
      </c>
      <c r="G93" s="29">
        <v>70</v>
      </c>
      <c r="H93" s="20">
        <v>0</v>
      </c>
      <c r="I93" s="20">
        <v>73</v>
      </c>
      <c r="J93" s="20">
        <v>73</v>
      </c>
      <c r="K93" s="20">
        <v>0</v>
      </c>
      <c r="L93" s="28">
        <v>134</v>
      </c>
      <c r="M93" s="28">
        <v>134</v>
      </c>
      <c r="N93" s="27">
        <f>(L93-M93)</f>
        <v>0</v>
      </c>
      <c r="O93" s="26">
        <f>(X93+AA93+AD93+AG93+AJ93+AM93+AP93+AS93+AV93+AY93)</f>
        <v>1324</v>
      </c>
      <c r="P93" s="21">
        <f>(Y93+AB93+AE93+AH93+AK93+AN93+AQ93+AT93+AW93+AZ93)</f>
        <v>1160</v>
      </c>
      <c r="Q93" s="25">
        <f>(Z93+AC93+AF93+AI93+AL93+AO93+AR93+AU93+AX93+BA93)</f>
        <v>164</v>
      </c>
      <c r="R93" s="24">
        <f>(X93+AA93+AD93+AG93+AJ93)</f>
        <v>982</v>
      </c>
      <c r="S93" s="20">
        <f>(Y93+AB93+AE93+AH93+AK93)</f>
        <v>827</v>
      </c>
      <c r="T93" s="23">
        <f>(Z93+AC93+AF93+AI93+AL93)</f>
        <v>155</v>
      </c>
      <c r="U93" s="22">
        <f>(AM93+AP93+AS93+AV93+AY93)</f>
        <v>342</v>
      </c>
      <c r="V93" s="20">
        <f>(AN93+AQ93+AT93+AW93+AZ93)</f>
        <v>333</v>
      </c>
      <c r="W93" s="23">
        <f>(AO93+AR93+AU93+AX93+BA93)</f>
        <v>9</v>
      </c>
      <c r="X93" s="22">
        <v>82</v>
      </c>
      <c r="Y93" s="20">
        <v>82</v>
      </c>
      <c r="Z93" s="21">
        <f>(X93-Y93)</f>
        <v>0</v>
      </c>
      <c r="AA93" s="20">
        <v>69</v>
      </c>
      <c r="AB93" s="20">
        <v>50</v>
      </c>
      <c r="AC93" s="21">
        <f>(AA93-AB93)</f>
        <v>19</v>
      </c>
      <c r="AD93" s="20">
        <v>160</v>
      </c>
      <c r="AE93" s="20">
        <v>96</v>
      </c>
      <c r="AF93" s="21">
        <f>(AD93-AE93)</f>
        <v>64</v>
      </c>
      <c r="AG93" s="20">
        <v>287</v>
      </c>
      <c r="AH93" s="20">
        <v>247</v>
      </c>
      <c r="AI93" s="21">
        <f>(AG93-AH93)</f>
        <v>40</v>
      </c>
      <c r="AJ93" s="20">
        <v>384</v>
      </c>
      <c r="AK93" s="20">
        <v>352</v>
      </c>
      <c r="AL93" s="21">
        <f>(AJ93-AK93)</f>
        <v>32</v>
      </c>
      <c r="AM93" s="20">
        <v>148</v>
      </c>
      <c r="AN93" s="20">
        <v>143</v>
      </c>
      <c r="AO93" s="21">
        <f>(AM93-AN93)</f>
        <v>5</v>
      </c>
      <c r="AP93" s="20">
        <v>99</v>
      </c>
      <c r="AQ93" s="20">
        <v>99</v>
      </c>
      <c r="AR93" s="21">
        <f>(AP93-AQ93)</f>
        <v>0</v>
      </c>
      <c r="AS93" s="20">
        <v>58</v>
      </c>
      <c r="AT93" s="20">
        <v>54</v>
      </c>
      <c r="AU93" s="21">
        <f>(AS93-AT93)</f>
        <v>4</v>
      </c>
      <c r="AV93" s="20">
        <v>19</v>
      </c>
      <c r="AW93" s="20">
        <v>19</v>
      </c>
      <c r="AX93" s="21">
        <f>(AV93-AW93)</f>
        <v>0</v>
      </c>
      <c r="AY93" s="20">
        <v>18</v>
      </c>
      <c r="AZ93" s="20">
        <v>18</v>
      </c>
      <c r="BA93" s="19">
        <f>(AY93-AZ93)</f>
        <v>0</v>
      </c>
      <c r="BB93" s="3"/>
    </row>
    <row r="94" spans="1:54" ht="15">
      <c r="A94" s="31"/>
      <c r="B94" s="30"/>
      <c r="C94" s="46"/>
      <c r="D94" s="46"/>
      <c r="E94" s="20"/>
      <c r="F94" s="20"/>
      <c r="G94" s="20"/>
      <c r="H94" s="20"/>
      <c r="I94" s="20"/>
      <c r="J94" s="20"/>
      <c r="K94" s="20"/>
      <c r="L94" s="52"/>
      <c r="M94" s="52"/>
      <c r="N94" s="23"/>
      <c r="O94" s="26">
        <f>(X94+AA94+AD94+AG94+AJ94+AM94+AP94+AS94+AV94+AY94)</f>
        <v>0</v>
      </c>
      <c r="P94" s="21">
        <f>(Y94+AB94+AE94+AH94+AK94+AN94+AQ94+AT94+AW94+AZ94)</f>
        <v>0</v>
      </c>
      <c r="Q94" s="25">
        <f>(Z94+AC94+AF94+AI94+AL94+AO94+AR94+AU94+AX94+BA94)</f>
        <v>0</v>
      </c>
      <c r="R94" s="24">
        <f>(X94+AA94+AD94+AG94+AJ94)</f>
        <v>0</v>
      </c>
      <c r="S94" s="20">
        <f>(Y94+AB94+AE94+AH94+AK94)</f>
        <v>0</v>
      </c>
      <c r="T94" s="23">
        <f>(Z94+AC94+AF94+AI94+AL94)</f>
        <v>0</v>
      </c>
      <c r="U94" s="22">
        <f>(AM94+AP94+AS94+AV94+AY94)</f>
        <v>0</v>
      </c>
      <c r="V94" s="20">
        <f>(AN94+AQ94+AT94+AW94+AZ94)</f>
        <v>0</v>
      </c>
      <c r="W94" s="23">
        <f>(AO94+AR94+AU94+AX94+BA94)</f>
        <v>0</v>
      </c>
      <c r="X94" s="22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45"/>
      <c r="BB94" s="3"/>
    </row>
    <row r="95" spans="1:54" ht="15">
      <c r="A95" s="31"/>
      <c r="B95" s="30"/>
      <c r="C95" s="46"/>
      <c r="D95" s="46"/>
      <c r="E95" s="20"/>
      <c r="F95" s="29"/>
      <c r="G95" s="29"/>
      <c r="H95" s="20"/>
      <c r="I95" s="20"/>
      <c r="J95" s="20"/>
      <c r="K95" s="20"/>
      <c r="L95" s="28"/>
      <c r="M95" s="28"/>
      <c r="N95" s="23"/>
      <c r="O95" s="51"/>
      <c r="P95" s="28"/>
      <c r="Q95" s="50"/>
      <c r="R95" s="49"/>
      <c r="S95" s="46"/>
      <c r="T95" s="47"/>
      <c r="U95" s="48"/>
      <c r="V95" s="46"/>
      <c r="W95" s="47"/>
      <c r="X95" s="48"/>
      <c r="Y95" s="20"/>
      <c r="Z95" s="20"/>
      <c r="AA95" s="20"/>
      <c r="AB95" s="20"/>
      <c r="AC95" s="20"/>
      <c r="AD95" s="20"/>
      <c r="AE95" s="20"/>
      <c r="AF95" s="20"/>
      <c r="AG95" s="46"/>
      <c r="AH95" s="20"/>
      <c r="AI95" s="20"/>
      <c r="AJ95" s="46"/>
      <c r="AK95" s="46"/>
      <c r="AL95" s="20"/>
      <c r="AM95" s="46"/>
      <c r="AN95" s="46"/>
      <c r="AO95" s="20"/>
      <c r="AP95" s="46"/>
      <c r="AQ95" s="46"/>
      <c r="AR95" s="20"/>
      <c r="AS95" s="46"/>
      <c r="AT95" s="46"/>
      <c r="AU95" s="20"/>
      <c r="AV95" s="20"/>
      <c r="AW95" s="20"/>
      <c r="AX95" s="20"/>
      <c r="AY95" s="46"/>
      <c r="AZ95" s="46"/>
      <c r="BA95" s="45"/>
      <c r="BB95" s="3"/>
    </row>
    <row r="96" spans="2:54" s="31" customFormat="1" ht="15">
      <c r="B96" s="44" t="s">
        <v>63</v>
      </c>
      <c r="C96" s="43">
        <v>2267</v>
      </c>
      <c r="D96" s="43">
        <v>1235</v>
      </c>
      <c r="E96" s="21">
        <f>(C96-D96)</f>
        <v>1032</v>
      </c>
      <c r="F96" s="43">
        <v>1686</v>
      </c>
      <c r="G96" s="43">
        <v>938</v>
      </c>
      <c r="H96" s="43">
        <v>748</v>
      </c>
      <c r="I96" s="37">
        <v>1177</v>
      </c>
      <c r="J96" s="37">
        <v>991</v>
      </c>
      <c r="K96" s="37">
        <v>186</v>
      </c>
      <c r="L96" s="37">
        <v>1151</v>
      </c>
      <c r="M96" s="37">
        <v>936</v>
      </c>
      <c r="N96" s="42">
        <f>(L96-M96)</f>
        <v>215</v>
      </c>
      <c r="O96" s="41">
        <f>(X96+AA96+AD96+AG96+AJ96+AM96+AP96+AS96+AV96+AY96)</f>
        <v>15525</v>
      </c>
      <c r="P96" s="34">
        <f>(Y96+AB96+AE96+AH96+AK96+AN96+AQ96+AT96+AW96+AZ96)</f>
        <v>11657</v>
      </c>
      <c r="Q96" s="40">
        <f>(Z96+AC96+AF96+AI96+AL96+AO96+AR96+AU96+AX96+BA96)</f>
        <v>3868</v>
      </c>
      <c r="R96" s="39">
        <f>(X96+AA96+AD96+AG96+AJ96)</f>
        <v>7153</v>
      </c>
      <c r="S96" s="37">
        <f>(Y96+AB96+AE96+AH96+AK96)</f>
        <v>5064</v>
      </c>
      <c r="T96" s="36">
        <f>(Z96+AC96+AF96+AI96+AL96)</f>
        <v>2089</v>
      </c>
      <c r="U96" s="38">
        <f>(AM96+AP96+AS96+AV96+AY96)</f>
        <v>8372</v>
      </c>
      <c r="V96" s="37">
        <f>(AN96+AQ96+AT96+AW96+AZ96)</f>
        <v>6593</v>
      </c>
      <c r="W96" s="36">
        <f>(AO96+AR96+AU96+AX96+BA96)</f>
        <v>1779</v>
      </c>
      <c r="X96" s="35">
        <v>1473</v>
      </c>
      <c r="Y96" s="34">
        <v>890</v>
      </c>
      <c r="Z96" s="34">
        <f>(X96-Y96)</f>
        <v>583</v>
      </c>
      <c r="AA96" s="34">
        <v>947</v>
      </c>
      <c r="AB96" s="34">
        <v>681</v>
      </c>
      <c r="AC96" s="34">
        <f>(AA96-AB96)</f>
        <v>266</v>
      </c>
      <c r="AD96" s="34">
        <v>1388</v>
      </c>
      <c r="AE96" s="34">
        <v>1113</v>
      </c>
      <c r="AF96" s="34">
        <f>(AD96-AE96)</f>
        <v>275</v>
      </c>
      <c r="AG96" s="34">
        <v>1567</v>
      </c>
      <c r="AH96" s="34">
        <v>1040</v>
      </c>
      <c r="AI96" s="34">
        <f>(AG96-AH96)</f>
        <v>527</v>
      </c>
      <c r="AJ96" s="34">
        <v>1778</v>
      </c>
      <c r="AK96" s="34">
        <v>1340</v>
      </c>
      <c r="AL96" s="34">
        <f>(AJ96-AK96)</f>
        <v>438</v>
      </c>
      <c r="AM96" s="34">
        <v>1837</v>
      </c>
      <c r="AN96" s="34">
        <v>1284</v>
      </c>
      <c r="AO96" s="34">
        <f>(AM96-AN96)</f>
        <v>553</v>
      </c>
      <c r="AP96" s="34">
        <v>1479</v>
      </c>
      <c r="AQ96" s="34">
        <v>1010</v>
      </c>
      <c r="AR96" s="34">
        <f>(AP96-AQ96)</f>
        <v>469</v>
      </c>
      <c r="AS96" s="34">
        <v>1547</v>
      </c>
      <c r="AT96" s="34">
        <v>1341</v>
      </c>
      <c r="AU96" s="34">
        <f>(AS96-AT96)</f>
        <v>206</v>
      </c>
      <c r="AV96" s="34">
        <v>1327</v>
      </c>
      <c r="AW96" s="34">
        <v>1327</v>
      </c>
      <c r="AX96" s="34">
        <f>(AV96-AW96)</f>
        <v>0</v>
      </c>
      <c r="AY96" s="34">
        <v>2182</v>
      </c>
      <c r="AZ96" s="34">
        <v>1631</v>
      </c>
      <c r="BA96" s="33">
        <f>(AY96-AZ96)</f>
        <v>551</v>
      </c>
      <c r="BB96" s="32"/>
    </row>
    <row r="97" spans="1:54" ht="15">
      <c r="A97" s="31"/>
      <c r="B97" s="30"/>
      <c r="C97" s="29"/>
      <c r="D97" s="56"/>
      <c r="E97" s="20"/>
      <c r="F97" s="29"/>
      <c r="G97" s="29"/>
      <c r="H97" s="20"/>
      <c r="I97" s="46"/>
      <c r="J97" s="46"/>
      <c r="K97" s="46"/>
      <c r="L97" s="28"/>
      <c r="M97" s="28"/>
      <c r="N97" s="23"/>
      <c r="O97" s="51"/>
      <c r="P97" s="28"/>
      <c r="Q97" s="50"/>
      <c r="R97" s="49"/>
      <c r="S97" s="46"/>
      <c r="T97" s="47"/>
      <c r="U97" s="48"/>
      <c r="V97" s="46"/>
      <c r="W97" s="47"/>
      <c r="X97" s="35"/>
      <c r="Y97" s="20"/>
      <c r="Z97" s="20"/>
      <c r="AA97" s="21"/>
      <c r="AB97" s="21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45"/>
      <c r="BB97" s="3"/>
    </row>
    <row r="98" spans="1:54" ht="15">
      <c r="A98" s="31"/>
      <c r="B98" s="30"/>
      <c r="C98" s="46"/>
      <c r="D98" s="46"/>
      <c r="E98" s="20"/>
      <c r="F98" s="29"/>
      <c r="G98" s="29"/>
      <c r="H98" s="20"/>
      <c r="I98" s="46"/>
      <c r="J98" s="46"/>
      <c r="K98" s="46"/>
      <c r="L98" s="28"/>
      <c r="M98" s="28"/>
      <c r="N98" s="23"/>
      <c r="O98" s="51"/>
      <c r="P98" s="28"/>
      <c r="Q98" s="50"/>
      <c r="R98" s="49"/>
      <c r="S98" s="46"/>
      <c r="T98" s="47"/>
      <c r="U98" s="48"/>
      <c r="V98" s="46"/>
      <c r="W98" s="47"/>
      <c r="X98" s="35"/>
      <c r="Y98" s="20"/>
      <c r="Z98" s="20"/>
      <c r="AA98" s="20"/>
      <c r="AB98" s="20"/>
      <c r="AC98" s="20"/>
      <c r="AD98" s="20"/>
      <c r="AE98" s="20"/>
      <c r="AF98" s="20"/>
      <c r="AG98" s="46"/>
      <c r="AH98" s="20"/>
      <c r="AI98" s="20"/>
      <c r="AJ98" s="20"/>
      <c r="AK98" s="20"/>
      <c r="AL98" s="20"/>
      <c r="AM98" s="46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45"/>
      <c r="BB98" s="3"/>
    </row>
    <row r="99" spans="2:54" s="31" customFormat="1" ht="15">
      <c r="B99" s="44" t="s">
        <v>62</v>
      </c>
      <c r="C99" s="43">
        <v>45</v>
      </c>
      <c r="D99" s="43">
        <v>45</v>
      </c>
      <c r="E99" s="21">
        <f>(C99-D99)</f>
        <v>0</v>
      </c>
      <c r="F99" s="43">
        <v>31</v>
      </c>
      <c r="G99" s="43">
        <v>29</v>
      </c>
      <c r="H99" s="43">
        <v>2</v>
      </c>
      <c r="I99" s="37">
        <v>46</v>
      </c>
      <c r="J99" s="37">
        <v>46</v>
      </c>
      <c r="K99" s="37">
        <v>0</v>
      </c>
      <c r="L99" s="37">
        <v>61</v>
      </c>
      <c r="M99" s="37">
        <v>61</v>
      </c>
      <c r="N99" s="42">
        <f>(L99-M99)</f>
        <v>0</v>
      </c>
      <c r="O99" s="41">
        <f>(X99+AA99+AD99+AG99+AJ99+AM99+AP99+AS99+AV99+AY99)</f>
        <v>2580</v>
      </c>
      <c r="P99" s="34">
        <f>(Y99+AB99+AE99+AH99+AK99+AN99+AQ99+AT99+AW99+AZ99)</f>
        <v>2531</v>
      </c>
      <c r="Q99" s="40">
        <f>(Z99+AC99+AF99+AI99+AL99+AO99+AR99+AU99+AX99+BA99)</f>
        <v>49</v>
      </c>
      <c r="R99" s="39">
        <f>(X99+AA99+AD99+AG99+AJ99)</f>
        <v>855</v>
      </c>
      <c r="S99" s="37">
        <f>(Y99+AB99+AE99+AH99+AK99)</f>
        <v>844</v>
      </c>
      <c r="T99" s="36">
        <f>(Z99+AC99+AF99+AI99+AL99)</f>
        <v>11</v>
      </c>
      <c r="U99" s="38">
        <f>(AM99+AP99+AS99+AV99+AY99)</f>
        <v>1725</v>
      </c>
      <c r="V99" s="37">
        <f>(AN99+AQ99+AT99+AW99+AZ99)</f>
        <v>1687</v>
      </c>
      <c r="W99" s="36">
        <f>(AO99+AR99+AU99+AX99+BA99)</f>
        <v>38</v>
      </c>
      <c r="X99" s="35">
        <v>117</v>
      </c>
      <c r="Y99" s="34">
        <v>117</v>
      </c>
      <c r="Z99" s="34">
        <f>(X99-Y99)</f>
        <v>0</v>
      </c>
      <c r="AA99" s="34">
        <v>105</v>
      </c>
      <c r="AB99" s="34">
        <v>105</v>
      </c>
      <c r="AC99" s="34">
        <f>(AA99-AB99)</f>
        <v>0</v>
      </c>
      <c r="AD99" s="34">
        <v>233</v>
      </c>
      <c r="AE99" s="34">
        <v>222</v>
      </c>
      <c r="AF99" s="34">
        <f>(AD99-AE99)</f>
        <v>11</v>
      </c>
      <c r="AG99" s="34">
        <v>194</v>
      </c>
      <c r="AH99" s="34">
        <v>194</v>
      </c>
      <c r="AI99" s="34">
        <f>(AG99-AH99)</f>
        <v>0</v>
      </c>
      <c r="AJ99" s="34">
        <v>206</v>
      </c>
      <c r="AK99" s="34">
        <v>206</v>
      </c>
      <c r="AL99" s="34">
        <f>(AJ99-AK99)</f>
        <v>0</v>
      </c>
      <c r="AM99" s="34">
        <f>SUM(AM100:AM105)</f>
        <v>221</v>
      </c>
      <c r="AN99" s="34">
        <f>SUM(AN100:AN105)</f>
        <v>221</v>
      </c>
      <c r="AO99" s="34">
        <f>(AM99-AN99)</f>
        <v>0</v>
      </c>
      <c r="AP99" s="34">
        <v>429</v>
      </c>
      <c r="AQ99" s="34">
        <v>429</v>
      </c>
      <c r="AR99" s="34">
        <f>(AP99-AQ99)</f>
        <v>0</v>
      </c>
      <c r="AS99" s="34">
        <v>394</v>
      </c>
      <c r="AT99" s="34">
        <v>358</v>
      </c>
      <c r="AU99" s="34">
        <f>(AS99-AT99)</f>
        <v>36</v>
      </c>
      <c r="AV99" s="34">
        <v>347</v>
      </c>
      <c r="AW99" s="34">
        <v>345</v>
      </c>
      <c r="AX99" s="34">
        <f>(AV99-AW99)</f>
        <v>2</v>
      </c>
      <c r="AY99" s="34">
        <v>334</v>
      </c>
      <c r="AZ99" s="34">
        <v>334</v>
      </c>
      <c r="BA99" s="33">
        <f>(AY99-AZ99)</f>
        <v>0</v>
      </c>
      <c r="BB99" s="32"/>
    </row>
    <row r="100" spans="1:54" ht="15">
      <c r="A100" s="31"/>
      <c r="B100" s="30" t="s">
        <v>61</v>
      </c>
      <c r="C100" s="20">
        <v>2</v>
      </c>
      <c r="D100" s="20">
        <v>2</v>
      </c>
      <c r="E100" s="21">
        <f>(C100-D100)</f>
        <v>0</v>
      </c>
      <c r="F100" s="29">
        <v>0</v>
      </c>
      <c r="G100" s="29">
        <v>0</v>
      </c>
      <c r="H100" s="20">
        <v>0</v>
      </c>
      <c r="I100" s="20">
        <v>1</v>
      </c>
      <c r="J100" s="20">
        <v>1</v>
      </c>
      <c r="K100" s="20">
        <v>0</v>
      </c>
      <c r="L100" s="28">
        <v>0</v>
      </c>
      <c r="M100" s="28">
        <v>0</v>
      </c>
      <c r="N100" s="27">
        <f>(L100-M100)</f>
        <v>0</v>
      </c>
      <c r="O100" s="26">
        <f>(X100+AA100+AD100+AG100+AJ100+AM100+AP100+AS100+AV100+AY100)</f>
        <v>11</v>
      </c>
      <c r="P100" s="21">
        <f>(Y100+AB100+AE100+AH100+AK100+AN100+AQ100+AT100+AW100+AZ100)</f>
        <v>9</v>
      </c>
      <c r="Q100" s="25">
        <f>(Z100+AC100+AF100+AI100+AL100+AO100+AR100+AU100+AX100+BA100)</f>
        <v>2</v>
      </c>
      <c r="R100" s="24">
        <f>(X100+AA100+AD100+AG100+AJ100)</f>
        <v>4</v>
      </c>
      <c r="S100" s="20">
        <f>(Y100+AB100+AE100+AH100+AK100)</f>
        <v>4</v>
      </c>
      <c r="T100" s="23">
        <f>(Z100+AC100+AF100+AI100+AL100)</f>
        <v>0</v>
      </c>
      <c r="U100" s="22">
        <f>(AM100+AP100+AS100+AV100+AY100)</f>
        <v>7</v>
      </c>
      <c r="V100" s="20">
        <f>(AN100+AQ100+AT100+AW100+AZ100)</f>
        <v>5</v>
      </c>
      <c r="W100" s="23">
        <f>(AO100+AR100+AU100+AX100+BA100)</f>
        <v>2</v>
      </c>
      <c r="X100" s="22">
        <v>0</v>
      </c>
      <c r="Y100" s="20">
        <v>0</v>
      </c>
      <c r="Z100" s="21">
        <f>(X100-Y100)</f>
        <v>0</v>
      </c>
      <c r="AA100" s="20">
        <v>1</v>
      </c>
      <c r="AB100" s="20">
        <v>1</v>
      </c>
      <c r="AC100" s="21">
        <f>(AA100-AB100)</f>
        <v>0</v>
      </c>
      <c r="AD100" s="20">
        <v>1</v>
      </c>
      <c r="AE100" s="20">
        <v>1</v>
      </c>
      <c r="AF100" s="21">
        <f>(AD100-AE100)</f>
        <v>0</v>
      </c>
      <c r="AG100" s="20">
        <v>0</v>
      </c>
      <c r="AH100" s="20">
        <v>0</v>
      </c>
      <c r="AI100" s="21">
        <f>(AG100-AH100)</f>
        <v>0</v>
      </c>
      <c r="AJ100" s="20">
        <v>2</v>
      </c>
      <c r="AK100" s="20">
        <v>2</v>
      </c>
      <c r="AL100" s="21">
        <f>(AJ100-AK100)</f>
        <v>0</v>
      </c>
      <c r="AM100" s="20">
        <v>1</v>
      </c>
      <c r="AN100" s="20">
        <v>1</v>
      </c>
      <c r="AO100" s="21">
        <f>(AM100-AN100)</f>
        <v>0</v>
      </c>
      <c r="AP100" s="20">
        <v>3</v>
      </c>
      <c r="AQ100" s="20">
        <v>3</v>
      </c>
      <c r="AR100" s="21">
        <f>(AP100-AQ100)</f>
        <v>0</v>
      </c>
      <c r="AS100" s="20">
        <v>0</v>
      </c>
      <c r="AT100" s="20"/>
      <c r="AU100" s="21">
        <f>(AS100-AT100)</f>
        <v>0</v>
      </c>
      <c r="AV100" s="20">
        <v>2</v>
      </c>
      <c r="AW100" s="20">
        <v>0</v>
      </c>
      <c r="AX100" s="21">
        <f>(AV100-AW100)</f>
        <v>2</v>
      </c>
      <c r="AY100" s="20">
        <v>1</v>
      </c>
      <c r="AZ100" s="20">
        <v>1</v>
      </c>
      <c r="BA100" s="19">
        <f>(AY100-AZ100)</f>
        <v>0</v>
      </c>
      <c r="BB100" s="3"/>
    </row>
    <row r="101" spans="1:54" ht="15">
      <c r="A101" s="31"/>
      <c r="B101" s="30" t="s">
        <v>60</v>
      </c>
      <c r="C101" s="20">
        <v>3</v>
      </c>
      <c r="D101" s="20">
        <v>3</v>
      </c>
      <c r="E101" s="21">
        <f>(C101-D101)</f>
        <v>0</v>
      </c>
      <c r="F101" s="29">
        <v>4</v>
      </c>
      <c r="G101" s="29">
        <v>2</v>
      </c>
      <c r="H101" s="20">
        <v>2</v>
      </c>
      <c r="I101" s="20">
        <v>0</v>
      </c>
      <c r="J101" s="20">
        <v>0</v>
      </c>
      <c r="K101" s="20">
        <v>0</v>
      </c>
      <c r="L101" s="28">
        <v>18</v>
      </c>
      <c r="M101" s="28">
        <v>18</v>
      </c>
      <c r="N101" s="27">
        <f>(L101-M101)</f>
        <v>0</v>
      </c>
      <c r="O101" s="26">
        <f>(X101+AA101+AD101+AG101+AJ101+AM101+AP101+AS101+AV101+AY101)</f>
        <v>367</v>
      </c>
      <c r="P101" s="21">
        <f>(Y101+AB101+AE101+AH101+AK101+AN101+AQ101+AT101+AW101+AZ101)</f>
        <v>320</v>
      </c>
      <c r="Q101" s="25">
        <f>(Z101+AC101+AF101+AI101+AL101+AO101+AR101+AU101+AX101+BA101)</f>
        <v>47</v>
      </c>
      <c r="R101" s="24">
        <f>(X101+AA101+AD101+AG101+AJ101)</f>
        <v>234</v>
      </c>
      <c r="S101" s="20">
        <f>(Y101+AB101+AE101+AH101+AK101)</f>
        <v>223</v>
      </c>
      <c r="T101" s="23">
        <f>(Z101+AC101+AF101+AI101+AL101)</f>
        <v>11</v>
      </c>
      <c r="U101" s="22">
        <f>(AM101+AP101+AS101+AV101+AY101)</f>
        <v>133</v>
      </c>
      <c r="V101" s="20">
        <f>(AN101+AQ101+AT101+AW101+AZ101)</f>
        <v>97</v>
      </c>
      <c r="W101" s="23">
        <f>(AO101+AR101+AU101+AX101+BA101)</f>
        <v>36</v>
      </c>
      <c r="X101" s="22">
        <v>68</v>
      </c>
      <c r="Y101" s="20">
        <v>68</v>
      </c>
      <c r="Z101" s="21">
        <f>(X101-Y101)</f>
        <v>0</v>
      </c>
      <c r="AA101" s="20">
        <v>27</v>
      </c>
      <c r="AB101" s="20">
        <v>27</v>
      </c>
      <c r="AC101" s="21">
        <f>(AA101-AB101)</f>
        <v>0</v>
      </c>
      <c r="AD101" s="20">
        <v>57</v>
      </c>
      <c r="AE101" s="20">
        <v>46</v>
      </c>
      <c r="AF101" s="21">
        <f>(AD101-AE101)</f>
        <v>11</v>
      </c>
      <c r="AG101" s="20">
        <v>55</v>
      </c>
      <c r="AH101" s="20">
        <v>55</v>
      </c>
      <c r="AI101" s="21">
        <f>(AG101-AH101)</f>
        <v>0</v>
      </c>
      <c r="AJ101" s="20">
        <v>27</v>
      </c>
      <c r="AK101" s="20">
        <v>27</v>
      </c>
      <c r="AL101" s="21">
        <f>(AJ101-AK101)</f>
        <v>0</v>
      </c>
      <c r="AM101" s="20">
        <v>34</v>
      </c>
      <c r="AN101" s="20">
        <v>34</v>
      </c>
      <c r="AO101" s="21">
        <f>(AM101-AN101)</f>
        <v>0</v>
      </c>
      <c r="AP101" s="20">
        <v>37</v>
      </c>
      <c r="AQ101" s="20">
        <v>37</v>
      </c>
      <c r="AR101" s="21">
        <f>(AP101-AQ101)</f>
        <v>0</v>
      </c>
      <c r="AS101" s="20">
        <v>47</v>
      </c>
      <c r="AT101" s="20">
        <v>11</v>
      </c>
      <c r="AU101" s="21">
        <f>(AS101-AT101)</f>
        <v>36</v>
      </c>
      <c r="AV101" s="20">
        <v>11</v>
      </c>
      <c r="AW101" s="20">
        <v>11</v>
      </c>
      <c r="AX101" s="21">
        <f>(AV101-AW101)</f>
        <v>0</v>
      </c>
      <c r="AY101" s="20">
        <v>4</v>
      </c>
      <c r="AZ101" s="20">
        <v>4</v>
      </c>
      <c r="BA101" s="19">
        <f>(AY101-AZ101)</f>
        <v>0</v>
      </c>
      <c r="BB101" s="3"/>
    </row>
    <row r="102" spans="1:54" ht="15">
      <c r="A102" s="31"/>
      <c r="B102" s="30" t="s">
        <v>59</v>
      </c>
      <c r="C102" s="20">
        <v>1</v>
      </c>
      <c r="D102" s="20">
        <v>1</v>
      </c>
      <c r="E102" s="21">
        <f>(C102-D102)</f>
        <v>0</v>
      </c>
      <c r="F102" s="29">
        <v>1</v>
      </c>
      <c r="G102" s="29">
        <v>1</v>
      </c>
      <c r="H102" s="20">
        <v>0</v>
      </c>
      <c r="I102" s="20">
        <v>0</v>
      </c>
      <c r="J102" s="20">
        <v>0</v>
      </c>
      <c r="K102" s="20">
        <v>0</v>
      </c>
      <c r="L102" s="28">
        <v>2</v>
      </c>
      <c r="M102" s="28">
        <v>2</v>
      </c>
      <c r="N102" s="27">
        <f>(L102-M102)</f>
        <v>0</v>
      </c>
      <c r="O102" s="26">
        <f>(X102+AA102+AD102+AG102+AJ102+AM102+AP102+AS102+AV102+AY102)</f>
        <v>66</v>
      </c>
      <c r="P102" s="21">
        <f>(Y102+AB102+AE102+AH102+AK102+AN102+AQ102+AT102+AW102+AZ102)</f>
        <v>66</v>
      </c>
      <c r="Q102" s="25">
        <f>(Z102+AC102+AF102+AI102+AL102+AO102+AR102+AU102+AX102+BA102)</f>
        <v>0</v>
      </c>
      <c r="R102" s="24">
        <f>(X102+AA102+AD102+AG102+AJ102)</f>
        <v>13</v>
      </c>
      <c r="S102" s="20">
        <f>(Y102+AB102+AE102+AH102+AK102)</f>
        <v>13</v>
      </c>
      <c r="T102" s="23">
        <f>(Z102+AC102+AF102+AI102+AL102)</f>
        <v>0</v>
      </c>
      <c r="U102" s="22">
        <f>(AM102+AP102+AS102+AV102+AY102)</f>
        <v>53</v>
      </c>
      <c r="V102" s="20">
        <f>(AN102+AQ102+AT102+AW102+AZ102)</f>
        <v>53</v>
      </c>
      <c r="W102" s="23">
        <f>(AO102+AR102+AU102+AX102+BA102)</f>
        <v>0</v>
      </c>
      <c r="X102" s="22">
        <v>1</v>
      </c>
      <c r="Y102" s="20">
        <v>1</v>
      </c>
      <c r="Z102" s="21">
        <f>(X102-Y102)</f>
        <v>0</v>
      </c>
      <c r="AA102" s="20">
        <v>3</v>
      </c>
      <c r="AB102" s="20">
        <v>3</v>
      </c>
      <c r="AC102" s="21">
        <f>(AA102-AB102)</f>
        <v>0</v>
      </c>
      <c r="AD102" s="20">
        <v>3</v>
      </c>
      <c r="AE102" s="20">
        <v>3</v>
      </c>
      <c r="AF102" s="21">
        <f>(AD102-AE102)</f>
        <v>0</v>
      </c>
      <c r="AG102" s="20">
        <v>0</v>
      </c>
      <c r="AH102" s="20">
        <v>0</v>
      </c>
      <c r="AI102" s="21">
        <f>(AG102-AH102)</f>
        <v>0</v>
      </c>
      <c r="AJ102" s="20">
        <v>6</v>
      </c>
      <c r="AK102" s="20">
        <v>6</v>
      </c>
      <c r="AL102" s="21">
        <f>(AJ102-AK102)</f>
        <v>0</v>
      </c>
      <c r="AM102" s="20">
        <v>12</v>
      </c>
      <c r="AN102" s="20">
        <v>12</v>
      </c>
      <c r="AO102" s="21">
        <f>(AM102-AN102)</f>
        <v>0</v>
      </c>
      <c r="AP102" s="20">
        <v>21</v>
      </c>
      <c r="AQ102" s="20">
        <v>21</v>
      </c>
      <c r="AR102" s="21">
        <f>(AP102-AQ102)</f>
        <v>0</v>
      </c>
      <c r="AS102" s="20">
        <v>6</v>
      </c>
      <c r="AT102" s="20">
        <v>6</v>
      </c>
      <c r="AU102" s="21">
        <f>(AS102-AT102)</f>
        <v>0</v>
      </c>
      <c r="AV102" s="20">
        <v>4</v>
      </c>
      <c r="AW102" s="20">
        <v>4</v>
      </c>
      <c r="AX102" s="21">
        <f>(AV102-AW102)</f>
        <v>0</v>
      </c>
      <c r="AY102" s="20">
        <v>10</v>
      </c>
      <c r="AZ102" s="20">
        <v>10</v>
      </c>
      <c r="BA102" s="19">
        <f>(AY102-AZ102)</f>
        <v>0</v>
      </c>
      <c r="BB102" s="3"/>
    </row>
    <row r="103" spans="1:54" ht="15">
      <c r="A103" s="31"/>
      <c r="B103" s="30" t="s">
        <v>58</v>
      </c>
      <c r="C103" s="20">
        <v>32</v>
      </c>
      <c r="D103" s="20">
        <v>32</v>
      </c>
      <c r="E103" s="21">
        <f>(C103-D103)</f>
        <v>0</v>
      </c>
      <c r="F103" s="29">
        <v>21</v>
      </c>
      <c r="G103" s="29">
        <v>21</v>
      </c>
      <c r="H103" s="20">
        <v>0</v>
      </c>
      <c r="I103" s="20">
        <v>33</v>
      </c>
      <c r="J103" s="20">
        <v>33</v>
      </c>
      <c r="K103" s="20">
        <v>0</v>
      </c>
      <c r="L103" s="28">
        <v>29</v>
      </c>
      <c r="M103" s="28">
        <v>29</v>
      </c>
      <c r="N103" s="27">
        <f>(L103-M103)</f>
        <v>0</v>
      </c>
      <c r="O103" s="26">
        <f>(X103+AA103+AD103+AG103+AJ103+AM103+AP103+AS103+AV103+AY103)</f>
        <v>1080</v>
      </c>
      <c r="P103" s="21">
        <f>(Y103+AB103+AE103+AH103+AK103+AN103+AQ103+AT103+AW103+AZ103)</f>
        <v>1080</v>
      </c>
      <c r="Q103" s="25">
        <f>(Z103+AC103+AF103+AI103+AL103+AO103+AR103+AU103+AX103+BA103)</f>
        <v>0</v>
      </c>
      <c r="R103" s="24">
        <f>(X103+AA103+AD103+AG103+AJ103)</f>
        <v>443</v>
      </c>
      <c r="S103" s="20">
        <f>(Y103+AB103+AE103+AH103+AK103)</f>
        <v>443</v>
      </c>
      <c r="T103" s="23">
        <f>(Z103+AC103+AF103+AI103+AL103)</f>
        <v>0</v>
      </c>
      <c r="U103" s="22">
        <f>(AM103+AP103+AS103+AV103+AY103)</f>
        <v>637</v>
      </c>
      <c r="V103" s="20">
        <f>(AN103+AQ103+AT103+AW103+AZ103)</f>
        <v>637</v>
      </c>
      <c r="W103" s="23">
        <f>(AO103+AR103+AU103+AX103+BA103)</f>
        <v>0</v>
      </c>
      <c r="X103" s="22">
        <v>29</v>
      </c>
      <c r="Y103" s="20">
        <v>29</v>
      </c>
      <c r="Z103" s="21">
        <f>(X103-Y103)</f>
        <v>0</v>
      </c>
      <c r="AA103" s="20">
        <v>58</v>
      </c>
      <c r="AB103" s="20">
        <v>58</v>
      </c>
      <c r="AC103" s="21">
        <f>(AA103-AB103)</f>
        <v>0</v>
      </c>
      <c r="AD103" s="20">
        <v>93</v>
      </c>
      <c r="AE103" s="20">
        <v>93</v>
      </c>
      <c r="AF103" s="21">
        <f>(AD103-AE103)</f>
        <v>0</v>
      </c>
      <c r="AG103" s="20">
        <v>114</v>
      </c>
      <c r="AH103" s="20">
        <v>114</v>
      </c>
      <c r="AI103" s="21">
        <f>(AG103-AH103)</f>
        <v>0</v>
      </c>
      <c r="AJ103" s="20">
        <v>149</v>
      </c>
      <c r="AK103" s="20">
        <v>149</v>
      </c>
      <c r="AL103" s="21">
        <f>(AJ103-AK103)</f>
        <v>0</v>
      </c>
      <c r="AM103" s="20">
        <v>152</v>
      </c>
      <c r="AN103" s="20">
        <v>152</v>
      </c>
      <c r="AO103" s="21">
        <f>(AM103-AN103)</f>
        <v>0</v>
      </c>
      <c r="AP103" s="20">
        <v>139</v>
      </c>
      <c r="AQ103" s="20">
        <v>139</v>
      </c>
      <c r="AR103" s="21">
        <f>(AP103-AQ103)</f>
        <v>0</v>
      </c>
      <c r="AS103" s="20">
        <v>130</v>
      </c>
      <c r="AT103" s="20">
        <v>130</v>
      </c>
      <c r="AU103" s="21">
        <f>(AS103-AT103)</f>
        <v>0</v>
      </c>
      <c r="AV103" s="20">
        <v>107</v>
      </c>
      <c r="AW103" s="20">
        <v>107</v>
      </c>
      <c r="AX103" s="21">
        <f>(AV103-AW103)</f>
        <v>0</v>
      </c>
      <c r="AY103" s="20">
        <v>109</v>
      </c>
      <c r="AZ103" s="20">
        <v>109</v>
      </c>
      <c r="BA103" s="19">
        <f>(AY103-AZ103)</f>
        <v>0</v>
      </c>
      <c r="BB103" s="3"/>
    </row>
    <row r="104" spans="1:54" ht="15">
      <c r="A104" s="31"/>
      <c r="B104" s="30" t="s">
        <v>57</v>
      </c>
      <c r="C104" s="20">
        <v>0</v>
      </c>
      <c r="D104" s="20">
        <v>0</v>
      </c>
      <c r="E104" s="21">
        <f>(C104-D104)</f>
        <v>0</v>
      </c>
      <c r="F104" s="29">
        <v>0</v>
      </c>
      <c r="G104" s="29">
        <v>0</v>
      </c>
      <c r="H104" s="20">
        <v>0</v>
      </c>
      <c r="I104" s="20">
        <v>0</v>
      </c>
      <c r="J104" s="20">
        <v>0</v>
      </c>
      <c r="K104" s="20">
        <v>0</v>
      </c>
      <c r="L104" s="28">
        <v>0</v>
      </c>
      <c r="M104" s="28">
        <v>0</v>
      </c>
      <c r="N104" s="27">
        <f>(L104-M104)</f>
        <v>0</v>
      </c>
      <c r="O104" s="26">
        <f>(X104+AA104+AD104+AG104+AJ104+AM104+AP104+AS104+AV104+AY104)</f>
        <v>55</v>
      </c>
      <c r="P104" s="21">
        <f>(Y104+AB104+AE104+AH104+AK104+AN104+AQ104+AT104+AW104+AZ104)</f>
        <v>55</v>
      </c>
      <c r="Q104" s="25">
        <f>(Z104+AC104+AF104+AI104+AL104+AO104+AR104+AU104+AX104+BA104)</f>
        <v>0</v>
      </c>
      <c r="R104" s="24">
        <f>(X104+AA104+AD104+AG104+AJ104)</f>
        <v>52</v>
      </c>
      <c r="S104" s="20">
        <f>(Y104+AB104+AE104+AH104+AK104)</f>
        <v>52</v>
      </c>
      <c r="T104" s="23">
        <f>(Z104+AC104+AF104+AI104+AL104)</f>
        <v>0</v>
      </c>
      <c r="U104" s="22">
        <f>(AM104+AP104+AS104+AV104+AY104)</f>
        <v>3</v>
      </c>
      <c r="V104" s="20">
        <f>(AN104+AQ104+AT104+AW104+AZ104)</f>
        <v>3</v>
      </c>
      <c r="W104" s="23">
        <f>(AO104+AR104+AU104+AX104+BA104)</f>
        <v>0</v>
      </c>
      <c r="X104" s="22">
        <v>12</v>
      </c>
      <c r="Y104" s="20">
        <v>12</v>
      </c>
      <c r="Z104" s="21">
        <f>(X104-Y104)</f>
        <v>0</v>
      </c>
      <c r="AA104" s="20">
        <v>8</v>
      </c>
      <c r="AB104" s="20">
        <v>8</v>
      </c>
      <c r="AC104" s="21">
        <f>(AA104-AB104)</f>
        <v>0</v>
      </c>
      <c r="AD104" s="20">
        <v>26</v>
      </c>
      <c r="AE104" s="20">
        <v>26</v>
      </c>
      <c r="AF104" s="21">
        <f>(AD104-AE104)</f>
        <v>0</v>
      </c>
      <c r="AG104" s="20">
        <v>6</v>
      </c>
      <c r="AH104" s="20">
        <v>6</v>
      </c>
      <c r="AI104" s="21">
        <f>(AG104-AH104)</f>
        <v>0</v>
      </c>
      <c r="AJ104" s="20">
        <v>0</v>
      </c>
      <c r="AK104" s="20">
        <v>0</v>
      </c>
      <c r="AL104" s="21">
        <f>(AJ104-AK104)</f>
        <v>0</v>
      </c>
      <c r="AM104" s="20">
        <v>0</v>
      </c>
      <c r="AN104" s="20">
        <v>0</v>
      </c>
      <c r="AO104" s="21">
        <f>(AM104-AN104)</f>
        <v>0</v>
      </c>
      <c r="AP104" s="20">
        <v>0</v>
      </c>
      <c r="AQ104" s="20">
        <v>0</v>
      </c>
      <c r="AR104" s="21">
        <f>(AP104-AQ104)</f>
        <v>0</v>
      </c>
      <c r="AS104" s="20">
        <v>0</v>
      </c>
      <c r="AT104" s="20"/>
      <c r="AU104" s="21">
        <f>(AS104-AT104)</f>
        <v>0</v>
      </c>
      <c r="AV104" s="20">
        <v>3</v>
      </c>
      <c r="AW104" s="20">
        <v>3</v>
      </c>
      <c r="AX104" s="21">
        <f>(AV104-AW104)</f>
        <v>0</v>
      </c>
      <c r="AY104" s="20">
        <v>0</v>
      </c>
      <c r="AZ104" s="20">
        <v>0</v>
      </c>
      <c r="BA104" s="19">
        <f>(AY104-AZ104)</f>
        <v>0</v>
      </c>
      <c r="BB104" s="3"/>
    </row>
    <row r="105" spans="1:54" ht="15">
      <c r="A105" s="31"/>
      <c r="B105" s="30" t="s">
        <v>56</v>
      </c>
      <c r="C105" s="20">
        <v>7</v>
      </c>
      <c r="D105" s="20">
        <v>7</v>
      </c>
      <c r="E105" s="21">
        <f>(C105-D105)</f>
        <v>0</v>
      </c>
      <c r="F105" s="29">
        <v>5</v>
      </c>
      <c r="G105" s="29">
        <v>5</v>
      </c>
      <c r="H105" s="20">
        <v>0</v>
      </c>
      <c r="I105" s="20">
        <v>12</v>
      </c>
      <c r="J105" s="20">
        <v>12</v>
      </c>
      <c r="K105" s="20">
        <v>0</v>
      </c>
      <c r="L105" s="28">
        <v>12</v>
      </c>
      <c r="M105" s="28">
        <v>12</v>
      </c>
      <c r="N105" s="27">
        <f>(L105-M105)</f>
        <v>0</v>
      </c>
      <c r="O105" s="26">
        <f>(X105+AA105+AD105+AG105+AJ105+AM105+AP105+AS105+AV105+AY105)</f>
        <v>1001</v>
      </c>
      <c r="P105" s="21">
        <f>(Y105+AB105+AE105+AH105+AK105+AN105+AQ105+AT105+AW105+AZ105)</f>
        <v>1001</v>
      </c>
      <c r="Q105" s="25">
        <f>(Z105+AC105+AF105+AI105+AL105+AO105+AR105+AU105+AX105+BA105)</f>
        <v>0</v>
      </c>
      <c r="R105" s="24">
        <f>(X105+AA105+AD105+AG105+AJ105)</f>
        <v>109</v>
      </c>
      <c r="S105" s="20">
        <f>(Y105+AB105+AE105+AH105+AK105)</f>
        <v>109</v>
      </c>
      <c r="T105" s="23">
        <f>(Z105+AC105+AF105+AI105+AL105)</f>
        <v>0</v>
      </c>
      <c r="U105" s="22">
        <f>(AM105+AP105+AS105+AV105+AY105)</f>
        <v>892</v>
      </c>
      <c r="V105" s="20">
        <f>(AN105+AQ105+AT105+AW105+AZ105)</f>
        <v>892</v>
      </c>
      <c r="W105" s="23">
        <f>(AO105+AR105+AU105+AX105+BA105)</f>
        <v>0</v>
      </c>
      <c r="X105" s="22">
        <v>7</v>
      </c>
      <c r="Y105" s="20">
        <v>7</v>
      </c>
      <c r="Z105" s="21">
        <f>(X105-Y105)</f>
        <v>0</v>
      </c>
      <c r="AA105" s="20">
        <v>8</v>
      </c>
      <c r="AB105" s="20">
        <v>8</v>
      </c>
      <c r="AC105" s="21">
        <f>(AA105-AB105)</f>
        <v>0</v>
      </c>
      <c r="AD105" s="20">
        <v>53</v>
      </c>
      <c r="AE105" s="20">
        <v>53</v>
      </c>
      <c r="AF105" s="21">
        <f>(AD105-AE105)</f>
        <v>0</v>
      </c>
      <c r="AG105" s="20">
        <v>19</v>
      </c>
      <c r="AH105" s="20">
        <v>19</v>
      </c>
      <c r="AI105" s="21">
        <f>(AG105-AH105)</f>
        <v>0</v>
      </c>
      <c r="AJ105" s="20">
        <v>22</v>
      </c>
      <c r="AK105" s="20">
        <v>22</v>
      </c>
      <c r="AL105" s="21">
        <f>(AJ105-AK105)</f>
        <v>0</v>
      </c>
      <c r="AM105" s="20">
        <v>22</v>
      </c>
      <c r="AN105" s="20">
        <v>22</v>
      </c>
      <c r="AO105" s="21">
        <f>(AM105-AN105)</f>
        <v>0</v>
      </c>
      <c r="AP105" s="20">
        <v>229</v>
      </c>
      <c r="AQ105" s="20">
        <v>229</v>
      </c>
      <c r="AR105" s="21">
        <f>(AP105-AQ105)</f>
        <v>0</v>
      </c>
      <c r="AS105" s="20">
        <v>211</v>
      </c>
      <c r="AT105" s="20">
        <v>211</v>
      </c>
      <c r="AU105" s="21">
        <f>(AS105-AT105)</f>
        <v>0</v>
      </c>
      <c r="AV105" s="20">
        <v>220</v>
      </c>
      <c r="AW105" s="20">
        <v>220</v>
      </c>
      <c r="AX105" s="21">
        <f>(AV105-AW105)</f>
        <v>0</v>
      </c>
      <c r="AY105" s="20">
        <v>210</v>
      </c>
      <c r="AZ105" s="20">
        <v>210</v>
      </c>
      <c r="BA105" s="19">
        <f>(AY105-AZ105)</f>
        <v>0</v>
      </c>
      <c r="BB105" s="3"/>
    </row>
    <row r="106" spans="1:54" ht="15">
      <c r="A106" s="31"/>
      <c r="B106" s="30"/>
      <c r="C106" s="46"/>
      <c r="D106" s="46"/>
      <c r="E106" s="20"/>
      <c r="F106" s="46"/>
      <c r="G106" s="46"/>
      <c r="H106" s="46"/>
      <c r="I106" s="20"/>
      <c r="J106" s="20"/>
      <c r="K106" s="46"/>
      <c r="L106" s="28"/>
      <c r="M106" s="28"/>
      <c r="N106" s="23"/>
      <c r="O106" s="51"/>
      <c r="P106" s="28"/>
      <c r="Q106" s="50"/>
      <c r="R106" s="49"/>
      <c r="S106" s="46"/>
      <c r="T106" s="47"/>
      <c r="U106" s="48"/>
      <c r="V106" s="46"/>
      <c r="W106" s="47"/>
      <c r="X106" s="22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45"/>
      <c r="BB106" s="3"/>
    </row>
    <row r="107" spans="1:54" ht="15">
      <c r="A107" s="31"/>
      <c r="B107" s="30"/>
      <c r="C107" s="29"/>
      <c r="D107" s="56"/>
      <c r="E107" s="20"/>
      <c r="F107" s="46"/>
      <c r="G107" s="46"/>
      <c r="H107" s="46"/>
      <c r="I107" s="20"/>
      <c r="J107" s="20"/>
      <c r="K107" s="20"/>
      <c r="L107" s="52"/>
      <c r="M107" s="52"/>
      <c r="N107" s="23"/>
      <c r="O107" s="51"/>
      <c r="P107" s="28"/>
      <c r="Q107" s="50"/>
      <c r="R107" s="49"/>
      <c r="S107" s="46"/>
      <c r="T107" s="47"/>
      <c r="U107" s="48"/>
      <c r="V107" s="46"/>
      <c r="W107" s="47"/>
      <c r="X107" s="48"/>
      <c r="Y107" s="20"/>
      <c r="Z107" s="20"/>
      <c r="AA107" s="20"/>
      <c r="AB107" s="20"/>
      <c r="AC107" s="20"/>
      <c r="AD107" s="46"/>
      <c r="AE107" s="46"/>
      <c r="AF107" s="20"/>
      <c r="AG107" s="20"/>
      <c r="AH107" s="20"/>
      <c r="AI107" s="20"/>
      <c r="AJ107" s="46"/>
      <c r="AK107" s="46"/>
      <c r="AL107" s="20"/>
      <c r="AM107" s="46"/>
      <c r="AN107" s="46"/>
      <c r="AO107" s="20"/>
      <c r="AP107" s="46"/>
      <c r="AQ107" s="20"/>
      <c r="AR107" s="20"/>
      <c r="AS107" s="46"/>
      <c r="AT107" s="46"/>
      <c r="AU107" s="20"/>
      <c r="AV107" s="20"/>
      <c r="AW107" s="46"/>
      <c r="AX107" s="20"/>
      <c r="AY107" s="46"/>
      <c r="AZ107" s="46"/>
      <c r="BA107" s="45"/>
      <c r="BB107" s="3"/>
    </row>
    <row r="108" spans="2:54" s="31" customFormat="1" ht="15">
      <c r="B108" s="44" t="s">
        <v>55</v>
      </c>
      <c r="C108" s="43">
        <v>3514</v>
      </c>
      <c r="D108" s="43">
        <v>1652</v>
      </c>
      <c r="E108" s="21">
        <f>(C108-D108)</f>
        <v>1862</v>
      </c>
      <c r="F108" s="43">
        <v>3981</v>
      </c>
      <c r="G108" s="43">
        <v>1174</v>
      </c>
      <c r="H108" s="43">
        <v>2807</v>
      </c>
      <c r="I108" s="37">
        <v>2512</v>
      </c>
      <c r="J108" s="37">
        <v>1031</v>
      </c>
      <c r="K108" s="37">
        <v>1481</v>
      </c>
      <c r="L108" s="37">
        <v>1899</v>
      </c>
      <c r="M108" s="37">
        <v>909</v>
      </c>
      <c r="N108" s="42">
        <f>(L108-M108)</f>
        <v>990</v>
      </c>
      <c r="O108" s="41">
        <f>(X108+AA108+AD108+AG108+AJ108+AM108+AP108+AS108+AV108+AY108)</f>
        <v>35880</v>
      </c>
      <c r="P108" s="34">
        <f>(Y108+AB108+AE108+AH108+AK108+AN108+AQ108+AT108+AW108+AZ108)</f>
        <v>19950</v>
      </c>
      <c r="Q108" s="40">
        <f>(Z108+AC108+AF108+AI108+AL108+AO108+AR108+AU108+AX108+BA108)</f>
        <v>15930</v>
      </c>
      <c r="R108" s="39">
        <f>(X108+AA108+AD108+AG108+AJ108)</f>
        <v>12419</v>
      </c>
      <c r="S108" s="37">
        <f>(Y108+AB108+AE108+AH108+AK108)</f>
        <v>6204</v>
      </c>
      <c r="T108" s="36">
        <f>(Z108+AC108+AF108+AI108+AL108)</f>
        <v>6215</v>
      </c>
      <c r="U108" s="38">
        <f>(AM108+AP108+AS108+AV108+AY108)</f>
        <v>23461</v>
      </c>
      <c r="V108" s="37">
        <f>(AN108+AQ108+AT108+AW108+AZ108)</f>
        <v>13746</v>
      </c>
      <c r="W108" s="36">
        <f>(AO108+AR108+AU108+AX108+BA108)</f>
        <v>9715</v>
      </c>
      <c r="X108" s="35">
        <v>862</v>
      </c>
      <c r="Y108" s="34">
        <v>862</v>
      </c>
      <c r="Z108" s="34">
        <f>(X108-Y108)</f>
        <v>0</v>
      </c>
      <c r="AA108" s="34">
        <v>1476</v>
      </c>
      <c r="AB108" s="34">
        <v>997</v>
      </c>
      <c r="AC108" s="34">
        <f>(AA108-AB108)</f>
        <v>479</v>
      </c>
      <c r="AD108" s="34">
        <v>3459</v>
      </c>
      <c r="AE108" s="34">
        <v>1408</v>
      </c>
      <c r="AF108" s="34">
        <f>(AD108-AE108)</f>
        <v>2051</v>
      </c>
      <c r="AG108" s="34">
        <v>3031</v>
      </c>
      <c r="AH108" s="34">
        <v>1237</v>
      </c>
      <c r="AI108" s="34">
        <f>(AG108-AH108)</f>
        <v>1794</v>
      </c>
      <c r="AJ108" s="34">
        <v>3591</v>
      </c>
      <c r="AK108" s="34">
        <v>1700</v>
      </c>
      <c r="AL108" s="34">
        <f>(AJ108-AK108)</f>
        <v>1891</v>
      </c>
      <c r="AM108" s="34">
        <f>SUM(AM109:AM111)</f>
        <v>3821</v>
      </c>
      <c r="AN108" s="34">
        <f>SUM(AN109:AN111)</f>
        <v>2376</v>
      </c>
      <c r="AO108" s="34">
        <f>(AM108-AN108)</f>
        <v>1445</v>
      </c>
      <c r="AP108" s="34">
        <v>4428</v>
      </c>
      <c r="AQ108" s="34">
        <v>2339</v>
      </c>
      <c r="AR108" s="34">
        <f>(AP108-AQ108)</f>
        <v>2089</v>
      </c>
      <c r="AS108" s="34">
        <v>5013</v>
      </c>
      <c r="AT108" s="34">
        <v>2909</v>
      </c>
      <c r="AU108" s="34">
        <f>(AS108-AT108)</f>
        <v>2104</v>
      </c>
      <c r="AV108" s="34">
        <v>5249</v>
      </c>
      <c r="AW108" s="34">
        <v>3191</v>
      </c>
      <c r="AX108" s="34">
        <f>(AV108-AW108)</f>
        <v>2058</v>
      </c>
      <c r="AY108" s="34">
        <v>4950</v>
      </c>
      <c r="AZ108" s="34">
        <v>2931</v>
      </c>
      <c r="BA108" s="33">
        <f>(AY108-AZ108)</f>
        <v>2019</v>
      </c>
      <c r="BB108" s="32"/>
    </row>
    <row r="109" spans="1:54" ht="15">
      <c r="A109" s="31"/>
      <c r="B109" s="30" t="s">
        <v>54</v>
      </c>
      <c r="C109" s="20">
        <v>302</v>
      </c>
      <c r="D109" s="20">
        <v>178</v>
      </c>
      <c r="E109" s="28">
        <f>(C109-D109)</f>
        <v>124</v>
      </c>
      <c r="F109" s="29">
        <v>1008</v>
      </c>
      <c r="G109" s="29">
        <v>85</v>
      </c>
      <c r="H109" s="20">
        <v>923</v>
      </c>
      <c r="I109" s="20">
        <v>432</v>
      </c>
      <c r="J109" s="20">
        <v>56</v>
      </c>
      <c r="K109" s="20">
        <v>376</v>
      </c>
      <c r="L109" s="28">
        <v>160</v>
      </c>
      <c r="M109" s="28">
        <v>90</v>
      </c>
      <c r="N109" s="27">
        <f>(L109-M109)</f>
        <v>70</v>
      </c>
      <c r="O109" s="26">
        <f>(X109+AA109+AD109+AG109+AJ109+AM109+AP109+AS109+AV109+AY109)</f>
        <v>5548</v>
      </c>
      <c r="P109" s="21">
        <f>(Y109+AB109+AE109+AH109+AK109+AN109+AQ109+AT109+AW109+AZ109)</f>
        <v>3282</v>
      </c>
      <c r="Q109" s="25">
        <f>(Z109+AC109+AF109+AI109+AL109+AO109+AR109+AU109+AX109+BA109)</f>
        <v>2266</v>
      </c>
      <c r="R109" s="24">
        <f>(X109+AA109+AD109+AG109+AJ109)</f>
        <v>566</v>
      </c>
      <c r="S109" s="20">
        <f>(Y109+AB109+AE109+AH109+AK109)</f>
        <v>400</v>
      </c>
      <c r="T109" s="23">
        <f>(Z109+AC109+AF109+AI109+AL109)</f>
        <v>166</v>
      </c>
      <c r="U109" s="22">
        <f>(AM109+AP109+AS109+AV109+AY109)</f>
        <v>4982</v>
      </c>
      <c r="V109" s="20">
        <f>(AN109+AQ109+AT109+AW109+AZ109)</f>
        <v>2882</v>
      </c>
      <c r="W109" s="23">
        <f>(AO109+AR109+AU109+AX109+BA109)</f>
        <v>2100</v>
      </c>
      <c r="X109" s="22">
        <v>72</v>
      </c>
      <c r="Y109" s="20">
        <v>72</v>
      </c>
      <c r="Z109" s="21">
        <f>(X109-Y109)</f>
        <v>0</v>
      </c>
      <c r="AA109" s="20">
        <v>67</v>
      </c>
      <c r="AB109" s="20">
        <v>57</v>
      </c>
      <c r="AC109" s="21">
        <f>(AA109-AB109)</f>
        <v>10</v>
      </c>
      <c r="AD109" s="20">
        <v>137</v>
      </c>
      <c r="AE109" s="20">
        <v>73</v>
      </c>
      <c r="AF109" s="21">
        <f>(AD109-AE109)</f>
        <v>64</v>
      </c>
      <c r="AG109" s="20">
        <v>94</v>
      </c>
      <c r="AH109" s="20">
        <v>74</v>
      </c>
      <c r="AI109" s="21">
        <f>(AG109-AH109)</f>
        <v>20</v>
      </c>
      <c r="AJ109" s="20">
        <v>196</v>
      </c>
      <c r="AK109" s="20">
        <v>124</v>
      </c>
      <c r="AL109" s="21">
        <f>(AJ109-AK109)</f>
        <v>72</v>
      </c>
      <c r="AM109" s="20">
        <v>0</v>
      </c>
      <c r="AN109" s="20">
        <v>0</v>
      </c>
      <c r="AO109" s="21">
        <f>(AM109-AN109)</f>
        <v>0</v>
      </c>
      <c r="AP109" s="20">
        <v>479</v>
      </c>
      <c r="AQ109" s="20">
        <v>172</v>
      </c>
      <c r="AR109" s="21">
        <f>(AP109-AQ109)</f>
        <v>307</v>
      </c>
      <c r="AS109" s="20">
        <v>3363</v>
      </c>
      <c r="AT109" s="20">
        <v>1999</v>
      </c>
      <c r="AU109" s="21">
        <f>(AS109-AT109)</f>
        <v>1364</v>
      </c>
      <c r="AV109" s="20">
        <v>572</v>
      </c>
      <c r="AW109" s="20">
        <v>375</v>
      </c>
      <c r="AX109" s="21">
        <f>(AV109-AW109)</f>
        <v>197</v>
      </c>
      <c r="AY109" s="20">
        <v>568</v>
      </c>
      <c r="AZ109" s="20">
        <v>336</v>
      </c>
      <c r="BA109" s="19">
        <f>(AY109-AZ109)</f>
        <v>232</v>
      </c>
      <c r="BB109" s="3"/>
    </row>
    <row r="110" spans="1:54" ht="15">
      <c r="A110" s="31"/>
      <c r="B110" s="30" t="s">
        <v>53</v>
      </c>
      <c r="C110" s="20">
        <v>2519</v>
      </c>
      <c r="D110" s="20">
        <v>1461</v>
      </c>
      <c r="E110" s="28">
        <f>(C110-D110)</f>
        <v>1058</v>
      </c>
      <c r="F110" s="29">
        <v>2677</v>
      </c>
      <c r="G110" s="29">
        <v>1069</v>
      </c>
      <c r="H110" s="20">
        <v>1608</v>
      </c>
      <c r="I110" s="20">
        <v>1789</v>
      </c>
      <c r="J110" s="20">
        <v>960</v>
      </c>
      <c r="K110" s="20">
        <v>829</v>
      </c>
      <c r="L110" s="28">
        <v>1739</v>
      </c>
      <c r="M110" s="28">
        <v>819</v>
      </c>
      <c r="N110" s="27">
        <f>(L110-M110)</f>
        <v>920</v>
      </c>
      <c r="O110" s="26">
        <f>(X110+AA110+AD110+AG110+AJ110+AM110+AP110+AS110+AV110+AY110)</f>
        <v>24749</v>
      </c>
      <c r="P110" s="21">
        <f>(Y110+AB110+AE110+AH110+AK110+AN110+AQ110+AT110+AW110+AZ110)</f>
        <v>14693</v>
      </c>
      <c r="Q110" s="25">
        <f>(Z110+AC110+AF110+AI110+AL110+AO110+AR110+AU110+AX110+BA110)</f>
        <v>10056</v>
      </c>
      <c r="R110" s="24">
        <f>(X110+AA110+AD110+AG110+AJ110)</f>
        <v>10325</v>
      </c>
      <c r="S110" s="20">
        <f>(Y110+AB110+AE110+AH110+AK110)</f>
        <v>5676</v>
      </c>
      <c r="T110" s="23">
        <f>(Z110+AC110+AF110+AI110+AL110)</f>
        <v>4649</v>
      </c>
      <c r="U110" s="22">
        <f>(AM110+AP110+AS110+AV110+AY110)</f>
        <v>14424</v>
      </c>
      <c r="V110" s="20">
        <f>(AN110+AQ110+AT110+AW110+AZ110)</f>
        <v>9017</v>
      </c>
      <c r="W110" s="23">
        <f>(AO110+AR110+AU110+AX110+BA110)</f>
        <v>5407</v>
      </c>
      <c r="X110" s="22">
        <v>790</v>
      </c>
      <c r="Y110" s="20">
        <v>790</v>
      </c>
      <c r="Z110" s="21">
        <f>(X110-Y110)</f>
        <v>0</v>
      </c>
      <c r="AA110" s="20">
        <v>1255</v>
      </c>
      <c r="AB110" s="20">
        <v>932</v>
      </c>
      <c r="AC110" s="21">
        <f>(AA110-AB110)</f>
        <v>323</v>
      </c>
      <c r="AD110" s="20">
        <v>2793</v>
      </c>
      <c r="AE110" s="20">
        <v>1278</v>
      </c>
      <c r="AF110" s="21">
        <f>(AD110-AE110)</f>
        <v>1515</v>
      </c>
      <c r="AG110" s="20">
        <v>2894</v>
      </c>
      <c r="AH110" s="20">
        <v>1120</v>
      </c>
      <c r="AI110" s="21">
        <f>(AG110-AH110)</f>
        <v>1774</v>
      </c>
      <c r="AJ110" s="20">
        <v>2593</v>
      </c>
      <c r="AK110" s="20">
        <v>1556</v>
      </c>
      <c r="AL110" s="21">
        <f>(AJ110-AK110)</f>
        <v>1037</v>
      </c>
      <c r="AM110" s="20">
        <v>3583</v>
      </c>
      <c r="AN110" s="20">
        <v>2188</v>
      </c>
      <c r="AO110" s="21">
        <f>(AM110-AN110)</f>
        <v>1395</v>
      </c>
      <c r="AP110" s="20">
        <v>2982</v>
      </c>
      <c r="AQ110" s="20">
        <v>1747</v>
      </c>
      <c r="AR110" s="21">
        <f>(AP110-AQ110)</f>
        <v>1235</v>
      </c>
      <c r="AS110" s="20">
        <v>523</v>
      </c>
      <c r="AT110" s="20">
        <v>414</v>
      </c>
      <c r="AU110" s="21">
        <f>(AS110-AT110)</f>
        <v>109</v>
      </c>
      <c r="AV110" s="20">
        <v>3546</v>
      </c>
      <c r="AW110" s="20">
        <v>2325</v>
      </c>
      <c r="AX110" s="21">
        <f>(AV110-AW110)</f>
        <v>1221</v>
      </c>
      <c r="AY110" s="20">
        <v>3790</v>
      </c>
      <c r="AZ110" s="20">
        <v>2343</v>
      </c>
      <c r="BA110" s="19">
        <f>(AY110-AZ110)</f>
        <v>1447</v>
      </c>
      <c r="BB110" s="3"/>
    </row>
    <row r="111" spans="1:54" ht="15">
      <c r="A111" s="31"/>
      <c r="B111" s="30" t="s">
        <v>52</v>
      </c>
      <c r="C111" s="20">
        <v>693</v>
      </c>
      <c r="D111" s="20">
        <v>13</v>
      </c>
      <c r="E111" s="28">
        <f>(C111-D111)</f>
        <v>680</v>
      </c>
      <c r="F111" s="29">
        <v>296</v>
      </c>
      <c r="G111" s="29">
        <v>20</v>
      </c>
      <c r="H111" s="20">
        <v>276</v>
      </c>
      <c r="I111" s="20">
        <v>291</v>
      </c>
      <c r="J111" s="20">
        <v>15</v>
      </c>
      <c r="K111" s="20">
        <v>276</v>
      </c>
      <c r="L111" s="28">
        <v>0</v>
      </c>
      <c r="M111" s="28">
        <v>0</v>
      </c>
      <c r="N111" s="27">
        <f>(L111-M111)</f>
        <v>0</v>
      </c>
      <c r="O111" s="26">
        <f>(X111+AA111+AD111+AG111+AJ111+AM111+AP111+AS111+AV111+AY111)</f>
        <v>5583</v>
      </c>
      <c r="P111" s="21">
        <f>(Y111+AB111+AE111+AH111+AK111+AN111+AQ111+AT111+AW111+AZ111)</f>
        <v>1975</v>
      </c>
      <c r="Q111" s="25">
        <f>(Z111+AC111+AF111+AI111+AL111+AO111+AR111+AU111+AX111+BA111)</f>
        <v>3608</v>
      </c>
      <c r="R111" s="24">
        <f>(X111+AA111+AD111+AG111+AJ111)</f>
        <v>1528</v>
      </c>
      <c r="S111" s="20">
        <f>(Y111+AB111+AE111+AH111+AK111)</f>
        <v>128</v>
      </c>
      <c r="T111" s="23">
        <f>(Z111+AC111+AF111+AI111+AL111)</f>
        <v>1400</v>
      </c>
      <c r="U111" s="22">
        <f>(AM111+AP111+AS111+AV111+AY111)</f>
        <v>4055</v>
      </c>
      <c r="V111" s="20">
        <f>(AN111+AQ111+AT111+AW111+AZ111)</f>
        <v>1847</v>
      </c>
      <c r="W111" s="23">
        <f>(AO111+AR111+AU111+AX111+BA111)</f>
        <v>2208</v>
      </c>
      <c r="X111" s="22">
        <v>0</v>
      </c>
      <c r="Y111" s="20">
        <v>0</v>
      </c>
      <c r="Z111" s="21">
        <f>(X111-Y111)</f>
        <v>0</v>
      </c>
      <c r="AA111" s="20">
        <v>154</v>
      </c>
      <c r="AB111" s="20">
        <v>8</v>
      </c>
      <c r="AC111" s="21">
        <f>(AA111-AB111)</f>
        <v>146</v>
      </c>
      <c r="AD111" s="20">
        <v>529</v>
      </c>
      <c r="AE111" s="20">
        <v>57</v>
      </c>
      <c r="AF111" s="21">
        <f>(AD111-AE111)</f>
        <v>472</v>
      </c>
      <c r="AG111" s="20">
        <v>43</v>
      </c>
      <c r="AH111" s="20">
        <v>43</v>
      </c>
      <c r="AI111" s="21">
        <f>(AG111-AH111)</f>
        <v>0</v>
      </c>
      <c r="AJ111" s="20">
        <v>802</v>
      </c>
      <c r="AK111" s="20">
        <v>20</v>
      </c>
      <c r="AL111" s="21">
        <f>(AJ111-AK111)</f>
        <v>782</v>
      </c>
      <c r="AM111" s="20">
        <v>238</v>
      </c>
      <c r="AN111" s="20">
        <v>188</v>
      </c>
      <c r="AO111" s="21">
        <f>(AM111-AN111)</f>
        <v>50</v>
      </c>
      <c r="AP111" s="20">
        <v>967</v>
      </c>
      <c r="AQ111" s="20">
        <v>420</v>
      </c>
      <c r="AR111" s="21">
        <f>(AP111-AQ111)</f>
        <v>547</v>
      </c>
      <c r="AS111" s="20">
        <v>1127</v>
      </c>
      <c r="AT111" s="20">
        <v>496</v>
      </c>
      <c r="AU111" s="21">
        <f>(AS111-AT111)</f>
        <v>631</v>
      </c>
      <c r="AV111" s="20">
        <v>1131</v>
      </c>
      <c r="AW111" s="20">
        <v>491</v>
      </c>
      <c r="AX111" s="21">
        <f>(AV111-AW111)</f>
        <v>640</v>
      </c>
      <c r="AY111" s="20">
        <v>592</v>
      </c>
      <c r="AZ111" s="20">
        <v>252</v>
      </c>
      <c r="BA111" s="19">
        <f>(AY111-AZ111)</f>
        <v>340</v>
      </c>
      <c r="BB111" s="3"/>
    </row>
    <row r="112" spans="1:54" ht="15">
      <c r="A112" s="31"/>
      <c r="B112" s="30"/>
      <c r="C112" s="46"/>
      <c r="D112" s="46"/>
      <c r="E112" s="20"/>
      <c r="F112" s="20"/>
      <c r="G112" s="20"/>
      <c r="H112" s="20"/>
      <c r="I112" s="20"/>
      <c r="J112" s="20"/>
      <c r="K112" s="20"/>
      <c r="L112" s="28"/>
      <c r="M112" s="28"/>
      <c r="N112" s="23"/>
      <c r="O112" s="51"/>
      <c r="P112" s="28"/>
      <c r="Q112" s="50"/>
      <c r="R112" s="49"/>
      <c r="S112" s="46"/>
      <c r="T112" s="47"/>
      <c r="U112" s="48"/>
      <c r="V112" s="46"/>
      <c r="W112" s="47"/>
      <c r="X112" s="22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45"/>
      <c r="BB112" s="3"/>
    </row>
    <row r="113" spans="1:54" ht="15">
      <c r="A113" s="31"/>
      <c r="B113" s="30"/>
      <c r="C113" s="46"/>
      <c r="D113" s="46"/>
      <c r="E113" s="20"/>
      <c r="F113" s="20"/>
      <c r="G113" s="20"/>
      <c r="H113" s="20"/>
      <c r="I113" s="46"/>
      <c r="J113" s="46"/>
      <c r="K113" s="20"/>
      <c r="L113" s="52"/>
      <c r="M113" s="52"/>
      <c r="N113" s="23"/>
      <c r="O113" s="51"/>
      <c r="P113" s="28"/>
      <c r="Q113" s="50"/>
      <c r="R113" s="49"/>
      <c r="S113" s="46"/>
      <c r="T113" s="47"/>
      <c r="U113" s="48"/>
      <c r="V113" s="46"/>
      <c r="W113" s="47"/>
      <c r="X113" s="22"/>
      <c r="Y113" s="34"/>
      <c r="Z113" s="20"/>
      <c r="AA113" s="46"/>
      <c r="AB113" s="46"/>
      <c r="AC113" s="20"/>
      <c r="AD113" s="20"/>
      <c r="AE113" s="20"/>
      <c r="AF113" s="20"/>
      <c r="AG113" s="46"/>
      <c r="AH113" s="20"/>
      <c r="AI113" s="20"/>
      <c r="AJ113" s="46"/>
      <c r="AK113" s="46"/>
      <c r="AL113" s="20"/>
      <c r="AM113" s="46"/>
      <c r="AN113" s="46"/>
      <c r="AO113" s="20"/>
      <c r="AP113" s="46"/>
      <c r="AQ113" s="20"/>
      <c r="AR113" s="20"/>
      <c r="AS113" s="46"/>
      <c r="AT113" s="46"/>
      <c r="AU113" s="20"/>
      <c r="AV113" s="20"/>
      <c r="AW113" s="46"/>
      <c r="AX113" s="20"/>
      <c r="AY113" s="46"/>
      <c r="AZ113" s="46"/>
      <c r="BA113" s="45"/>
      <c r="BB113" s="3"/>
    </row>
    <row r="114" spans="2:54" s="31" customFormat="1" ht="15">
      <c r="B114" s="44" t="s">
        <v>51</v>
      </c>
      <c r="C114" s="43">
        <v>1176</v>
      </c>
      <c r="D114" s="43">
        <v>1176</v>
      </c>
      <c r="E114" s="21">
        <f>(C114-D114)</f>
        <v>0</v>
      </c>
      <c r="F114" s="43">
        <v>953</v>
      </c>
      <c r="G114" s="43">
        <v>878</v>
      </c>
      <c r="H114" s="43">
        <v>75</v>
      </c>
      <c r="I114" s="37">
        <v>1227</v>
      </c>
      <c r="J114" s="37">
        <v>984</v>
      </c>
      <c r="K114" s="37">
        <v>243</v>
      </c>
      <c r="L114" s="37">
        <v>707</v>
      </c>
      <c r="M114" s="37">
        <v>702</v>
      </c>
      <c r="N114" s="42">
        <f>(L114-M114)</f>
        <v>5</v>
      </c>
      <c r="O114" s="41">
        <f>(X114+AA114+AD114+AG114+AJ114+AM114+AP114+AS114+AV114+AY114)</f>
        <v>25160</v>
      </c>
      <c r="P114" s="34">
        <f>(Y114+AB114+AE114+AH114+AK114+AN114+AQ114+AT114+AW114+AZ114)</f>
        <v>23106</v>
      </c>
      <c r="Q114" s="40">
        <f>(Z114+AC114+AF114+AI114+AL114+AO114+AR114+AU114+AX114+BA114)</f>
        <v>2054</v>
      </c>
      <c r="R114" s="39">
        <f>(X114+AA114+AD114+AG114+AJ114)</f>
        <v>11206</v>
      </c>
      <c r="S114" s="37">
        <f>(Y114+AB114+AE114+AH114+AK114)</f>
        <v>9710</v>
      </c>
      <c r="T114" s="36">
        <f>(Z114+AC114+AF114+AI114+AL114)</f>
        <v>1496</v>
      </c>
      <c r="U114" s="38">
        <f>(AM114+AP114+AS114+AV114+AY114)</f>
        <v>13954</v>
      </c>
      <c r="V114" s="37">
        <f>(AN114+AQ114+AT114+AW114+AZ114)</f>
        <v>13396</v>
      </c>
      <c r="W114" s="36">
        <f>(AO114+AR114+AU114+AX114+BA114)</f>
        <v>558</v>
      </c>
      <c r="X114" s="35">
        <v>1259</v>
      </c>
      <c r="Y114" s="34">
        <v>811</v>
      </c>
      <c r="Z114" s="34">
        <f>(X114-Y114)</f>
        <v>448</v>
      </c>
      <c r="AA114" s="34">
        <v>1306</v>
      </c>
      <c r="AB114" s="34">
        <v>1264</v>
      </c>
      <c r="AC114" s="34">
        <f>(AA114-AB114)</f>
        <v>42</v>
      </c>
      <c r="AD114" s="34">
        <v>2183</v>
      </c>
      <c r="AE114" s="34">
        <v>1462</v>
      </c>
      <c r="AF114" s="34">
        <f>(AD114-AE114)</f>
        <v>721</v>
      </c>
      <c r="AG114" s="34">
        <v>3033</v>
      </c>
      <c r="AH114" s="34">
        <v>2918</v>
      </c>
      <c r="AI114" s="34">
        <f>(AG114-AH114)</f>
        <v>115</v>
      </c>
      <c r="AJ114" s="34">
        <v>3425</v>
      </c>
      <c r="AK114" s="34">
        <v>3255</v>
      </c>
      <c r="AL114" s="34">
        <f>(AJ114-AK114)</f>
        <v>170</v>
      </c>
      <c r="AM114" s="34">
        <f>SUM(AM115:AM116)</f>
        <v>1948</v>
      </c>
      <c r="AN114" s="34">
        <f>SUM(AN115:AN116)</f>
        <v>1875</v>
      </c>
      <c r="AO114" s="34">
        <f>(AM114-AN114)</f>
        <v>73</v>
      </c>
      <c r="AP114" s="34">
        <v>2938</v>
      </c>
      <c r="AQ114" s="34">
        <v>2808</v>
      </c>
      <c r="AR114" s="34">
        <f>(AP114-AQ114)</f>
        <v>130</v>
      </c>
      <c r="AS114" s="34">
        <v>2563</v>
      </c>
      <c r="AT114" s="34">
        <v>2485</v>
      </c>
      <c r="AU114" s="34">
        <f>(AS114-AT114)</f>
        <v>78</v>
      </c>
      <c r="AV114" s="34">
        <v>3049</v>
      </c>
      <c r="AW114" s="34">
        <v>3049</v>
      </c>
      <c r="AX114" s="34">
        <f>(AV114-AW114)</f>
        <v>0</v>
      </c>
      <c r="AY114" s="34">
        <v>3456</v>
      </c>
      <c r="AZ114" s="34">
        <v>3179</v>
      </c>
      <c r="BA114" s="33">
        <f>(AY114-AZ114)</f>
        <v>277</v>
      </c>
      <c r="BB114" s="32"/>
    </row>
    <row r="115" spans="1:54" ht="15">
      <c r="A115" s="31"/>
      <c r="B115" s="30" t="s">
        <v>50</v>
      </c>
      <c r="C115" s="20">
        <v>21</v>
      </c>
      <c r="D115" s="20">
        <v>21</v>
      </c>
      <c r="E115" s="21">
        <f>(C115-D115)</f>
        <v>0</v>
      </c>
      <c r="F115" s="29">
        <v>20</v>
      </c>
      <c r="G115" s="29">
        <v>20</v>
      </c>
      <c r="H115" s="20">
        <v>0</v>
      </c>
      <c r="I115" s="20">
        <v>1</v>
      </c>
      <c r="J115" s="20">
        <v>1</v>
      </c>
      <c r="K115" s="20">
        <v>0</v>
      </c>
      <c r="L115" s="28">
        <v>27</v>
      </c>
      <c r="M115" s="28">
        <v>22</v>
      </c>
      <c r="N115" s="27">
        <f>(L115-M115)</f>
        <v>5</v>
      </c>
      <c r="O115" s="26">
        <f>(X115+AA115+AD115+AG115+AJ115+AM115+AP115+AS115+AV115+AY115)</f>
        <v>1219</v>
      </c>
      <c r="P115" s="21">
        <f>(Y115+AB115+AE115+AH115+AK115+AN115+AQ115+AT115+AW115+AZ115)</f>
        <v>752</v>
      </c>
      <c r="Q115" s="25">
        <f>(Z115+AC115+AF115+AI115+AL115+AO115+AR115+AU115+AX115+BA115)</f>
        <v>467</v>
      </c>
      <c r="R115" s="24">
        <f>(X115+AA115+AD115+AG115+AJ115)</f>
        <v>856</v>
      </c>
      <c r="S115" s="20">
        <f>(Y115+AB115+AE115+AH115+AK115)</f>
        <v>391</v>
      </c>
      <c r="T115" s="23">
        <f>(Z115+AC115+AF115+AI115+AL115)</f>
        <v>465</v>
      </c>
      <c r="U115" s="22">
        <f>(AM115+AP115+AS115+AV115+AY115)</f>
        <v>363</v>
      </c>
      <c r="V115" s="20">
        <f>(AN115+AQ115+AT115+AW115+AZ115)</f>
        <v>361</v>
      </c>
      <c r="W115" s="23">
        <f>(AO115+AR115+AU115+AX115+BA115)</f>
        <v>2</v>
      </c>
      <c r="X115" s="22">
        <v>69</v>
      </c>
      <c r="Y115" s="20">
        <v>55</v>
      </c>
      <c r="Z115" s="21">
        <f>(X115-Y115)</f>
        <v>14</v>
      </c>
      <c r="AA115" s="20">
        <v>44</v>
      </c>
      <c r="AB115" s="20">
        <v>44</v>
      </c>
      <c r="AC115" s="21">
        <f>(AA115-AB115)</f>
        <v>0</v>
      </c>
      <c r="AD115" s="20">
        <v>539</v>
      </c>
      <c r="AE115" s="20">
        <v>88</v>
      </c>
      <c r="AF115" s="21">
        <f>(AD115-AE115)</f>
        <v>451</v>
      </c>
      <c r="AG115" s="20">
        <v>93</v>
      </c>
      <c r="AH115" s="20">
        <v>93</v>
      </c>
      <c r="AI115" s="21">
        <f>(AG115-AH115)</f>
        <v>0</v>
      </c>
      <c r="AJ115" s="20">
        <v>111</v>
      </c>
      <c r="AK115" s="20">
        <v>111</v>
      </c>
      <c r="AL115" s="21">
        <f>(AJ115-AK115)</f>
        <v>0</v>
      </c>
      <c r="AM115" s="20">
        <v>35</v>
      </c>
      <c r="AN115" s="20">
        <v>35</v>
      </c>
      <c r="AO115" s="21">
        <f>(AM115-AN115)</f>
        <v>0</v>
      </c>
      <c r="AP115" s="20">
        <v>213</v>
      </c>
      <c r="AQ115" s="20">
        <v>211</v>
      </c>
      <c r="AR115" s="21">
        <f>(AP115-AQ115)</f>
        <v>2</v>
      </c>
      <c r="AS115" s="20">
        <v>41</v>
      </c>
      <c r="AT115" s="20">
        <v>41</v>
      </c>
      <c r="AU115" s="21">
        <f>(AS115-AT115)</f>
        <v>0</v>
      </c>
      <c r="AV115" s="20">
        <v>44</v>
      </c>
      <c r="AW115" s="20">
        <v>44</v>
      </c>
      <c r="AX115" s="21">
        <f>(AV115-AW115)</f>
        <v>0</v>
      </c>
      <c r="AY115" s="20">
        <v>30</v>
      </c>
      <c r="AZ115" s="20">
        <v>30</v>
      </c>
      <c r="BA115" s="19">
        <f>(AY115-AZ115)</f>
        <v>0</v>
      </c>
      <c r="BB115" s="3"/>
    </row>
    <row r="116" spans="1:54" ht="15">
      <c r="A116" s="31"/>
      <c r="B116" s="30" t="s">
        <v>49</v>
      </c>
      <c r="C116" s="20">
        <v>1155</v>
      </c>
      <c r="D116" s="20">
        <v>1155</v>
      </c>
      <c r="E116" s="21">
        <f>(C116-D116)</f>
        <v>0</v>
      </c>
      <c r="F116" s="29">
        <v>933</v>
      </c>
      <c r="G116" s="29">
        <v>858</v>
      </c>
      <c r="H116" s="20">
        <v>75</v>
      </c>
      <c r="I116" s="20">
        <v>1226</v>
      </c>
      <c r="J116" s="20">
        <v>983</v>
      </c>
      <c r="K116" s="20">
        <v>243</v>
      </c>
      <c r="L116" s="28">
        <v>680</v>
      </c>
      <c r="M116" s="28">
        <v>680</v>
      </c>
      <c r="N116" s="27">
        <f>(L116-M116)</f>
        <v>0</v>
      </c>
      <c r="O116" s="26">
        <f>(X116+AA116+AD116+AG116+AJ116+AM116+AP116+AS116+AV116+AY116)</f>
        <v>23941</v>
      </c>
      <c r="P116" s="21">
        <f>(Y116+AB116+AE116+AH116+AK116+AN116+AQ116+AT116+AW116+AZ116)</f>
        <v>22354</v>
      </c>
      <c r="Q116" s="25">
        <f>(Z116+AC116+AF116+AI116+AL116+AO116+AR116+AU116+AX116+BA116)</f>
        <v>1587</v>
      </c>
      <c r="R116" s="24">
        <f>(X116+AA116+AD116+AG116+AJ116)</f>
        <v>10350</v>
      </c>
      <c r="S116" s="20">
        <f>(Y116+AB116+AE116+AH116+AK116)</f>
        <v>9319</v>
      </c>
      <c r="T116" s="23">
        <f>(Z116+AC116+AF116+AI116+AL116)</f>
        <v>1031</v>
      </c>
      <c r="U116" s="22">
        <f>(AM116+AP116+AS116+AV116+AY116)</f>
        <v>13591</v>
      </c>
      <c r="V116" s="20">
        <f>(AN116+AQ116+AT116+AW116+AZ116)</f>
        <v>13035</v>
      </c>
      <c r="W116" s="23">
        <f>(AO116+AR116+AU116+AX116+BA116)</f>
        <v>556</v>
      </c>
      <c r="X116" s="22">
        <v>1190</v>
      </c>
      <c r="Y116" s="20">
        <v>756</v>
      </c>
      <c r="Z116" s="21">
        <f>(X116-Y116)</f>
        <v>434</v>
      </c>
      <c r="AA116" s="20">
        <v>1262</v>
      </c>
      <c r="AB116" s="20">
        <v>1220</v>
      </c>
      <c r="AC116" s="21">
        <f>(AA116-AB116)</f>
        <v>42</v>
      </c>
      <c r="AD116" s="20">
        <v>1644</v>
      </c>
      <c r="AE116" s="20">
        <v>1374</v>
      </c>
      <c r="AF116" s="21">
        <f>(AD116-AE116)</f>
        <v>270</v>
      </c>
      <c r="AG116" s="20">
        <v>2940</v>
      </c>
      <c r="AH116" s="20">
        <v>2825</v>
      </c>
      <c r="AI116" s="21">
        <f>(AG116-AH116)</f>
        <v>115</v>
      </c>
      <c r="AJ116" s="20">
        <v>3314</v>
      </c>
      <c r="AK116" s="20">
        <v>3144</v>
      </c>
      <c r="AL116" s="21">
        <f>(AJ116-AK116)</f>
        <v>170</v>
      </c>
      <c r="AM116" s="20">
        <v>1913</v>
      </c>
      <c r="AN116" s="20">
        <v>1840</v>
      </c>
      <c r="AO116" s="21">
        <f>(AM116-AN116)</f>
        <v>73</v>
      </c>
      <c r="AP116" s="20">
        <v>2725</v>
      </c>
      <c r="AQ116" s="20">
        <v>2597</v>
      </c>
      <c r="AR116" s="21">
        <f>(AP116-AQ116)</f>
        <v>128</v>
      </c>
      <c r="AS116" s="20">
        <v>2522</v>
      </c>
      <c r="AT116" s="20">
        <v>2444</v>
      </c>
      <c r="AU116" s="21">
        <f>(AS116-AT116)</f>
        <v>78</v>
      </c>
      <c r="AV116" s="20">
        <v>3005</v>
      </c>
      <c r="AW116" s="20">
        <v>3005</v>
      </c>
      <c r="AX116" s="21">
        <f>(AV116-AW116)</f>
        <v>0</v>
      </c>
      <c r="AY116" s="20">
        <v>3426</v>
      </c>
      <c r="AZ116" s="20">
        <v>3149</v>
      </c>
      <c r="BA116" s="19">
        <f>(AY116-AZ116)</f>
        <v>277</v>
      </c>
      <c r="BB116" s="3"/>
    </row>
    <row r="117" spans="1:54" ht="15">
      <c r="A117" s="31"/>
      <c r="B117" s="30"/>
      <c r="C117" s="46"/>
      <c r="D117" s="46"/>
      <c r="E117" s="20"/>
      <c r="F117" s="20"/>
      <c r="G117" s="20"/>
      <c r="H117" s="20"/>
      <c r="I117" s="46"/>
      <c r="J117" s="46"/>
      <c r="K117" s="46"/>
      <c r="L117" s="28"/>
      <c r="M117" s="28"/>
      <c r="N117" s="23"/>
      <c r="O117" s="51"/>
      <c r="P117" s="28"/>
      <c r="Q117" s="50"/>
      <c r="R117" s="49"/>
      <c r="S117" s="46"/>
      <c r="T117" s="47"/>
      <c r="U117" s="48"/>
      <c r="V117" s="46"/>
      <c r="W117" s="47"/>
      <c r="X117" s="22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45"/>
      <c r="BB117" s="3"/>
    </row>
    <row r="118" spans="1:54" ht="15">
      <c r="A118" s="31"/>
      <c r="B118" s="30"/>
      <c r="C118" s="46"/>
      <c r="D118" s="46"/>
      <c r="E118" s="20"/>
      <c r="F118" s="20"/>
      <c r="G118" s="20"/>
      <c r="H118" s="20"/>
      <c r="I118" s="46"/>
      <c r="J118" s="46"/>
      <c r="K118" s="46"/>
      <c r="L118" s="28"/>
      <c r="M118" s="28"/>
      <c r="N118" s="23"/>
      <c r="O118" s="51"/>
      <c r="P118" s="28"/>
      <c r="Q118" s="50"/>
      <c r="R118" s="49"/>
      <c r="S118" s="46"/>
      <c r="T118" s="47"/>
      <c r="U118" s="48"/>
      <c r="V118" s="46"/>
      <c r="W118" s="47"/>
      <c r="X118" s="48"/>
      <c r="Y118" s="20"/>
      <c r="Z118" s="20"/>
      <c r="AA118" s="46"/>
      <c r="AB118" s="46"/>
      <c r="AC118" s="20"/>
      <c r="AD118" s="46"/>
      <c r="AE118" s="46"/>
      <c r="AF118" s="20"/>
      <c r="AG118" s="46"/>
      <c r="AH118" s="20"/>
      <c r="AI118" s="20"/>
      <c r="AJ118" s="46"/>
      <c r="AK118" s="46"/>
      <c r="AL118" s="20"/>
      <c r="AM118" s="46"/>
      <c r="AN118" s="46"/>
      <c r="AO118" s="20"/>
      <c r="AP118" s="46"/>
      <c r="AQ118" s="20"/>
      <c r="AR118" s="20"/>
      <c r="AS118" s="46"/>
      <c r="AT118" s="46"/>
      <c r="AU118" s="20"/>
      <c r="AV118" s="20"/>
      <c r="AW118" s="46"/>
      <c r="AX118" s="20"/>
      <c r="AY118" s="46"/>
      <c r="AZ118" s="46"/>
      <c r="BA118" s="45"/>
      <c r="BB118" s="3"/>
    </row>
    <row r="119" spans="2:54" s="31" customFormat="1" ht="15">
      <c r="B119" s="44" t="s">
        <v>48</v>
      </c>
      <c r="C119" s="43">
        <v>237</v>
      </c>
      <c r="D119" s="43">
        <v>203</v>
      </c>
      <c r="E119" s="21">
        <f>(C119-D119)</f>
        <v>34</v>
      </c>
      <c r="F119" s="43">
        <v>184</v>
      </c>
      <c r="G119" s="43">
        <v>184</v>
      </c>
      <c r="H119" s="43">
        <v>0</v>
      </c>
      <c r="I119" s="37">
        <v>156</v>
      </c>
      <c r="J119" s="37">
        <v>156</v>
      </c>
      <c r="K119" s="37">
        <v>0</v>
      </c>
      <c r="L119" s="37">
        <v>167</v>
      </c>
      <c r="M119" s="37">
        <v>145</v>
      </c>
      <c r="N119" s="42">
        <f>(L119-M119)</f>
        <v>22</v>
      </c>
      <c r="O119" s="41">
        <f>(X119+AA119+AD119+AG119+AJ119+AM119+AP119+AS119+AV119+AY119)</f>
        <v>3536</v>
      </c>
      <c r="P119" s="34">
        <f>(Y119+AB119+AE119+AH119+AK119+AN119+AQ119+AT119+AW119+AZ119)</f>
        <v>3499</v>
      </c>
      <c r="Q119" s="40">
        <f>(Z119+AC119+AF119+AI119+AL119+AO119+AR119+AU119+AX119+BA119)</f>
        <v>37</v>
      </c>
      <c r="R119" s="39">
        <f>(X119+AA119+AD119+AG119+AJ119)</f>
        <v>1381</v>
      </c>
      <c r="S119" s="37">
        <f>(Y119+AB119+AE119+AH119+AK119)</f>
        <v>1352</v>
      </c>
      <c r="T119" s="36">
        <f>(Z119+AC119+AF119+AI119+AL119)</f>
        <v>29</v>
      </c>
      <c r="U119" s="38">
        <f>(AM119+AP119+AS119+AV119+AY119)</f>
        <v>2155</v>
      </c>
      <c r="V119" s="37">
        <f>(AN119+AQ119+AT119+AW119+AZ119)</f>
        <v>2147</v>
      </c>
      <c r="W119" s="36">
        <f>(AO119+AR119+AU119+AX119+BA119)</f>
        <v>8</v>
      </c>
      <c r="X119" s="35">
        <v>152</v>
      </c>
      <c r="Y119" s="34">
        <v>132</v>
      </c>
      <c r="Z119" s="34">
        <f>(X119-Y119)</f>
        <v>20</v>
      </c>
      <c r="AA119" s="34">
        <v>183</v>
      </c>
      <c r="AB119" s="34">
        <v>183</v>
      </c>
      <c r="AC119" s="34">
        <f>(AA119-AB119)</f>
        <v>0</v>
      </c>
      <c r="AD119" s="34">
        <v>221</v>
      </c>
      <c r="AE119" s="34">
        <v>221</v>
      </c>
      <c r="AF119" s="34">
        <f>(AD119-AE119)</f>
        <v>0</v>
      </c>
      <c r="AG119" s="34">
        <v>431</v>
      </c>
      <c r="AH119" s="34">
        <v>431</v>
      </c>
      <c r="AI119" s="34">
        <f>(AG119-AH119)</f>
        <v>0</v>
      </c>
      <c r="AJ119" s="34">
        <v>394</v>
      </c>
      <c r="AK119" s="34">
        <v>385</v>
      </c>
      <c r="AL119" s="34">
        <f>(AJ119-AK119)</f>
        <v>9</v>
      </c>
      <c r="AM119" s="34">
        <f>SUM(AM121:AM126)</f>
        <v>362</v>
      </c>
      <c r="AN119" s="34">
        <f>SUM(AN121:AN126)</f>
        <v>356</v>
      </c>
      <c r="AO119" s="34">
        <f>(AM119-AN119)</f>
        <v>6</v>
      </c>
      <c r="AP119" s="34">
        <v>318</v>
      </c>
      <c r="AQ119" s="34">
        <v>316</v>
      </c>
      <c r="AR119" s="34">
        <f>(AP119-AQ119)</f>
        <v>2</v>
      </c>
      <c r="AS119" s="34">
        <v>549</v>
      </c>
      <c r="AT119" s="34">
        <v>549</v>
      </c>
      <c r="AU119" s="34">
        <f>(AS119-AT119)</f>
        <v>0</v>
      </c>
      <c r="AV119" s="34">
        <v>507</v>
      </c>
      <c r="AW119" s="34">
        <v>507</v>
      </c>
      <c r="AX119" s="34">
        <f>(AV119-AW119)</f>
        <v>0</v>
      </c>
      <c r="AY119" s="34">
        <v>419</v>
      </c>
      <c r="AZ119" s="34">
        <v>419</v>
      </c>
      <c r="BA119" s="33">
        <f>(AY119-AZ119)</f>
        <v>0</v>
      </c>
      <c r="BB119" s="32"/>
    </row>
    <row r="120" spans="1:54" ht="15">
      <c r="A120" s="31"/>
      <c r="B120" s="55" t="s">
        <v>47</v>
      </c>
      <c r="C120" s="20">
        <v>0</v>
      </c>
      <c r="D120" s="20">
        <v>0</v>
      </c>
      <c r="E120" s="21">
        <f>(C120-D120)</f>
        <v>0</v>
      </c>
      <c r="F120" s="29">
        <v>0</v>
      </c>
      <c r="G120" s="29">
        <v>0</v>
      </c>
      <c r="H120" s="20">
        <v>0</v>
      </c>
      <c r="I120" s="20">
        <v>0</v>
      </c>
      <c r="J120" s="20">
        <v>0</v>
      </c>
      <c r="K120" s="20">
        <v>0</v>
      </c>
      <c r="L120" s="28">
        <v>0</v>
      </c>
      <c r="M120" s="28">
        <v>0</v>
      </c>
      <c r="N120" s="27">
        <f>(L120-M120)</f>
        <v>0</v>
      </c>
      <c r="O120" s="26">
        <f>(X120+AA120+AD120+AG120+AJ120+AM120+AP120+AS120+AV120+AY120)</f>
        <v>0</v>
      </c>
      <c r="P120" s="21">
        <f>(Y120+AB120+AE120+AH120+AK120+AN120+AQ120+AT120+AW120+AZ120)</f>
        <v>0</v>
      </c>
      <c r="Q120" s="25">
        <f>(Z120+AC120+AF120+AI120+AL120+AO120+AR120+AU120+AX120+BA120)</f>
        <v>0</v>
      </c>
      <c r="R120" s="24">
        <f>(X120+AA120+AD120+AG120+AJ120)</f>
        <v>0</v>
      </c>
      <c r="S120" s="20">
        <f>(Y120+AB120+AE120+AH120+AK120)</f>
        <v>0</v>
      </c>
      <c r="T120" s="23">
        <f>(Z120+AC120+AF120+AI120+AL120)</f>
        <v>0</v>
      </c>
      <c r="U120" s="22">
        <f>(AM120+AP120+AS120+AV120+AY120)</f>
        <v>0</v>
      </c>
      <c r="V120" s="20">
        <f>(AN120+AQ120+AT120+AW120+AZ120)</f>
        <v>0</v>
      </c>
      <c r="W120" s="23">
        <f>(AO120+AR120+AU120+AX120+BA120)</f>
        <v>0</v>
      </c>
      <c r="X120" s="22">
        <v>0</v>
      </c>
      <c r="Y120" s="20">
        <v>0</v>
      </c>
      <c r="Z120" s="21">
        <f>(X120-Y120)</f>
        <v>0</v>
      </c>
      <c r="AA120" s="20">
        <v>0</v>
      </c>
      <c r="AB120" s="20">
        <v>0</v>
      </c>
      <c r="AC120" s="21">
        <f>(AA120-AB120)</f>
        <v>0</v>
      </c>
      <c r="AD120" s="46"/>
      <c r="AE120" s="46"/>
      <c r="AF120" s="21">
        <f>(AD120-AE120)</f>
        <v>0</v>
      </c>
      <c r="AG120" s="46"/>
      <c r="AH120" s="46"/>
      <c r="AI120" s="21">
        <f>(AG120-AH120)</f>
        <v>0</v>
      </c>
      <c r="AJ120" s="46"/>
      <c r="AK120" s="46"/>
      <c r="AL120" s="21">
        <f>(AJ120-AK120)</f>
        <v>0</v>
      </c>
      <c r="AM120" s="46"/>
      <c r="AN120" s="46"/>
      <c r="AO120" s="21">
        <f>(AM120-AN120)</f>
        <v>0</v>
      </c>
      <c r="AP120" s="46"/>
      <c r="AQ120" s="46"/>
      <c r="AR120" s="21">
        <f>(AP120-AQ120)</f>
        <v>0</v>
      </c>
      <c r="AS120" s="46"/>
      <c r="AT120" s="46"/>
      <c r="AU120" s="21">
        <f>(AS120-AT120)</f>
        <v>0</v>
      </c>
      <c r="AV120" s="46"/>
      <c r="AW120" s="46"/>
      <c r="AX120" s="21">
        <f>(AV120-AW120)</f>
        <v>0</v>
      </c>
      <c r="AY120" s="46"/>
      <c r="AZ120" s="46"/>
      <c r="BA120" s="19">
        <f>(AY120-AZ120)</f>
        <v>0</v>
      </c>
      <c r="BB120" s="3"/>
    </row>
    <row r="121" spans="1:54" ht="15">
      <c r="A121" s="31"/>
      <c r="B121" s="30" t="s">
        <v>46</v>
      </c>
      <c r="C121" s="20">
        <v>31</v>
      </c>
      <c r="D121" s="20">
        <v>31</v>
      </c>
      <c r="E121" s="21">
        <f>(C121-D121)</f>
        <v>0</v>
      </c>
      <c r="F121" s="29">
        <v>40</v>
      </c>
      <c r="G121" s="29">
        <v>40</v>
      </c>
      <c r="H121" s="20">
        <v>0</v>
      </c>
      <c r="I121" s="20">
        <v>21</v>
      </c>
      <c r="J121" s="20">
        <v>21</v>
      </c>
      <c r="K121" s="20">
        <v>0</v>
      </c>
      <c r="L121" s="28">
        <v>42</v>
      </c>
      <c r="M121" s="28">
        <v>32</v>
      </c>
      <c r="N121" s="27">
        <f>(L121-M121)</f>
        <v>10</v>
      </c>
      <c r="O121" s="26">
        <f>(X121+AA121+AD121+AG121+AJ121+AM121+AP121+AS121+AV121+AY121)</f>
        <v>826</v>
      </c>
      <c r="P121" s="21">
        <f>(Y121+AB121+AE121+AH121+AK121+AN121+AQ121+AT121+AW121+AZ121)</f>
        <v>826</v>
      </c>
      <c r="Q121" s="25">
        <f>(Z121+AC121+AF121+AI121+AL121+AO121+AR121+AU121+AX121+BA121)</f>
        <v>0</v>
      </c>
      <c r="R121" s="24">
        <f>(X121+AA121+AD121+AG121+AJ121)</f>
        <v>488</v>
      </c>
      <c r="S121" s="20">
        <f>(Y121+AB121+AE121+AH121+AK121)</f>
        <v>488</v>
      </c>
      <c r="T121" s="23">
        <f>(Z121+AC121+AF121+AI121+AL121)</f>
        <v>0</v>
      </c>
      <c r="U121" s="22">
        <f>(AM121+AP121+AS121+AV121+AY121)</f>
        <v>338</v>
      </c>
      <c r="V121" s="20">
        <f>(AN121+AQ121+AT121+AW121+AZ121)</f>
        <v>338</v>
      </c>
      <c r="W121" s="23">
        <f>(AO121+AR121+AU121+AX121+BA121)</f>
        <v>0</v>
      </c>
      <c r="X121" s="22">
        <v>31</v>
      </c>
      <c r="Y121" s="20">
        <v>31</v>
      </c>
      <c r="Z121" s="21">
        <f>(X121-Y121)</f>
        <v>0</v>
      </c>
      <c r="AA121" s="20">
        <v>34</v>
      </c>
      <c r="AB121" s="20">
        <v>34</v>
      </c>
      <c r="AC121" s="21">
        <f>(AA121-AB121)</f>
        <v>0</v>
      </c>
      <c r="AD121" s="20">
        <v>69</v>
      </c>
      <c r="AE121" s="20">
        <v>69</v>
      </c>
      <c r="AF121" s="21">
        <f>(AD121-AE121)</f>
        <v>0</v>
      </c>
      <c r="AG121" s="20">
        <v>203</v>
      </c>
      <c r="AH121" s="20">
        <v>203</v>
      </c>
      <c r="AI121" s="21">
        <f>(AG121-AH121)</f>
        <v>0</v>
      </c>
      <c r="AJ121" s="20">
        <v>151</v>
      </c>
      <c r="AK121" s="20">
        <v>151</v>
      </c>
      <c r="AL121" s="21">
        <f>(AJ121-AK121)</f>
        <v>0</v>
      </c>
      <c r="AM121" s="20">
        <v>70</v>
      </c>
      <c r="AN121" s="20">
        <v>70</v>
      </c>
      <c r="AO121" s="21">
        <f>(AM121-AN121)</f>
        <v>0</v>
      </c>
      <c r="AP121" s="20">
        <v>79</v>
      </c>
      <c r="AQ121" s="20">
        <v>79</v>
      </c>
      <c r="AR121" s="21">
        <f>(AP121-AQ121)</f>
        <v>0</v>
      </c>
      <c r="AS121" s="20">
        <v>88</v>
      </c>
      <c r="AT121" s="20">
        <v>88</v>
      </c>
      <c r="AU121" s="21">
        <f>(AS121-AT121)</f>
        <v>0</v>
      </c>
      <c r="AV121" s="20">
        <v>73</v>
      </c>
      <c r="AW121" s="20">
        <v>73</v>
      </c>
      <c r="AX121" s="21">
        <f>(AV121-AW121)</f>
        <v>0</v>
      </c>
      <c r="AY121" s="20">
        <v>28</v>
      </c>
      <c r="AZ121" s="20">
        <v>28</v>
      </c>
      <c r="BA121" s="19">
        <f>(AY121-AZ121)</f>
        <v>0</v>
      </c>
      <c r="BB121" s="3"/>
    </row>
    <row r="122" spans="1:54" ht="15">
      <c r="A122" s="31"/>
      <c r="B122" s="30" t="s">
        <v>45</v>
      </c>
      <c r="C122" s="20">
        <v>2</v>
      </c>
      <c r="D122" s="20">
        <v>2</v>
      </c>
      <c r="E122" s="21">
        <f>(C122-D122)</f>
        <v>0</v>
      </c>
      <c r="F122" s="29">
        <v>0</v>
      </c>
      <c r="G122" s="29">
        <v>0</v>
      </c>
      <c r="H122" s="20">
        <v>0</v>
      </c>
      <c r="I122" s="20">
        <v>1</v>
      </c>
      <c r="J122" s="20">
        <v>1</v>
      </c>
      <c r="K122" s="20">
        <v>0</v>
      </c>
      <c r="L122" s="28">
        <v>0</v>
      </c>
      <c r="M122" s="28">
        <v>0</v>
      </c>
      <c r="N122" s="27">
        <f>(L122-M122)</f>
        <v>0</v>
      </c>
      <c r="O122" s="26">
        <f>(X122+AA122+AD122+AG122+AJ122+AM122+AP122+AS122+AV122+AY122)</f>
        <v>86</v>
      </c>
      <c r="P122" s="21">
        <f>(Y122+AB122+AE122+AH122+AK122+AN122+AQ122+AT122+AW122+AZ122)</f>
        <v>75</v>
      </c>
      <c r="Q122" s="25">
        <f>(Z122+AC122+AF122+AI122+AL122+AO122+AR122+AU122+AX122+BA122)</f>
        <v>11</v>
      </c>
      <c r="R122" s="24">
        <f>(X122+AA122+AD122+AG122+AJ122)</f>
        <v>79</v>
      </c>
      <c r="S122" s="20">
        <f>(Y122+AB122+AE122+AH122+AK122)</f>
        <v>70</v>
      </c>
      <c r="T122" s="23">
        <f>(Z122+AC122+AF122+AI122+AL122)</f>
        <v>9</v>
      </c>
      <c r="U122" s="22">
        <f>(AM122+AP122+AS122+AV122+AY122)</f>
        <v>7</v>
      </c>
      <c r="V122" s="20">
        <f>(AN122+AQ122+AT122+AW122+AZ122)</f>
        <v>5</v>
      </c>
      <c r="W122" s="23">
        <f>(AO122+AR122+AU122+AX122+BA122)</f>
        <v>2</v>
      </c>
      <c r="X122" s="22">
        <v>2</v>
      </c>
      <c r="Y122" s="20">
        <v>2</v>
      </c>
      <c r="Z122" s="21">
        <f>(X122-Y122)</f>
        <v>0</v>
      </c>
      <c r="AA122" s="20">
        <v>20</v>
      </c>
      <c r="AB122" s="20">
        <v>20</v>
      </c>
      <c r="AC122" s="21">
        <f>(AA122-AB122)</f>
        <v>0</v>
      </c>
      <c r="AD122" s="20">
        <v>18</v>
      </c>
      <c r="AE122" s="20">
        <v>18</v>
      </c>
      <c r="AF122" s="21">
        <f>(AD122-AE122)</f>
        <v>0</v>
      </c>
      <c r="AG122" s="20">
        <v>24</v>
      </c>
      <c r="AH122" s="20">
        <v>24</v>
      </c>
      <c r="AI122" s="21">
        <f>(AG122-AH122)</f>
        <v>0</v>
      </c>
      <c r="AJ122" s="20">
        <v>15</v>
      </c>
      <c r="AK122" s="20">
        <v>6</v>
      </c>
      <c r="AL122" s="21">
        <f>(AJ122-AK122)</f>
        <v>9</v>
      </c>
      <c r="AM122" s="20">
        <v>1</v>
      </c>
      <c r="AN122" s="20">
        <v>1</v>
      </c>
      <c r="AO122" s="21">
        <f>(AM122-AN122)</f>
        <v>0</v>
      </c>
      <c r="AP122" s="20">
        <v>3</v>
      </c>
      <c r="AQ122" s="20">
        <v>1</v>
      </c>
      <c r="AR122" s="21">
        <f>(AP122-AQ122)</f>
        <v>2</v>
      </c>
      <c r="AS122" s="20">
        <v>1</v>
      </c>
      <c r="AT122" s="20">
        <v>1</v>
      </c>
      <c r="AU122" s="21">
        <f>(AS122-AT122)</f>
        <v>0</v>
      </c>
      <c r="AV122" s="20">
        <v>0</v>
      </c>
      <c r="AW122" s="20">
        <v>0</v>
      </c>
      <c r="AX122" s="21">
        <f>(AV122-AW122)</f>
        <v>0</v>
      </c>
      <c r="AY122" s="20">
        <v>2</v>
      </c>
      <c r="AZ122" s="20">
        <v>2</v>
      </c>
      <c r="BA122" s="19">
        <f>(AY122-AZ122)</f>
        <v>0</v>
      </c>
      <c r="BB122" s="3"/>
    </row>
    <row r="123" spans="1:54" ht="15">
      <c r="A123" s="31"/>
      <c r="B123" s="30" t="s">
        <v>44</v>
      </c>
      <c r="C123" s="20">
        <v>0</v>
      </c>
      <c r="D123" s="20">
        <v>0</v>
      </c>
      <c r="E123" s="21">
        <f>(C123-D123)</f>
        <v>0</v>
      </c>
      <c r="F123" s="29">
        <v>0</v>
      </c>
      <c r="G123" s="29">
        <v>0</v>
      </c>
      <c r="H123" s="20">
        <v>0</v>
      </c>
      <c r="I123" s="20">
        <v>0</v>
      </c>
      <c r="J123" s="20">
        <v>0</v>
      </c>
      <c r="K123" s="20">
        <v>0</v>
      </c>
      <c r="L123" s="28">
        <v>0</v>
      </c>
      <c r="M123" s="28">
        <v>0</v>
      </c>
      <c r="N123" s="27">
        <f>(L123-M123)</f>
        <v>0</v>
      </c>
      <c r="O123" s="26">
        <f>(X123+AA123+AD123+AG123+AJ123+AM123+AP123+AS123+AV123+AY123)</f>
        <v>3</v>
      </c>
      <c r="P123" s="21">
        <f>(Y123+AB123+AE123+AH123+AK123+AN123+AQ123+AT123+AW123+AZ123)</f>
        <v>3</v>
      </c>
      <c r="Q123" s="25">
        <f>(Z123+AC123+AF123+AI123+AL123+AO123+AR123+AU123+AX123+BA123)</f>
        <v>0</v>
      </c>
      <c r="R123" s="24">
        <f>(X123+AA123+AD123+AG123+AJ123)</f>
        <v>1</v>
      </c>
      <c r="S123" s="20">
        <f>(Y123+AB123+AE123+AH123+AK123)</f>
        <v>1</v>
      </c>
      <c r="T123" s="23">
        <f>(Z123+AC123+AF123+AI123+AL123)</f>
        <v>0</v>
      </c>
      <c r="U123" s="22">
        <f>(AM123+AP123+AS123+AV123+AY123)</f>
        <v>2</v>
      </c>
      <c r="V123" s="20">
        <f>(AN123+AQ123+AT123+AW123+AZ123)</f>
        <v>2</v>
      </c>
      <c r="W123" s="23">
        <f>(AO123+AR123+AU123+AX123+BA123)</f>
        <v>0</v>
      </c>
      <c r="X123" s="22">
        <v>0</v>
      </c>
      <c r="Y123" s="20">
        <v>0</v>
      </c>
      <c r="Z123" s="21">
        <f>(X123-Y123)</f>
        <v>0</v>
      </c>
      <c r="AA123" s="20">
        <v>0</v>
      </c>
      <c r="AB123" s="20">
        <v>0</v>
      </c>
      <c r="AC123" s="21">
        <f>(AA123-AB123)</f>
        <v>0</v>
      </c>
      <c r="AD123" s="20">
        <v>0</v>
      </c>
      <c r="AE123" s="20">
        <v>0</v>
      </c>
      <c r="AF123" s="21">
        <f>(AD123-AE123)</f>
        <v>0</v>
      </c>
      <c r="AG123" s="20">
        <v>1</v>
      </c>
      <c r="AH123" s="20">
        <v>1</v>
      </c>
      <c r="AI123" s="21">
        <f>(AG123-AH123)</f>
        <v>0</v>
      </c>
      <c r="AJ123" s="20">
        <v>0</v>
      </c>
      <c r="AK123" s="20">
        <v>0</v>
      </c>
      <c r="AL123" s="21">
        <f>(AJ123-AK123)</f>
        <v>0</v>
      </c>
      <c r="AM123" s="20">
        <v>1</v>
      </c>
      <c r="AN123" s="20">
        <v>1</v>
      </c>
      <c r="AO123" s="21">
        <f>(AM123-AN123)</f>
        <v>0</v>
      </c>
      <c r="AP123" s="20">
        <v>0</v>
      </c>
      <c r="AQ123" s="20">
        <v>0</v>
      </c>
      <c r="AR123" s="21">
        <f>(AP123-AQ123)</f>
        <v>0</v>
      </c>
      <c r="AS123" s="20">
        <v>0</v>
      </c>
      <c r="AT123" s="20"/>
      <c r="AU123" s="21">
        <f>(AS123-AT123)</f>
        <v>0</v>
      </c>
      <c r="AV123" s="20">
        <v>1</v>
      </c>
      <c r="AW123" s="20">
        <v>1</v>
      </c>
      <c r="AX123" s="21">
        <f>(AV123-AW123)</f>
        <v>0</v>
      </c>
      <c r="AY123" s="20">
        <v>0</v>
      </c>
      <c r="AZ123" s="20">
        <v>0</v>
      </c>
      <c r="BA123" s="19">
        <f>(AY123-AZ123)</f>
        <v>0</v>
      </c>
      <c r="BB123" s="3"/>
    </row>
    <row r="124" spans="1:54" ht="15">
      <c r="A124" s="31"/>
      <c r="B124" s="30" t="s">
        <v>43</v>
      </c>
      <c r="C124" s="20">
        <v>201</v>
      </c>
      <c r="D124" s="20">
        <v>169</v>
      </c>
      <c r="E124" s="28">
        <f>(C124-D124)</f>
        <v>32</v>
      </c>
      <c r="F124" s="29">
        <v>140</v>
      </c>
      <c r="G124" s="29">
        <v>140</v>
      </c>
      <c r="H124" s="20">
        <v>0</v>
      </c>
      <c r="I124" s="20">
        <v>132</v>
      </c>
      <c r="J124" s="20">
        <v>132</v>
      </c>
      <c r="K124" s="20">
        <v>0</v>
      </c>
      <c r="L124" s="28">
        <v>124</v>
      </c>
      <c r="M124" s="28">
        <v>112</v>
      </c>
      <c r="N124" s="27">
        <f>(L124-M124)</f>
        <v>12</v>
      </c>
      <c r="O124" s="26">
        <f>(X124+AA124+AD124+AG124+AJ124+AM124+AP124+AS124+AV124+AY124)</f>
        <v>2602</v>
      </c>
      <c r="P124" s="21">
        <f>(Y124+AB124+AE124+AH124+AK124+AN124+AQ124+AT124+AW124+AZ124)</f>
        <v>2576</v>
      </c>
      <c r="Q124" s="25">
        <f>(Z124+AC124+AF124+AI124+AL124+AO124+AR124+AU124+AX124+BA124)</f>
        <v>26</v>
      </c>
      <c r="R124" s="24">
        <f>(X124+AA124+AD124+AG124+AJ124)</f>
        <v>806</v>
      </c>
      <c r="S124" s="20">
        <f>(Y124+AB124+AE124+AH124+AK124)</f>
        <v>786</v>
      </c>
      <c r="T124" s="23">
        <f>(Z124+AC124+AF124+AI124+AL124)</f>
        <v>20</v>
      </c>
      <c r="U124" s="22">
        <f>(AM124+AP124+AS124+AV124+AY124)</f>
        <v>1796</v>
      </c>
      <c r="V124" s="20">
        <f>(AN124+AQ124+AT124+AW124+AZ124)</f>
        <v>1790</v>
      </c>
      <c r="W124" s="23">
        <f>(AO124+AR124+AU124+AX124+BA124)</f>
        <v>6</v>
      </c>
      <c r="X124" s="22">
        <v>119</v>
      </c>
      <c r="Y124" s="20">
        <v>99</v>
      </c>
      <c r="Z124" s="21">
        <f>(X124-Y124)</f>
        <v>20</v>
      </c>
      <c r="AA124" s="20">
        <v>128</v>
      </c>
      <c r="AB124" s="20">
        <v>128</v>
      </c>
      <c r="AC124" s="21">
        <f>(AA124-AB124)</f>
        <v>0</v>
      </c>
      <c r="AD124" s="20">
        <v>132</v>
      </c>
      <c r="AE124" s="20">
        <v>132</v>
      </c>
      <c r="AF124" s="21">
        <f>(AD124-AE124)</f>
        <v>0</v>
      </c>
      <c r="AG124" s="20">
        <v>199</v>
      </c>
      <c r="AH124" s="20">
        <v>199</v>
      </c>
      <c r="AI124" s="21">
        <f>(AG124-AH124)</f>
        <v>0</v>
      </c>
      <c r="AJ124" s="20">
        <v>228</v>
      </c>
      <c r="AK124" s="20">
        <v>228</v>
      </c>
      <c r="AL124" s="21">
        <f>(AJ124-AK124)</f>
        <v>0</v>
      </c>
      <c r="AM124" s="20">
        <v>286</v>
      </c>
      <c r="AN124" s="20">
        <v>280</v>
      </c>
      <c r="AO124" s="21">
        <f>(AM124-AN124)</f>
        <v>6</v>
      </c>
      <c r="AP124" s="20">
        <v>231</v>
      </c>
      <c r="AQ124" s="20">
        <v>231</v>
      </c>
      <c r="AR124" s="21">
        <f>(AP124-AQ124)</f>
        <v>0</v>
      </c>
      <c r="AS124" s="20">
        <v>460</v>
      </c>
      <c r="AT124" s="20">
        <v>460</v>
      </c>
      <c r="AU124" s="21">
        <f>(AS124-AT124)</f>
        <v>0</v>
      </c>
      <c r="AV124" s="20">
        <v>431</v>
      </c>
      <c r="AW124" s="20">
        <v>431</v>
      </c>
      <c r="AX124" s="21">
        <f>(AV124-AW124)</f>
        <v>0</v>
      </c>
      <c r="AY124" s="20">
        <v>388</v>
      </c>
      <c r="AZ124" s="20">
        <v>388</v>
      </c>
      <c r="BA124" s="19">
        <f>(AY124-AZ124)</f>
        <v>0</v>
      </c>
      <c r="BB124" s="3"/>
    </row>
    <row r="125" spans="1:54" ht="15">
      <c r="A125" s="31"/>
      <c r="B125" s="30" t="s">
        <v>42</v>
      </c>
      <c r="C125" s="20">
        <v>3</v>
      </c>
      <c r="D125" s="20">
        <v>1</v>
      </c>
      <c r="E125" s="28">
        <f>(C125-D125)</f>
        <v>2</v>
      </c>
      <c r="F125" s="29">
        <v>2</v>
      </c>
      <c r="G125" s="29">
        <v>2</v>
      </c>
      <c r="H125" s="20">
        <v>0</v>
      </c>
      <c r="I125" s="20">
        <v>0</v>
      </c>
      <c r="J125" s="20">
        <v>0</v>
      </c>
      <c r="K125" s="20">
        <v>0</v>
      </c>
      <c r="L125" s="28">
        <v>0</v>
      </c>
      <c r="M125" s="28">
        <v>0</v>
      </c>
      <c r="N125" s="27">
        <f>(L125-M125)</f>
        <v>0</v>
      </c>
      <c r="O125" s="26">
        <f>(X125+AA125+AD125+AG125+AJ125+AM125+AP125+AS125+AV125+AY125)</f>
        <v>18</v>
      </c>
      <c r="P125" s="21">
        <f>(Y125+AB125+AE125+AH125+AK125+AN125+AQ125+AT125+AW125+AZ125)</f>
        <v>18</v>
      </c>
      <c r="Q125" s="25">
        <f>(Z125+AC125+AF125+AI125+AL125+AO125+AR125+AU125+AX125+BA125)</f>
        <v>0</v>
      </c>
      <c r="R125" s="24">
        <f>(X125+AA125+AD125+AG125+AJ125)</f>
        <v>6</v>
      </c>
      <c r="S125" s="20">
        <f>(Y125+AB125+AE125+AH125+AK125)</f>
        <v>6</v>
      </c>
      <c r="T125" s="23">
        <f>(Z125+AC125+AF125+AI125+AL125)</f>
        <v>0</v>
      </c>
      <c r="U125" s="22">
        <f>(AM125+AP125+AS125+AV125+AY125)</f>
        <v>12</v>
      </c>
      <c r="V125" s="20">
        <f>(AN125+AQ125+AT125+AW125+AZ125)</f>
        <v>12</v>
      </c>
      <c r="W125" s="23">
        <f>(AO125+AR125+AU125+AX125+BA125)</f>
        <v>0</v>
      </c>
      <c r="X125" s="22">
        <v>0</v>
      </c>
      <c r="Y125" s="20">
        <v>0</v>
      </c>
      <c r="Z125" s="21">
        <f>(X125-Y125)</f>
        <v>0</v>
      </c>
      <c r="AA125" s="20">
        <v>1</v>
      </c>
      <c r="AB125" s="20">
        <v>1</v>
      </c>
      <c r="AC125" s="21">
        <f>(AA125-AB125)</f>
        <v>0</v>
      </c>
      <c r="AD125" s="20">
        <v>1</v>
      </c>
      <c r="AE125" s="20">
        <v>1</v>
      </c>
      <c r="AF125" s="21">
        <f>(AD125-AE125)</f>
        <v>0</v>
      </c>
      <c r="AG125" s="20">
        <v>4</v>
      </c>
      <c r="AH125" s="20">
        <v>4</v>
      </c>
      <c r="AI125" s="21">
        <f>(AG125-AH125)</f>
        <v>0</v>
      </c>
      <c r="AJ125" s="20">
        <v>0</v>
      </c>
      <c r="AK125" s="20">
        <v>0</v>
      </c>
      <c r="AL125" s="21">
        <f>(AJ125-AK125)</f>
        <v>0</v>
      </c>
      <c r="AM125" s="20">
        <v>4</v>
      </c>
      <c r="AN125" s="20">
        <v>4</v>
      </c>
      <c r="AO125" s="21">
        <f>(AM125-AN125)</f>
        <v>0</v>
      </c>
      <c r="AP125" s="20">
        <v>5</v>
      </c>
      <c r="AQ125" s="20">
        <v>5</v>
      </c>
      <c r="AR125" s="21">
        <f>(AP125-AQ125)</f>
        <v>0</v>
      </c>
      <c r="AS125" s="20">
        <v>0</v>
      </c>
      <c r="AT125" s="20"/>
      <c r="AU125" s="21">
        <f>(AS125-AT125)</f>
        <v>0</v>
      </c>
      <c r="AV125" s="20">
        <v>2</v>
      </c>
      <c r="AW125" s="20">
        <v>2</v>
      </c>
      <c r="AX125" s="21">
        <f>(AV125-AW125)</f>
        <v>0</v>
      </c>
      <c r="AY125" s="20">
        <v>1</v>
      </c>
      <c r="AZ125" s="20">
        <v>1</v>
      </c>
      <c r="BA125" s="19">
        <f>(AY125-AZ125)</f>
        <v>0</v>
      </c>
      <c r="BB125" s="3"/>
    </row>
    <row r="126" spans="1:54" ht="15">
      <c r="A126" s="31"/>
      <c r="B126" s="55" t="s">
        <v>41</v>
      </c>
      <c r="C126" s="20">
        <v>0</v>
      </c>
      <c r="D126" s="20">
        <v>0</v>
      </c>
      <c r="E126" s="28">
        <f>(C126-D126)</f>
        <v>0</v>
      </c>
      <c r="F126" s="29">
        <v>2</v>
      </c>
      <c r="G126" s="29">
        <v>2</v>
      </c>
      <c r="H126" s="20">
        <v>0</v>
      </c>
      <c r="I126" s="20">
        <v>2</v>
      </c>
      <c r="J126" s="20">
        <v>2</v>
      </c>
      <c r="K126" s="20">
        <v>0</v>
      </c>
      <c r="L126" s="28">
        <v>1</v>
      </c>
      <c r="M126" s="28">
        <v>1</v>
      </c>
      <c r="N126" s="27">
        <f>(L126-M126)</f>
        <v>0</v>
      </c>
      <c r="O126" s="26">
        <f>(X126+AA126+AD126+AG126+AJ126+AM126+AP126+AS126+AV126+AY126)</f>
        <v>1</v>
      </c>
      <c r="P126" s="21">
        <f>(Y126+AB126+AE126+AH126+AK126+AN126+AQ126+AT126+AW126+AZ126)</f>
        <v>1</v>
      </c>
      <c r="Q126" s="25">
        <f>(Z126+AC126+AF126+AI126+AL126+AO126+AR126+AU126+AX126+BA126)</f>
        <v>0</v>
      </c>
      <c r="R126" s="24">
        <f>(X126+AA126+AD126+AG126+AJ126)</f>
        <v>1</v>
      </c>
      <c r="S126" s="20">
        <f>(Y126+AB126+AE126+AH126+AK126)</f>
        <v>1</v>
      </c>
      <c r="T126" s="23">
        <f>(Z126+AC126+AF126+AI126+AL126)</f>
        <v>0</v>
      </c>
      <c r="U126" s="22">
        <f>(AM126+AP126+AS126+AV126+AY126)</f>
        <v>0</v>
      </c>
      <c r="V126" s="20">
        <f>(AN126+AQ126+AT126+AW126+AZ126)</f>
        <v>0</v>
      </c>
      <c r="W126" s="23">
        <f>(AO126+AR126+AU126+AX126+BA126)</f>
        <v>0</v>
      </c>
      <c r="X126" s="22">
        <v>0</v>
      </c>
      <c r="Y126" s="20">
        <v>0</v>
      </c>
      <c r="Z126" s="21">
        <f>(X126-Y126)</f>
        <v>0</v>
      </c>
      <c r="AA126" s="20">
        <v>0</v>
      </c>
      <c r="AB126" s="20">
        <v>0</v>
      </c>
      <c r="AC126" s="21">
        <f>(AA126-AB126)</f>
        <v>0</v>
      </c>
      <c r="AD126" s="20">
        <v>1</v>
      </c>
      <c r="AE126" s="20">
        <v>1</v>
      </c>
      <c r="AF126" s="21">
        <f>(AD126-AE126)</f>
        <v>0</v>
      </c>
      <c r="AG126" s="20">
        <v>0</v>
      </c>
      <c r="AH126" s="20">
        <v>0</v>
      </c>
      <c r="AI126" s="21">
        <f>(AG126-AH126)</f>
        <v>0</v>
      </c>
      <c r="AJ126" s="20">
        <v>0</v>
      </c>
      <c r="AK126" s="20">
        <v>0</v>
      </c>
      <c r="AL126" s="21">
        <f>(AJ126-AK126)</f>
        <v>0</v>
      </c>
      <c r="AM126" s="20">
        <v>0</v>
      </c>
      <c r="AN126" s="20">
        <v>0</v>
      </c>
      <c r="AO126" s="21">
        <f>(AM126-AN126)</f>
        <v>0</v>
      </c>
      <c r="AP126" s="20">
        <v>0</v>
      </c>
      <c r="AQ126" s="20">
        <v>0</v>
      </c>
      <c r="AR126" s="21">
        <f>(AP126-AQ126)</f>
        <v>0</v>
      </c>
      <c r="AS126" s="46"/>
      <c r="AT126" s="46"/>
      <c r="AU126" s="21">
        <f>(AS126-AT126)</f>
        <v>0</v>
      </c>
      <c r="AV126" s="20"/>
      <c r="AW126" s="46"/>
      <c r="AX126" s="21">
        <f>(AV126-AW126)</f>
        <v>0</v>
      </c>
      <c r="AY126" s="46"/>
      <c r="AZ126" s="46"/>
      <c r="BA126" s="19">
        <f>(AY126-AZ126)</f>
        <v>0</v>
      </c>
      <c r="BB126" s="3"/>
    </row>
    <row r="127" spans="1:54" ht="15">
      <c r="A127" s="31"/>
      <c r="B127" s="55" t="s">
        <v>40</v>
      </c>
      <c r="C127" s="20">
        <v>0</v>
      </c>
      <c r="D127" s="20">
        <v>0</v>
      </c>
      <c r="E127" s="21">
        <f>(C127-D127)</f>
        <v>0</v>
      </c>
      <c r="F127" s="29">
        <v>0</v>
      </c>
      <c r="G127" s="29">
        <v>0</v>
      </c>
      <c r="H127" s="20">
        <v>0</v>
      </c>
      <c r="I127" s="20">
        <v>0</v>
      </c>
      <c r="J127" s="20">
        <v>0</v>
      </c>
      <c r="K127" s="20">
        <v>0</v>
      </c>
      <c r="L127" s="28">
        <v>0</v>
      </c>
      <c r="M127" s="28">
        <v>0</v>
      </c>
      <c r="N127" s="27">
        <f>(L127-M127)</f>
        <v>0</v>
      </c>
      <c r="O127" s="26">
        <f>(X127+AA127+AD127+AG127+AJ127+AM127+AP127+AS127+AV127+AY127)</f>
        <v>0</v>
      </c>
      <c r="P127" s="21">
        <f>(Y127+AB127+AE127+AH127+AK127+AN127+AQ127+AT127+AW127+AZ127)</f>
        <v>0</v>
      </c>
      <c r="Q127" s="25">
        <f>(Z127+AC127+AF127+AI127+AL127+AO127+AR127+AU127+AX127+BA127)</f>
        <v>0</v>
      </c>
      <c r="R127" s="24">
        <f>(X127+AA127+AD127+AG127+AJ127)</f>
        <v>0</v>
      </c>
      <c r="S127" s="20">
        <f>(Y127+AB127+AE127+AH127+AK127)</f>
        <v>0</v>
      </c>
      <c r="T127" s="23">
        <f>(Z127+AC127+AF127+AI127+AL127)</f>
        <v>0</v>
      </c>
      <c r="U127" s="22">
        <f>(AM127+AP127+AS127+AV127+AY127)</f>
        <v>0</v>
      </c>
      <c r="V127" s="20">
        <f>(AN127+AQ127+AT127+AW127+AZ127)</f>
        <v>0</v>
      </c>
      <c r="W127" s="23">
        <f>(AO127+AR127+AU127+AX127+BA127)</f>
        <v>0</v>
      </c>
      <c r="X127" s="22">
        <v>0</v>
      </c>
      <c r="Y127" s="20">
        <v>0</v>
      </c>
      <c r="Z127" s="21">
        <f>(X127-Y127)</f>
        <v>0</v>
      </c>
      <c r="AA127" s="20">
        <v>0</v>
      </c>
      <c r="AB127" s="20">
        <v>0</v>
      </c>
      <c r="AC127" s="21">
        <f>(AA127-AB127)</f>
        <v>0</v>
      </c>
      <c r="AD127" s="46"/>
      <c r="AE127" s="46"/>
      <c r="AF127" s="21">
        <f>(AD127-AE127)</f>
        <v>0</v>
      </c>
      <c r="AG127" s="46"/>
      <c r="AH127" s="20"/>
      <c r="AI127" s="21">
        <f>(AG127-AH127)</f>
        <v>0</v>
      </c>
      <c r="AJ127" s="46"/>
      <c r="AK127" s="46"/>
      <c r="AL127" s="21">
        <f>(AJ127-AK127)</f>
        <v>0</v>
      </c>
      <c r="AM127" s="46"/>
      <c r="AN127" s="46"/>
      <c r="AO127" s="21">
        <f>(AM127-AN127)</f>
        <v>0</v>
      </c>
      <c r="AP127" s="20"/>
      <c r="AQ127" s="20"/>
      <c r="AR127" s="21">
        <f>(AP127-AQ127)</f>
        <v>0</v>
      </c>
      <c r="AS127" s="46"/>
      <c r="AT127" s="46"/>
      <c r="AU127" s="21">
        <f>(AS127-AT127)</f>
        <v>0</v>
      </c>
      <c r="AV127" s="20"/>
      <c r="AW127" s="46"/>
      <c r="AX127" s="21">
        <f>(AV127-AW127)</f>
        <v>0</v>
      </c>
      <c r="AY127" s="46"/>
      <c r="AZ127" s="46"/>
      <c r="BA127" s="19">
        <f>(AY127-AZ127)</f>
        <v>0</v>
      </c>
      <c r="BB127" s="3"/>
    </row>
    <row r="128" spans="1:54" ht="15">
      <c r="A128" s="31"/>
      <c r="B128" s="55"/>
      <c r="C128" s="46"/>
      <c r="D128" s="46"/>
      <c r="E128" s="46"/>
      <c r="F128" s="20"/>
      <c r="G128" s="20"/>
      <c r="H128" s="20"/>
      <c r="I128" s="20"/>
      <c r="J128" s="20"/>
      <c r="K128" s="20"/>
      <c r="L128" s="28"/>
      <c r="M128" s="28"/>
      <c r="N128" s="47"/>
      <c r="O128" s="51"/>
      <c r="P128" s="28"/>
      <c r="Q128" s="54"/>
      <c r="R128" s="49"/>
      <c r="S128" s="46"/>
      <c r="T128" s="47"/>
      <c r="U128" s="48"/>
      <c r="V128" s="46"/>
      <c r="W128" s="47"/>
      <c r="X128" s="22"/>
      <c r="Y128" s="20"/>
      <c r="Z128" s="46"/>
      <c r="AA128" s="20"/>
      <c r="AB128" s="20"/>
      <c r="AC128" s="46"/>
      <c r="AD128" s="46"/>
      <c r="AE128" s="46"/>
      <c r="AF128" s="46"/>
      <c r="AG128" s="46"/>
      <c r="AH128" s="20"/>
      <c r="AI128" s="46"/>
      <c r="AJ128" s="46"/>
      <c r="AK128" s="46"/>
      <c r="AL128" s="46"/>
      <c r="AM128" s="46"/>
      <c r="AN128" s="46"/>
      <c r="AO128" s="46"/>
      <c r="AP128" s="20"/>
      <c r="AQ128" s="20"/>
      <c r="AR128" s="46"/>
      <c r="AS128" s="46"/>
      <c r="AT128" s="46"/>
      <c r="AU128" s="46"/>
      <c r="AV128" s="20"/>
      <c r="AW128" s="46"/>
      <c r="AX128" s="46"/>
      <c r="AY128" s="46"/>
      <c r="AZ128" s="46"/>
      <c r="BA128" s="53"/>
      <c r="BB128" s="3"/>
    </row>
    <row r="129" spans="1:54" ht="15">
      <c r="A129" s="31"/>
      <c r="B129" s="55"/>
      <c r="C129" s="46"/>
      <c r="D129" s="46"/>
      <c r="E129" s="46"/>
      <c r="F129" s="20"/>
      <c r="G129" s="20"/>
      <c r="H129" s="20"/>
      <c r="I129" s="46"/>
      <c r="J129" s="46"/>
      <c r="K129" s="20"/>
      <c r="L129" s="52"/>
      <c r="M129" s="52"/>
      <c r="N129" s="47"/>
      <c r="O129" s="51"/>
      <c r="P129" s="28"/>
      <c r="Q129" s="54"/>
      <c r="R129" s="49"/>
      <c r="S129" s="46"/>
      <c r="T129" s="47"/>
      <c r="U129" s="48"/>
      <c r="V129" s="46"/>
      <c r="W129" s="47"/>
      <c r="X129" s="22"/>
      <c r="Y129" s="34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46"/>
      <c r="AU129" s="46"/>
      <c r="AV129" s="46"/>
      <c r="AW129" s="46"/>
      <c r="AX129" s="46"/>
      <c r="AY129" s="46"/>
      <c r="AZ129" s="46"/>
      <c r="BA129" s="53"/>
      <c r="BB129" s="3"/>
    </row>
    <row r="130" spans="2:54" s="31" customFormat="1" ht="15">
      <c r="B130" s="44" t="s">
        <v>39</v>
      </c>
      <c r="C130" s="43">
        <v>405</v>
      </c>
      <c r="D130" s="43">
        <v>403</v>
      </c>
      <c r="E130" s="21">
        <f>(C130-D130)</f>
        <v>2</v>
      </c>
      <c r="F130" s="43">
        <v>605</v>
      </c>
      <c r="G130" s="43">
        <v>605</v>
      </c>
      <c r="H130" s="43">
        <v>0</v>
      </c>
      <c r="I130" s="37">
        <v>784</v>
      </c>
      <c r="J130" s="37">
        <v>516</v>
      </c>
      <c r="K130" s="37">
        <v>268</v>
      </c>
      <c r="L130" s="37">
        <v>413</v>
      </c>
      <c r="M130" s="37">
        <v>399</v>
      </c>
      <c r="N130" s="42">
        <f>(L130-M130)</f>
        <v>14</v>
      </c>
      <c r="O130" s="41">
        <f>(X130+AA130+AD130+AG130+AJ130+AM130+AP130+AS130+AV130+AY130)</f>
        <v>8819</v>
      </c>
      <c r="P130" s="34">
        <f>(Y130+AB130+AE130+AH130+AK130+AN130+AQ130+AT130+AW130+AZ130)</f>
        <v>7796</v>
      </c>
      <c r="Q130" s="40">
        <f>(Z130+AC130+AF130+AI130+AL130+AO130+AR130+AU130+AX130+BA130)</f>
        <v>1023</v>
      </c>
      <c r="R130" s="39">
        <f>(X130+AA130+AD130+AG130+AJ130)</f>
        <v>3715</v>
      </c>
      <c r="S130" s="37">
        <f>(Y130+AB130+AE130+AH130+AK130)</f>
        <v>3448</v>
      </c>
      <c r="T130" s="36">
        <f>(Z130+AC130+AF130+AI130+AL130)</f>
        <v>267</v>
      </c>
      <c r="U130" s="38">
        <f>(AM130+AP130+AS130+AV130+AY130)</f>
        <v>5104</v>
      </c>
      <c r="V130" s="37">
        <f>(AN130+AQ130+AT130+AW130+AZ130)</f>
        <v>4348</v>
      </c>
      <c r="W130" s="36">
        <f>(AO130+AR130+AU130+AX130+BA130)</f>
        <v>756</v>
      </c>
      <c r="X130" s="35">
        <v>469</v>
      </c>
      <c r="Y130" s="34">
        <v>465</v>
      </c>
      <c r="Z130" s="34">
        <f>(X130-Y130)</f>
        <v>4</v>
      </c>
      <c r="AA130" s="34">
        <v>555</v>
      </c>
      <c r="AB130" s="34">
        <v>481</v>
      </c>
      <c r="AC130" s="34">
        <f>(AA130-AB130)</f>
        <v>74</v>
      </c>
      <c r="AD130" s="34">
        <v>939</v>
      </c>
      <c r="AE130" s="34">
        <v>854</v>
      </c>
      <c r="AF130" s="34">
        <f>(AD130-AE130)</f>
        <v>85</v>
      </c>
      <c r="AG130" s="34">
        <v>759</v>
      </c>
      <c r="AH130" s="34">
        <v>685</v>
      </c>
      <c r="AI130" s="34">
        <f>(AG130-AH130)</f>
        <v>74</v>
      </c>
      <c r="AJ130" s="34">
        <v>993</v>
      </c>
      <c r="AK130" s="34">
        <v>963</v>
      </c>
      <c r="AL130" s="34">
        <f>(AJ130-AK130)</f>
        <v>30</v>
      </c>
      <c r="AM130" s="34">
        <f>SUM(AM131:AM132)</f>
        <v>1384</v>
      </c>
      <c r="AN130" s="34">
        <f>SUM(AN131:AN132)</f>
        <v>1096</v>
      </c>
      <c r="AO130" s="34">
        <f>(AM130-AN130)</f>
        <v>288</v>
      </c>
      <c r="AP130" s="34">
        <v>1094</v>
      </c>
      <c r="AQ130" s="34">
        <v>850</v>
      </c>
      <c r="AR130" s="34">
        <f>(AP130-AQ130)</f>
        <v>244</v>
      </c>
      <c r="AS130" s="34">
        <v>914</v>
      </c>
      <c r="AT130" s="34">
        <v>814</v>
      </c>
      <c r="AU130" s="34">
        <f>(AS130-AT130)</f>
        <v>100</v>
      </c>
      <c r="AV130" s="34">
        <v>549</v>
      </c>
      <c r="AW130" s="34">
        <v>545</v>
      </c>
      <c r="AX130" s="34">
        <f>(AV130-AW130)</f>
        <v>4</v>
      </c>
      <c r="AY130" s="34">
        <v>1163</v>
      </c>
      <c r="AZ130" s="34">
        <v>1043</v>
      </c>
      <c r="BA130" s="33">
        <f>(AY130-AZ130)</f>
        <v>120</v>
      </c>
      <c r="BB130" s="32"/>
    </row>
    <row r="131" spans="1:54" ht="15">
      <c r="A131" s="31"/>
      <c r="B131" s="30" t="s">
        <v>38</v>
      </c>
      <c r="C131" s="20">
        <v>3</v>
      </c>
      <c r="D131" s="20">
        <v>3</v>
      </c>
      <c r="E131" s="28">
        <f>(C131-D131)</f>
        <v>0</v>
      </c>
      <c r="F131" s="29">
        <v>164</v>
      </c>
      <c r="G131" s="29">
        <v>164</v>
      </c>
      <c r="H131" s="20">
        <v>0</v>
      </c>
      <c r="I131" s="20">
        <v>44</v>
      </c>
      <c r="J131" s="20">
        <v>44</v>
      </c>
      <c r="K131" s="20">
        <v>0</v>
      </c>
      <c r="L131" s="28">
        <v>53</v>
      </c>
      <c r="M131" s="28">
        <v>53</v>
      </c>
      <c r="N131" s="27">
        <f>(L131-M131)</f>
        <v>0</v>
      </c>
      <c r="O131" s="26">
        <f>(X131+AA131+AD131+AG131+AJ131+AM131+AP131+AS131+AV131+AY131)</f>
        <v>276</v>
      </c>
      <c r="P131" s="21">
        <f>(Y131+AB131+AE131+AH131+AK131+AN131+AQ131+AT131+AW131+AZ131)</f>
        <v>276</v>
      </c>
      <c r="Q131" s="25">
        <f>(Z131+AC131+AF131+AI131+AL131+AO131+AR131+AU131+AX131+BA131)</f>
        <v>0</v>
      </c>
      <c r="R131" s="24">
        <f>(X131+AA131+AD131+AG131+AJ131)</f>
        <v>163</v>
      </c>
      <c r="S131" s="20">
        <f>(Y131+AB131+AE131+AH131+AK131)</f>
        <v>163</v>
      </c>
      <c r="T131" s="23">
        <f>(Z131+AC131+AF131+AI131+AL131)</f>
        <v>0</v>
      </c>
      <c r="U131" s="22">
        <f>(AM131+AP131+AS131+AV131+AY131)</f>
        <v>113</v>
      </c>
      <c r="V131" s="20">
        <f>(AN131+AQ131+AT131+AW131+AZ131)</f>
        <v>113</v>
      </c>
      <c r="W131" s="23">
        <f>(AO131+AR131+AU131+AX131+BA131)</f>
        <v>0</v>
      </c>
      <c r="X131" s="22">
        <v>46</v>
      </c>
      <c r="Y131" s="20">
        <v>46</v>
      </c>
      <c r="Z131" s="21">
        <f>(X131-Y131)</f>
        <v>0</v>
      </c>
      <c r="AA131" s="20">
        <v>37</v>
      </c>
      <c r="AB131" s="20">
        <v>37</v>
      </c>
      <c r="AC131" s="21">
        <f>(AA131-AB131)</f>
        <v>0</v>
      </c>
      <c r="AD131" s="20">
        <v>4</v>
      </c>
      <c r="AE131" s="20">
        <v>4</v>
      </c>
      <c r="AF131" s="21">
        <f>(AD131-AE131)</f>
        <v>0</v>
      </c>
      <c r="AG131" s="20">
        <v>23</v>
      </c>
      <c r="AH131" s="20">
        <v>23</v>
      </c>
      <c r="AI131" s="21">
        <f>(AG131-AH131)</f>
        <v>0</v>
      </c>
      <c r="AJ131" s="20">
        <v>53</v>
      </c>
      <c r="AK131" s="20">
        <v>53</v>
      </c>
      <c r="AL131" s="21">
        <f>(AJ131-AK131)</f>
        <v>0</v>
      </c>
      <c r="AM131" s="20">
        <v>61</v>
      </c>
      <c r="AN131" s="20">
        <v>61</v>
      </c>
      <c r="AO131" s="21">
        <f>(AM131-AN131)</f>
        <v>0</v>
      </c>
      <c r="AP131" s="20">
        <v>14</v>
      </c>
      <c r="AQ131" s="20">
        <v>14</v>
      </c>
      <c r="AR131" s="21">
        <f>(AP131-AQ131)</f>
        <v>0</v>
      </c>
      <c r="AS131" s="20">
        <v>14</v>
      </c>
      <c r="AT131" s="20">
        <v>14</v>
      </c>
      <c r="AU131" s="21">
        <f>(AS131-AT131)</f>
        <v>0</v>
      </c>
      <c r="AV131" s="20">
        <v>12</v>
      </c>
      <c r="AW131" s="20">
        <v>12</v>
      </c>
      <c r="AX131" s="21">
        <f>(AV131-AW131)</f>
        <v>0</v>
      </c>
      <c r="AY131" s="20">
        <v>12</v>
      </c>
      <c r="AZ131" s="20">
        <v>12</v>
      </c>
      <c r="BA131" s="19">
        <f>(AY131-AZ131)</f>
        <v>0</v>
      </c>
      <c r="BB131" s="3"/>
    </row>
    <row r="132" spans="1:54" ht="15">
      <c r="A132" s="31"/>
      <c r="B132" s="30" t="s">
        <v>37</v>
      </c>
      <c r="C132" s="20">
        <v>402</v>
      </c>
      <c r="D132" s="20">
        <v>400</v>
      </c>
      <c r="E132" s="28">
        <f>(C132-D132)</f>
        <v>2</v>
      </c>
      <c r="F132" s="29">
        <v>441</v>
      </c>
      <c r="G132" s="29">
        <v>441</v>
      </c>
      <c r="H132" s="20">
        <v>0</v>
      </c>
      <c r="I132" s="20">
        <v>740</v>
      </c>
      <c r="J132" s="20">
        <v>472</v>
      </c>
      <c r="K132" s="20">
        <v>268</v>
      </c>
      <c r="L132" s="28">
        <v>360</v>
      </c>
      <c r="M132" s="28">
        <v>346</v>
      </c>
      <c r="N132" s="27">
        <f>(L132-M132)</f>
        <v>14</v>
      </c>
      <c r="O132" s="26">
        <f>(X132+AA132+AD132+AG132+AJ132+AM132+AP132+AS132+AV132+AY132)</f>
        <v>8543</v>
      </c>
      <c r="P132" s="21">
        <f>(Y132+AB132+AE132+AH132+AK132+AN132+AQ132+AT132+AW132+AZ132)</f>
        <v>7520</v>
      </c>
      <c r="Q132" s="25">
        <f>(Z132+AC132+AF132+AI132+AL132+AO132+AR132+AU132+AX132+BA132)</f>
        <v>1023</v>
      </c>
      <c r="R132" s="24">
        <f>(X132+AA132+AD132+AG132+AJ132)</f>
        <v>3552</v>
      </c>
      <c r="S132" s="20">
        <f>(Y132+AB132+AE132+AH132+AK132)</f>
        <v>3285</v>
      </c>
      <c r="T132" s="23">
        <f>(Z132+AC132+AF132+AI132+AL132)</f>
        <v>267</v>
      </c>
      <c r="U132" s="22">
        <f>(AM132+AP132+AS132+AV132+AY132)</f>
        <v>4991</v>
      </c>
      <c r="V132" s="20">
        <f>(AN132+AQ132+AT132+AW132+AZ132)</f>
        <v>4235</v>
      </c>
      <c r="W132" s="23">
        <f>(AO132+AR132+AU132+AX132+BA132)</f>
        <v>756</v>
      </c>
      <c r="X132" s="22">
        <v>423</v>
      </c>
      <c r="Y132" s="20">
        <v>419</v>
      </c>
      <c r="Z132" s="21">
        <f>(X132-Y132)</f>
        <v>4</v>
      </c>
      <c r="AA132" s="20">
        <v>518</v>
      </c>
      <c r="AB132" s="20">
        <v>444</v>
      </c>
      <c r="AC132" s="21">
        <f>(AA132-AB132)</f>
        <v>74</v>
      </c>
      <c r="AD132" s="20">
        <v>935</v>
      </c>
      <c r="AE132" s="20">
        <v>850</v>
      </c>
      <c r="AF132" s="21">
        <f>(AD132-AE132)</f>
        <v>85</v>
      </c>
      <c r="AG132" s="20">
        <v>736</v>
      </c>
      <c r="AH132" s="20">
        <v>662</v>
      </c>
      <c r="AI132" s="21">
        <f>(AG132-AH132)</f>
        <v>74</v>
      </c>
      <c r="AJ132" s="20">
        <v>940</v>
      </c>
      <c r="AK132" s="20">
        <v>910</v>
      </c>
      <c r="AL132" s="21">
        <f>(AJ132-AK132)</f>
        <v>30</v>
      </c>
      <c r="AM132" s="20">
        <v>1323</v>
      </c>
      <c r="AN132" s="20">
        <v>1035</v>
      </c>
      <c r="AO132" s="21">
        <f>(AM132-AN132)</f>
        <v>288</v>
      </c>
      <c r="AP132" s="20">
        <v>1080</v>
      </c>
      <c r="AQ132" s="20">
        <v>836</v>
      </c>
      <c r="AR132" s="21">
        <f>(AP132-AQ132)</f>
        <v>244</v>
      </c>
      <c r="AS132" s="20">
        <v>900</v>
      </c>
      <c r="AT132" s="20">
        <v>800</v>
      </c>
      <c r="AU132" s="21">
        <f>(AS132-AT132)</f>
        <v>100</v>
      </c>
      <c r="AV132" s="20">
        <v>537</v>
      </c>
      <c r="AW132" s="20">
        <v>533</v>
      </c>
      <c r="AX132" s="21">
        <f>(AV132-AW132)</f>
        <v>4</v>
      </c>
      <c r="AY132" s="20">
        <v>1151</v>
      </c>
      <c r="AZ132" s="20">
        <v>1031</v>
      </c>
      <c r="BA132" s="19">
        <f>(AY132-AZ132)</f>
        <v>120</v>
      </c>
      <c r="BB132" s="3"/>
    </row>
    <row r="133" spans="1:54" ht="15">
      <c r="A133" s="31"/>
      <c r="B133" s="30"/>
      <c r="C133" s="46"/>
      <c r="D133" s="46"/>
      <c r="E133" s="20"/>
      <c r="F133" s="46"/>
      <c r="G133" s="46"/>
      <c r="H133" s="46"/>
      <c r="I133" s="20"/>
      <c r="J133" s="20"/>
      <c r="K133" s="46"/>
      <c r="L133" s="28"/>
      <c r="M133" s="28"/>
      <c r="N133" s="23"/>
      <c r="O133" s="51"/>
      <c r="P133" s="28"/>
      <c r="Q133" s="50"/>
      <c r="R133" s="49"/>
      <c r="S133" s="46"/>
      <c r="T133" s="47"/>
      <c r="U133" s="48"/>
      <c r="V133" s="46"/>
      <c r="W133" s="47"/>
      <c r="X133" s="22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45"/>
      <c r="BB133" s="3"/>
    </row>
    <row r="134" spans="1:54" ht="15">
      <c r="A134" s="31"/>
      <c r="B134" s="30"/>
      <c r="C134" s="46"/>
      <c r="D134" s="46"/>
      <c r="E134" s="20"/>
      <c r="F134" s="46"/>
      <c r="G134" s="46"/>
      <c r="H134" s="46"/>
      <c r="I134" s="20"/>
      <c r="J134" s="20"/>
      <c r="K134" s="20"/>
      <c r="L134" s="52"/>
      <c r="M134" s="52"/>
      <c r="N134" s="23"/>
      <c r="O134" s="51"/>
      <c r="P134" s="28"/>
      <c r="Q134" s="50"/>
      <c r="R134" s="49"/>
      <c r="S134" s="46"/>
      <c r="T134" s="47"/>
      <c r="U134" s="48"/>
      <c r="V134" s="46"/>
      <c r="W134" s="47"/>
      <c r="X134" s="22"/>
      <c r="Y134" s="20"/>
      <c r="Z134" s="20"/>
      <c r="AA134" s="20"/>
      <c r="AB134" s="20"/>
      <c r="AC134" s="20"/>
      <c r="AD134" s="46"/>
      <c r="AE134" s="46"/>
      <c r="AF134" s="20"/>
      <c r="AG134" s="46"/>
      <c r="AH134" s="20"/>
      <c r="AI134" s="20"/>
      <c r="AJ134" s="46"/>
      <c r="AK134" s="46"/>
      <c r="AL134" s="20"/>
      <c r="AM134" s="46"/>
      <c r="AN134" s="46"/>
      <c r="AO134" s="20"/>
      <c r="AP134" s="46"/>
      <c r="AQ134" s="20"/>
      <c r="AR134" s="20"/>
      <c r="AS134" s="46"/>
      <c r="AT134" s="46"/>
      <c r="AU134" s="20"/>
      <c r="AV134" s="20"/>
      <c r="AW134" s="46"/>
      <c r="AX134" s="20"/>
      <c r="AY134" s="46"/>
      <c r="AZ134" s="46"/>
      <c r="BA134" s="45"/>
      <c r="BB134" s="3"/>
    </row>
    <row r="135" spans="2:54" s="31" customFormat="1" ht="15">
      <c r="B135" s="44" t="s">
        <v>36</v>
      </c>
      <c r="C135" s="43">
        <v>28</v>
      </c>
      <c r="D135" s="43">
        <v>26</v>
      </c>
      <c r="E135" s="21">
        <f>(C135-D135)</f>
        <v>2</v>
      </c>
      <c r="F135" s="43">
        <v>15</v>
      </c>
      <c r="G135" s="43">
        <v>15</v>
      </c>
      <c r="H135" s="43">
        <v>0</v>
      </c>
      <c r="I135" s="37">
        <v>62</v>
      </c>
      <c r="J135" s="37">
        <v>60</v>
      </c>
      <c r="K135" s="37">
        <v>2</v>
      </c>
      <c r="L135" s="37">
        <v>48</v>
      </c>
      <c r="M135" s="37">
        <v>48</v>
      </c>
      <c r="N135" s="42">
        <f>(L135-M135)</f>
        <v>0</v>
      </c>
      <c r="O135" s="41">
        <f>(X135+AA135+AD135+AG135+AJ135+AM135+AP135+AS135+AV135+AY135)</f>
        <v>1238</v>
      </c>
      <c r="P135" s="34">
        <f>(Y135+AB135+AE135+AH135+AK135+AN135+AQ135+AT135+AW135+AZ135)</f>
        <v>879</v>
      </c>
      <c r="Q135" s="40">
        <f>(Z135+AC135+AF135+AI135+AL135+AO135+AR135+AU135+AX135+BA135)</f>
        <v>359</v>
      </c>
      <c r="R135" s="39">
        <f>(X135+AA135+AD135+AG135+AJ135)</f>
        <v>677</v>
      </c>
      <c r="S135" s="37">
        <f>(Y135+AB135+AE135+AH135+AK135)</f>
        <v>522</v>
      </c>
      <c r="T135" s="36">
        <f>(Z135+AC135+AF135+AI135+AL135)</f>
        <v>155</v>
      </c>
      <c r="U135" s="38">
        <f>(AM135+AP135+AS135+AV135+AY135)</f>
        <v>561</v>
      </c>
      <c r="V135" s="37">
        <f>(AN135+AQ135+AT135+AW135+AZ135)</f>
        <v>357</v>
      </c>
      <c r="W135" s="36">
        <f>(AO135+AR135+AU135+AX135+BA135)</f>
        <v>204</v>
      </c>
      <c r="X135" s="35">
        <v>125</v>
      </c>
      <c r="Y135" s="34">
        <v>39</v>
      </c>
      <c r="Z135" s="34">
        <f>(X135-Y135)</f>
        <v>86</v>
      </c>
      <c r="AA135" s="34">
        <v>44</v>
      </c>
      <c r="AB135" s="34">
        <v>44</v>
      </c>
      <c r="AC135" s="34">
        <f>(AA135-AB135)</f>
        <v>0</v>
      </c>
      <c r="AD135" s="34">
        <v>164</v>
      </c>
      <c r="AE135" s="34">
        <v>105</v>
      </c>
      <c r="AF135" s="34">
        <f>(AD135-AE135)</f>
        <v>59</v>
      </c>
      <c r="AG135" s="34">
        <v>135</v>
      </c>
      <c r="AH135" s="34">
        <v>135</v>
      </c>
      <c r="AI135" s="34">
        <f>(AG135-AH135)</f>
        <v>0</v>
      </c>
      <c r="AJ135" s="34">
        <v>209</v>
      </c>
      <c r="AK135" s="34">
        <v>199</v>
      </c>
      <c r="AL135" s="34">
        <f>(AJ135-AK135)</f>
        <v>10</v>
      </c>
      <c r="AM135" s="34">
        <f>SUM(AM136:AM138)</f>
        <v>185</v>
      </c>
      <c r="AN135" s="34">
        <f>SUM(AN136:AN138)</f>
        <v>108</v>
      </c>
      <c r="AO135" s="34">
        <f>(AM135-AN135)</f>
        <v>77</v>
      </c>
      <c r="AP135" s="34">
        <v>230</v>
      </c>
      <c r="AQ135" s="34">
        <v>115</v>
      </c>
      <c r="AR135" s="34">
        <f>(AP135-AQ135)</f>
        <v>115</v>
      </c>
      <c r="AS135" s="34">
        <v>74</v>
      </c>
      <c r="AT135" s="34">
        <v>64</v>
      </c>
      <c r="AU135" s="34">
        <f>(AS135-AT135)</f>
        <v>10</v>
      </c>
      <c r="AV135" s="34">
        <v>45</v>
      </c>
      <c r="AW135" s="34">
        <v>43</v>
      </c>
      <c r="AX135" s="34">
        <f>(AV135-AW135)</f>
        <v>2</v>
      </c>
      <c r="AY135" s="34">
        <v>27</v>
      </c>
      <c r="AZ135" s="34">
        <v>27</v>
      </c>
      <c r="BA135" s="33">
        <f>(AY135-AZ135)</f>
        <v>0</v>
      </c>
      <c r="BB135" s="32"/>
    </row>
    <row r="136" spans="1:54" ht="15">
      <c r="A136" s="31"/>
      <c r="B136" s="30" t="s">
        <v>35</v>
      </c>
      <c r="C136" s="20">
        <v>6</v>
      </c>
      <c r="D136" s="20">
        <v>6</v>
      </c>
      <c r="E136" s="28">
        <f>(C136-D136)</f>
        <v>0</v>
      </c>
      <c r="F136" s="29">
        <v>0</v>
      </c>
      <c r="G136" s="29">
        <v>0</v>
      </c>
      <c r="H136" s="20">
        <v>0</v>
      </c>
      <c r="I136" s="20">
        <v>2</v>
      </c>
      <c r="J136" s="20">
        <v>2</v>
      </c>
      <c r="K136" s="20">
        <v>0</v>
      </c>
      <c r="L136" s="28">
        <v>4</v>
      </c>
      <c r="M136" s="28">
        <v>4</v>
      </c>
      <c r="N136" s="27">
        <f>(L136-M136)</f>
        <v>0</v>
      </c>
      <c r="O136" s="26">
        <f>(X136+AA136+AD136+AG136+AJ136+AM136+AP136+AS136+AV136+AY136)</f>
        <v>113</v>
      </c>
      <c r="P136" s="21">
        <f>(Y136+AB136+AE136+AH136+AK136+AN136+AQ136+AT136+AW136+AZ136)</f>
        <v>75</v>
      </c>
      <c r="Q136" s="25">
        <f>(Z136+AC136+AF136+AI136+AL136+AO136+AR136+AU136+AX136+BA136)</f>
        <v>38</v>
      </c>
      <c r="R136" s="24">
        <f>(X136+AA136+AD136+AG136+AJ136)</f>
        <v>36</v>
      </c>
      <c r="S136" s="20">
        <f>(Y136+AB136+AE136+AH136+AK136)</f>
        <v>26</v>
      </c>
      <c r="T136" s="23">
        <f>(Z136+AC136+AF136+AI136+AL136)</f>
        <v>10</v>
      </c>
      <c r="U136" s="22">
        <f>(AM136+AP136+AS136+AV136+AY136)</f>
        <v>77</v>
      </c>
      <c r="V136" s="20">
        <f>(AN136+AQ136+AT136+AW136+AZ136)</f>
        <v>49</v>
      </c>
      <c r="W136" s="23">
        <f>(AO136+AR136+AU136+AX136+BA136)</f>
        <v>28</v>
      </c>
      <c r="X136" s="22">
        <v>0</v>
      </c>
      <c r="Y136" s="20">
        <v>0</v>
      </c>
      <c r="Z136" s="21">
        <f>(X136-Y136)</f>
        <v>0</v>
      </c>
      <c r="AA136" s="20">
        <v>3</v>
      </c>
      <c r="AB136" s="20">
        <v>3</v>
      </c>
      <c r="AC136" s="21">
        <f>(AA136-AB136)</f>
        <v>0</v>
      </c>
      <c r="AD136" s="20">
        <v>4</v>
      </c>
      <c r="AE136" s="20">
        <v>4</v>
      </c>
      <c r="AF136" s="21">
        <f>(AD136-AE136)</f>
        <v>0</v>
      </c>
      <c r="AG136" s="20">
        <v>7</v>
      </c>
      <c r="AH136" s="20">
        <v>7</v>
      </c>
      <c r="AI136" s="21">
        <f>(AG136-AH136)</f>
        <v>0</v>
      </c>
      <c r="AJ136" s="20">
        <v>22</v>
      </c>
      <c r="AK136" s="20">
        <v>12</v>
      </c>
      <c r="AL136" s="21">
        <f>(AJ136-AK136)</f>
        <v>10</v>
      </c>
      <c r="AM136" s="20">
        <v>21</v>
      </c>
      <c r="AN136" s="20">
        <v>11</v>
      </c>
      <c r="AO136" s="21">
        <f>(AM136-AN136)</f>
        <v>10</v>
      </c>
      <c r="AP136" s="20">
        <v>27</v>
      </c>
      <c r="AQ136" s="20">
        <v>11</v>
      </c>
      <c r="AR136" s="21">
        <f>(AP136-AQ136)</f>
        <v>16</v>
      </c>
      <c r="AS136" s="20">
        <v>9</v>
      </c>
      <c r="AT136" s="20">
        <v>9</v>
      </c>
      <c r="AU136" s="21">
        <f>(AS136-AT136)</f>
        <v>0</v>
      </c>
      <c r="AV136" s="20">
        <v>9</v>
      </c>
      <c r="AW136" s="20">
        <v>7</v>
      </c>
      <c r="AX136" s="21">
        <f>(AV136-AW136)</f>
        <v>2</v>
      </c>
      <c r="AY136" s="20">
        <v>11</v>
      </c>
      <c r="AZ136" s="20">
        <v>11</v>
      </c>
      <c r="BA136" s="19">
        <f>(AY136-AZ136)</f>
        <v>0</v>
      </c>
      <c r="BB136" s="3"/>
    </row>
    <row r="137" spans="1:54" ht="15">
      <c r="A137" s="31"/>
      <c r="B137" s="30" t="s">
        <v>34</v>
      </c>
      <c r="C137" s="20">
        <v>2</v>
      </c>
      <c r="D137" s="20">
        <v>2</v>
      </c>
      <c r="E137" s="28">
        <f>(C137-D137)</f>
        <v>0</v>
      </c>
      <c r="F137" s="29">
        <v>0</v>
      </c>
      <c r="G137" s="29">
        <v>0</v>
      </c>
      <c r="H137" s="20">
        <v>0</v>
      </c>
      <c r="I137" s="20">
        <v>37</v>
      </c>
      <c r="J137" s="20">
        <v>37</v>
      </c>
      <c r="K137" s="20">
        <v>0</v>
      </c>
      <c r="L137" s="28">
        <v>4</v>
      </c>
      <c r="M137" s="28">
        <v>4</v>
      </c>
      <c r="N137" s="27">
        <f>(L137-M137)</f>
        <v>0</v>
      </c>
      <c r="O137" s="26">
        <f>(X137+AA137+AD137+AG137+AJ137+AM137+AP137+AS137+AV137+AY137)</f>
        <v>539</v>
      </c>
      <c r="P137" s="21">
        <f>(Y137+AB137+AE137+AH137+AK137+AN137+AQ137+AT137+AW137+AZ137)</f>
        <v>228</v>
      </c>
      <c r="Q137" s="25">
        <f>(Z137+AC137+AF137+AI137+AL137+AO137+AR137+AU137+AX137+BA137)</f>
        <v>311</v>
      </c>
      <c r="R137" s="24">
        <f>(X137+AA137+AD137+AG137+AJ137)</f>
        <v>271</v>
      </c>
      <c r="S137" s="20">
        <f>(Y137+AB137+AE137+AH137+AK137)</f>
        <v>126</v>
      </c>
      <c r="T137" s="23">
        <f>(Z137+AC137+AF137+AI137+AL137)</f>
        <v>145</v>
      </c>
      <c r="U137" s="22">
        <f>(AM137+AP137+AS137+AV137+AY137)</f>
        <v>268</v>
      </c>
      <c r="V137" s="20">
        <f>(AN137+AQ137+AT137+AW137+AZ137)</f>
        <v>102</v>
      </c>
      <c r="W137" s="23">
        <f>(AO137+AR137+AU137+AX137+BA137)</f>
        <v>166</v>
      </c>
      <c r="X137" s="22">
        <v>88</v>
      </c>
      <c r="Y137" s="20">
        <v>2</v>
      </c>
      <c r="Z137" s="21">
        <f>(X137-Y137)</f>
        <v>86</v>
      </c>
      <c r="AA137" s="20">
        <v>8</v>
      </c>
      <c r="AB137" s="20">
        <v>8</v>
      </c>
      <c r="AC137" s="21">
        <f>(AA137-AB137)</f>
        <v>0</v>
      </c>
      <c r="AD137" s="20">
        <v>79</v>
      </c>
      <c r="AE137" s="20">
        <v>20</v>
      </c>
      <c r="AF137" s="21">
        <f>(AD137-AE137)</f>
        <v>59</v>
      </c>
      <c r="AG137" s="20">
        <v>48</v>
      </c>
      <c r="AH137" s="20">
        <v>48</v>
      </c>
      <c r="AI137" s="21">
        <f>(AG137-AH137)</f>
        <v>0</v>
      </c>
      <c r="AJ137" s="20">
        <v>48</v>
      </c>
      <c r="AK137" s="20">
        <v>48</v>
      </c>
      <c r="AL137" s="21">
        <f>(AJ137-AK137)</f>
        <v>0</v>
      </c>
      <c r="AM137" s="20">
        <v>110</v>
      </c>
      <c r="AN137" s="20">
        <v>43</v>
      </c>
      <c r="AO137" s="21">
        <f>(AM137-AN137)</f>
        <v>67</v>
      </c>
      <c r="AP137" s="20">
        <v>126</v>
      </c>
      <c r="AQ137" s="20">
        <v>27</v>
      </c>
      <c r="AR137" s="21">
        <f>(AP137-AQ137)</f>
        <v>99</v>
      </c>
      <c r="AS137" s="20">
        <v>18</v>
      </c>
      <c r="AT137" s="20">
        <v>18</v>
      </c>
      <c r="AU137" s="21">
        <f>(AS137-AT137)</f>
        <v>0</v>
      </c>
      <c r="AV137" s="20">
        <v>10</v>
      </c>
      <c r="AW137" s="20">
        <v>10</v>
      </c>
      <c r="AX137" s="21">
        <f>(AV137-AW137)</f>
        <v>0</v>
      </c>
      <c r="AY137" s="20">
        <v>4</v>
      </c>
      <c r="AZ137" s="20">
        <v>4</v>
      </c>
      <c r="BA137" s="19">
        <f>(AY137-AZ137)</f>
        <v>0</v>
      </c>
      <c r="BB137" s="3"/>
    </row>
    <row r="138" spans="1:54" ht="15">
      <c r="A138" s="31"/>
      <c r="B138" s="30" t="s">
        <v>33</v>
      </c>
      <c r="C138" s="20">
        <v>20</v>
      </c>
      <c r="D138" s="20">
        <v>18</v>
      </c>
      <c r="E138" s="28">
        <f>(C138-D138)</f>
        <v>2</v>
      </c>
      <c r="F138" s="29">
        <v>15</v>
      </c>
      <c r="G138" s="29">
        <v>15</v>
      </c>
      <c r="H138" s="20">
        <v>0</v>
      </c>
      <c r="I138" s="20">
        <v>23</v>
      </c>
      <c r="J138" s="20">
        <v>21</v>
      </c>
      <c r="K138" s="20">
        <v>2</v>
      </c>
      <c r="L138" s="28">
        <v>40</v>
      </c>
      <c r="M138" s="28">
        <v>40</v>
      </c>
      <c r="N138" s="27">
        <f>(L138-M138)</f>
        <v>0</v>
      </c>
      <c r="O138" s="26">
        <f>(X138+AA138+AD138+AG138+AJ138+AM138+AP138+AS138+AV138+AY138)</f>
        <v>586</v>
      </c>
      <c r="P138" s="21">
        <f>(Y138+AB138+AE138+AH138+AK138+AN138+AQ138+AT138+AW138+AZ138)</f>
        <v>576</v>
      </c>
      <c r="Q138" s="25">
        <f>(Z138+AC138+AF138+AI138+AL138+AO138+AR138+AU138+AX138+BA138)</f>
        <v>10</v>
      </c>
      <c r="R138" s="24">
        <f>(X138+AA138+AD138+AG138+AJ138)</f>
        <v>370</v>
      </c>
      <c r="S138" s="20">
        <f>(Y138+AB138+AE138+AH138+AK138)</f>
        <v>370</v>
      </c>
      <c r="T138" s="23">
        <f>(Z138+AC138+AF138+AI138+AL138)</f>
        <v>0</v>
      </c>
      <c r="U138" s="22">
        <f>(AM138+AP138+AS138+AV138+AY138)</f>
        <v>216</v>
      </c>
      <c r="V138" s="20">
        <f>(AN138+AQ138+AT138+AW138+AZ138)</f>
        <v>206</v>
      </c>
      <c r="W138" s="23">
        <f>(AO138+AR138+AU138+AX138+BA138)</f>
        <v>10</v>
      </c>
      <c r="X138" s="22">
        <v>37</v>
      </c>
      <c r="Y138" s="20">
        <v>37</v>
      </c>
      <c r="Z138" s="21">
        <f>(X138-Y138)</f>
        <v>0</v>
      </c>
      <c r="AA138" s="20">
        <v>33</v>
      </c>
      <c r="AB138" s="20">
        <v>33</v>
      </c>
      <c r="AC138" s="21">
        <f>(AA138-AB138)</f>
        <v>0</v>
      </c>
      <c r="AD138" s="20">
        <v>81</v>
      </c>
      <c r="AE138" s="20">
        <v>81</v>
      </c>
      <c r="AF138" s="21">
        <f>(AD138-AE138)</f>
        <v>0</v>
      </c>
      <c r="AG138" s="20">
        <v>80</v>
      </c>
      <c r="AH138" s="20">
        <v>80</v>
      </c>
      <c r="AI138" s="21">
        <f>(AG138-AH138)</f>
        <v>0</v>
      </c>
      <c r="AJ138" s="20">
        <v>139</v>
      </c>
      <c r="AK138" s="20">
        <v>139</v>
      </c>
      <c r="AL138" s="21">
        <f>(AJ138-AK138)</f>
        <v>0</v>
      </c>
      <c r="AM138" s="20">
        <v>54</v>
      </c>
      <c r="AN138" s="20">
        <v>54</v>
      </c>
      <c r="AO138" s="21">
        <f>(AM138-AN138)</f>
        <v>0</v>
      </c>
      <c r="AP138" s="20">
        <v>77</v>
      </c>
      <c r="AQ138" s="20">
        <v>77</v>
      </c>
      <c r="AR138" s="21">
        <f>(AP138-AQ138)</f>
        <v>0</v>
      </c>
      <c r="AS138" s="20">
        <v>47</v>
      </c>
      <c r="AT138" s="20">
        <v>37</v>
      </c>
      <c r="AU138" s="21">
        <f>(AS138-AT138)</f>
        <v>10</v>
      </c>
      <c r="AV138" s="20">
        <v>26</v>
      </c>
      <c r="AW138" s="20">
        <v>26</v>
      </c>
      <c r="AX138" s="21">
        <f>(AV138-AW138)</f>
        <v>0</v>
      </c>
      <c r="AY138" s="20">
        <v>12</v>
      </c>
      <c r="AZ138" s="20">
        <v>12</v>
      </c>
      <c r="BA138" s="19">
        <f>(AY138-AZ138)</f>
        <v>0</v>
      </c>
      <c r="BB138" s="3"/>
    </row>
    <row r="139" spans="1:54" ht="15">
      <c r="A139" s="31"/>
      <c r="B139" s="30"/>
      <c r="C139" s="46"/>
      <c r="D139" s="46"/>
      <c r="E139" s="20"/>
      <c r="F139" s="20"/>
      <c r="G139" s="20"/>
      <c r="H139" s="20"/>
      <c r="I139" s="46"/>
      <c r="J139" s="46"/>
      <c r="K139" s="46"/>
      <c r="L139" s="28"/>
      <c r="M139" s="28"/>
      <c r="N139" s="23"/>
      <c r="O139" s="51"/>
      <c r="P139" s="28"/>
      <c r="Q139" s="50"/>
      <c r="R139" s="49"/>
      <c r="S139" s="46"/>
      <c r="T139" s="47"/>
      <c r="U139" s="48"/>
      <c r="V139" s="46"/>
      <c r="W139" s="47"/>
      <c r="X139" s="22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45"/>
      <c r="BB139" s="3"/>
    </row>
    <row r="140" spans="1:54" ht="15">
      <c r="A140" s="31"/>
      <c r="B140" s="30"/>
      <c r="C140" s="46"/>
      <c r="D140" s="46"/>
      <c r="E140" s="20"/>
      <c r="F140" s="20"/>
      <c r="G140" s="20"/>
      <c r="H140" s="20"/>
      <c r="I140" s="46"/>
      <c r="J140" s="46"/>
      <c r="K140" s="46"/>
      <c r="L140" s="52"/>
      <c r="M140" s="52"/>
      <c r="N140" s="23"/>
      <c r="O140" s="51"/>
      <c r="P140" s="28"/>
      <c r="Q140" s="50"/>
      <c r="R140" s="49"/>
      <c r="S140" s="46"/>
      <c r="T140" s="47"/>
      <c r="U140" s="48"/>
      <c r="V140" s="46"/>
      <c r="W140" s="47"/>
      <c r="X140" s="22"/>
      <c r="Y140" s="20"/>
      <c r="Z140" s="20"/>
      <c r="AA140" s="46"/>
      <c r="AB140" s="46"/>
      <c r="AC140" s="20"/>
      <c r="AD140" s="46"/>
      <c r="AE140" s="46"/>
      <c r="AF140" s="20"/>
      <c r="AG140" s="46"/>
      <c r="AH140" s="20"/>
      <c r="AI140" s="20"/>
      <c r="AJ140" s="46"/>
      <c r="AK140" s="46"/>
      <c r="AL140" s="20"/>
      <c r="AM140" s="46"/>
      <c r="AN140" s="46"/>
      <c r="AO140" s="20"/>
      <c r="AP140" s="46"/>
      <c r="AQ140" s="20"/>
      <c r="AR140" s="20"/>
      <c r="AS140" s="46"/>
      <c r="AT140" s="46"/>
      <c r="AU140" s="20"/>
      <c r="AV140" s="20"/>
      <c r="AW140" s="46"/>
      <c r="AX140" s="20"/>
      <c r="AY140" s="46"/>
      <c r="AZ140" s="46"/>
      <c r="BA140" s="45"/>
      <c r="BB140" s="3"/>
    </row>
    <row r="141" spans="2:54" s="31" customFormat="1" ht="15">
      <c r="B141" s="44" t="s">
        <v>32</v>
      </c>
      <c r="C141" s="43">
        <v>250</v>
      </c>
      <c r="D141" s="43">
        <v>210</v>
      </c>
      <c r="E141" s="21">
        <f>(C141-D141)</f>
        <v>40</v>
      </c>
      <c r="F141" s="43">
        <v>176</v>
      </c>
      <c r="G141" s="43">
        <v>176</v>
      </c>
      <c r="H141" s="43">
        <v>0</v>
      </c>
      <c r="I141" s="37">
        <v>169</v>
      </c>
      <c r="J141" s="37">
        <v>169</v>
      </c>
      <c r="K141" s="37">
        <v>0</v>
      </c>
      <c r="L141" s="37">
        <v>173</v>
      </c>
      <c r="M141" s="37">
        <v>173</v>
      </c>
      <c r="N141" s="42">
        <f>(L141-M141)</f>
        <v>0</v>
      </c>
      <c r="O141" s="41">
        <f>(X141+AA141+AD141+AG141+AJ141+AM141+AP141+AS141+AV141+AY141)</f>
        <v>4464</v>
      </c>
      <c r="P141" s="34">
        <f>(Y141+AB141+AE141+AH141+AK141+AN141+AQ141+AT141+AW141+AZ141)</f>
        <v>4464</v>
      </c>
      <c r="Q141" s="40">
        <f>(Z141+AC141+AF141+AI141+AL141+AO141+AR141+AU141+AX141+BA141)</f>
        <v>0</v>
      </c>
      <c r="R141" s="39">
        <f>(X141+AA141+AD141+AG141+AJ141)</f>
        <v>2226</v>
      </c>
      <c r="S141" s="37">
        <f>(Y141+AB141+AE141+AH141+AK141)</f>
        <v>2226</v>
      </c>
      <c r="T141" s="36">
        <f>(Z141+AC141+AF141+AI141+AL141)</f>
        <v>0</v>
      </c>
      <c r="U141" s="38">
        <f>(AM141+AP141+AS141+AV141+AY141)</f>
        <v>2238</v>
      </c>
      <c r="V141" s="37">
        <f>(AN141+AQ141+AT141+AW141+AZ141)</f>
        <v>2238</v>
      </c>
      <c r="W141" s="36">
        <f>(AO141+AR141+AU141+AX141+BA141)</f>
        <v>0</v>
      </c>
      <c r="X141" s="35">
        <v>205</v>
      </c>
      <c r="Y141" s="34">
        <v>205</v>
      </c>
      <c r="Z141" s="34">
        <f>(X141-Y141)</f>
        <v>0</v>
      </c>
      <c r="AA141" s="34">
        <v>315</v>
      </c>
      <c r="AB141" s="34">
        <v>315</v>
      </c>
      <c r="AC141" s="34">
        <f>(AA141-AB141)</f>
        <v>0</v>
      </c>
      <c r="AD141" s="34">
        <v>480</v>
      </c>
      <c r="AE141" s="34">
        <v>480</v>
      </c>
      <c r="AF141" s="34">
        <f>(AD141-AE141)</f>
        <v>0</v>
      </c>
      <c r="AG141" s="34">
        <v>578</v>
      </c>
      <c r="AH141" s="34">
        <v>578</v>
      </c>
      <c r="AI141" s="34">
        <f>(AG141-AH141)</f>
        <v>0</v>
      </c>
      <c r="AJ141" s="34">
        <v>648</v>
      </c>
      <c r="AK141" s="34">
        <v>648</v>
      </c>
      <c r="AL141" s="34">
        <f>(AJ141-AK141)</f>
        <v>0</v>
      </c>
      <c r="AM141" s="34">
        <f>SUM(AM142:AM146)</f>
        <v>625</v>
      </c>
      <c r="AN141" s="34">
        <f>SUM(AN142:AN146)</f>
        <v>625</v>
      </c>
      <c r="AO141" s="34">
        <f>(AM141-AN141)</f>
        <v>0</v>
      </c>
      <c r="AP141" s="34">
        <v>522</v>
      </c>
      <c r="AQ141" s="34">
        <v>522</v>
      </c>
      <c r="AR141" s="34">
        <f>(AP141-AQ141)</f>
        <v>0</v>
      </c>
      <c r="AS141" s="34">
        <v>387</v>
      </c>
      <c r="AT141" s="34">
        <v>387</v>
      </c>
      <c r="AU141" s="34">
        <f>(AS141-AT141)</f>
        <v>0</v>
      </c>
      <c r="AV141" s="34">
        <v>365</v>
      </c>
      <c r="AW141" s="34">
        <v>365</v>
      </c>
      <c r="AX141" s="34">
        <f>(AV141-AW141)</f>
        <v>0</v>
      </c>
      <c r="AY141" s="34">
        <v>339</v>
      </c>
      <c r="AZ141" s="34">
        <v>339</v>
      </c>
      <c r="BA141" s="33">
        <f>(AY141-AZ141)</f>
        <v>0</v>
      </c>
      <c r="BB141" s="32"/>
    </row>
    <row r="142" spans="1:54" ht="15">
      <c r="A142" s="31"/>
      <c r="B142" s="30" t="s">
        <v>31</v>
      </c>
      <c r="C142" s="20">
        <v>164</v>
      </c>
      <c r="D142" s="20">
        <v>164</v>
      </c>
      <c r="E142" s="28">
        <f>(C142-D142)</f>
        <v>0</v>
      </c>
      <c r="F142" s="29">
        <v>138</v>
      </c>
      <c r="G142" s="29">
        <v>138</v>
      </c>
      <c r="H142" s="20">
        <v>0</v>
      </c>
      <c r="I142" s="20">
        <v>133</v>
      </c>
      <c r="J142" s="20">
        <v>133</v>
      </c>
      <c r="K142" s="20">
        <v>0</v>
      </c>
      <c r="L142" s="28">
        <v>135</v>
      </c>
      <c r="M142" s="28">
        <v>135</v>
      </c>
      <c r="N142" s="27">
        <f>(L142-M142)</f>
        <v>0</v>
      </c>
      <c r="O142" s="26">
        <f>(X142+AA142+AD142+AG142+AJ142+AM142+AP142+AS142+AV142+AY142)</f>
        <v>2862</v>
      </c>
      <c r="P142" s="21">
        <f>(Y142+AB142+AE142+AH142+AK142+AN142+AQ142+AT142+AW142+AZ142)</f>
        <v>2862</v>
      </c>
      <c r="Q142" s="25">
        <f>(Z142+AC142+AF142+AI142+AL142+AO142+AR142+AU142+AX142+BA142)</f>
        <v>0</v>
      </c>
      <c r="R142" s="24">
        <f>(X142+AA142+AD142+AG142+AJ142)</f>
        <v>1585</v>
      </c>
      <c r="S142" s="20">
        <f>(Y142+AB142+AE142+AH142+AK142)</f>
        <v>1585</v>
      </c>
      <c r="T142" s="23">
        <f>(Z142+AC142+AF142+AI142+AL142)</f>
        <v>0</v>
      </c>
      <c r="U142" s="22">
        <f>(AM142+AP142+AS142+AV142+AY142)</f>
        <v>1277</v>
      </c>
      <c r="V142" s="20">
        <f>(AN142+AQ142+AT142+AW142+AZ142)</f>
        <v>1277</v>
      </c>
      <c r="W142" s="23">
        <f>(AO142+AR142+AU142+AX142+BA142)</f>
        <v>0</v>
      </c>
      <c r="X142" s="22">
        <v>154</v>
      </c>
      <c r="Y142" s="20">
        <v>154</v>
      </c>
      <c r="Z142" s="21">
        <f>(X142-Y142)</f>
        <v>0</v>
      </c>
      <c r="AA142" s="20">
        <v>231</v>
      </c>
      <c r="AB142" s="20">
        <v>231</v>
      </c>
      <c r="AC142" s="21">
        <f>(AA142-AB142)</f>
        <v>0</v>
      </c>
      <c r="AD142" s="20">
        <v>348</v>
      </c>
      <c r="AE142" s="20">
        <v>348</v>
      </c>
      <c r="AF142" s="21">
        <f>(AD142-AE142)</f>
        <v>0</v>
      </c>
      <c r="AG142" s="20">
        <v>417</v>
      </c>
      <c r="AH142" s="20">
        <v>417</v>
      </c>
      <c r="AI142" s="21">
        <f>(AG142-AH142)</f>
        <v>0</v>
      </c>
      <c r="AJ142" s="20">
        <v>435</v>
      </c>
      <c r="AK142" s="20">
        <v>435</v>
      </c>
      <c r="AL142" s="21">
        <f>(AJ142-AK142)</f>
        <v>0</v>
      </c>
      <c r="AM142" s="20">
        <v>389</v>
      </c>
      <c r="AN142" s="20">
        <v>389</v>
      </c>
      <c r="AO142" s="21">
        <f>(AM142-AN142)</f>
        <v>0</v>
      </c>
      <c r="AP142" s="20">
        <v>324</v>
      </c>
      <c r="AQ142" s="20">
        <v>324</v>
      </c>
      <c r="AR142" s="21">
        <f>(AP142-AQ142)</f>
        <v>0</v>
      </c>
      <c r="AS142" s="20">
        <v>199</v>
      </c>
      <c r="AT142" s="20">
        <v>199</v>
      </c>
      <c r="AU142" s="21">
        <f>(AS142-AT142)</f>
        <v>0</v>
      </c>
      <c r="AV142" s="20">
        <v>196</v>
      </c>
      <c r="AW142" s="20">
        <v>196</v>
      </c>
      <c r="AX142" s="21">
        <f>(AV142-AW142)</f>
        <v>0</v>
      </c>
      <c r="AY142" s="20">
        <v>169</v>
      </c>
      <c r="AZ142" s="20">
        <v>169</v>
      </c>
      <c r="BA142" s="19">
        <f>(AY142-AZ142)</f>
        <v>0</v>
      </c>
      <c r="BB142" s="3"/>
    </row>
    <row r="143" spans="1:54" ht="15">
      <c r="A143" s="31"/>
      <c r="B143" s="30" t="s">
        <v>30</v>
      </c>
      <c r="C143" s="20">
        <v>1</v>
      </c>
      <c r="D143" s="20">
        <v>1</v>
      </c>
      <c r="E143" s="28">
        <f>(C143-D143)</f>
        <v>0</v>
      </c>
      <c r="F143" s="29">
        <v>1</v>
      </c>
      <c r="G143" s="29">
        <v>1</v>
      </c>
      <c r="H143" s="20">
        <v>0</v>
      </c>
      <c r="I143" s="20">
        <v>0</v>
      </c>
      <c r="J143" s="20">
        <v>0</v>
      </c>
      <c r="K143" s="20">
        <v>0</v>
      </c>
      <c r="L143" s="28">
        <v>0</v>
      </c>
      <c r="M143" s="28">
        <v>0</v>
      </c>
      <c r="N143" s="27">
        <f>(L143-M143)</f>
        <v>0</v>
      </c>
      <c r="O143" s="26">
        <f>(X143+AA143+AD143+AG143+AJ143+AM143+AP143+AS143+AV143+AY143)</f>
        <v>37</v>
      </c>
      <c r="P143" s="21">
        <f>(Y143+AB143+AE143+AH143+AK143+AN143+AQ143+AT143+AW143+AZ143)</f>
        <v>37</v>
      </c>
      <c r="Q143" s="25">
        <f>(Z143+AC143+AF143+AI143+AL143+AO143+AR143+AU143+AX143+BA143)</f>
        <v>0</v>
      </c>
      <c r="R143" s="24">
        <f>(X143+AA143+AD143+AG143+AJ143)</f>
        <v>12</v>
      </c>
      <c r="S143" s="20">
        <f>(Y143+AB143+AE143+AH143+AK143)</f>
        <v>12</v>
      </c>
      <c r="T143" s="23">
        <f>(Z143+AC143+AF143+AI143+AL143)</f>
        <v>0</v>
      </c>
      <c r="U143" s="22">
        <f>(AM143+AP143+AS143+AV143+AY143)</f>
        <v>25</v>
      </c>
      <c r="V143" s="20">
        <f>(AN143+AQ143+AT143+AW143+AZ143)</f>
        <v>25</v>
      </c>
      <c r="W143" s="23">
        <f>(AO143+AR143+AU143+AX143+BA143)</f>
        <v>0</v>
      </c>
      <c r="X143" s="22">
        <v>0</v>
      </c>
      <c r="Y143" s="20">
        <v>0</v>
      </c>
      <c r="Z143" s="21">
        <f>(X143-Y143)</f>
        <v>0</v>
      </c>
      <c r="AA143" s="20">
        <v>1</v>
      </c>
      <c r="AB143" s="20">
        <v>1</v>
      </c>
      <c r="AC143" s="21">
        <f>(AA143-AB143)</f>
        <v>0</v>
      </c>
      <c r="AD143" s="20">
        <v>1</v>
      </c>
      <c r="AE143" s="20">
        <v>1</v>
      </c>
      <c r="AF143" s="21">
        <f>(AD143-AE143)</f>
        <v>0</v>
      </c>
      <c r="AG143" s="20">
        <v>2</v>
      </c>
      <c r="AH143" s="20">
        <v>2</v>
      </c>
      <c r="AI143" s="21">
        <f>(AG143-AH143)</f>
        <v>0</v>
      </c>
      <c r="AJ143" s="20">
        <v>8</v>
      </c>
      <c r="AK143" s="20">
        <v>8</v>
      </c>
      <c r="AL143" s="21">
        <f>(AJ143-AK143)</f>
        <v>0</v>
      </c>
      <c r="AM143" s="20">
        <v>5</v>
      </c>
      <c r="AN143" s="20">
        <v>5</v>
      </c>
      <c r="AO143" s="21">
        <f>(AM143-AN143)</f>
        <v>0</v>
      </c>
      <c r="AP143" s="20">
        <v>6</v>
      </c>
      <c r="AQ143" s="20">
        <v>6</v>
      </c>
      <c r="AR143" s="21">
        <f>(AP143-AQ143)</f>
        <v>0</v>
      </c>
      <c r="AS143" s="20">
        <v>5</v>
      </c>
      <c r="AT143" s="20">
        <v>5</v>
      </c>
      <c r="AU143" s="21">
        <f>(AS143-AT143)</f>
        <v>0</v>
      </c>
      <c r="AV143" s="20">
        <v>4</v>
      </c>
      <c r="AW143" s="20">
        <v>4</v>
      </c>
      <c r="AX143" s="21">
        <f>(AV143-AW143)</f>
        <v>0</v>
      </c>
      <c r="AY143" s="20">
        <v>5</v>
      </c>
      <c r="AZ143" s="20">
        <v>5</v>
      </c>
      <c r="BA143" s="19">
        <f>(AY143-AZ143)</f>
        <v>0</v>
      </c>
      <c r="BB143" s="3"/>
    </row>
    <row r="144" spans="1:54" ht="15">
      <c r="A144" s="31"/>
      <c r="B144" s="30" t="s">
        <v>29</v>
      </c>
      <c r="C144" s="20">
        <v>42</v>
      </c>
      <c r="D144" s="20">
        <v>2</v>
      </c>
      <c r="E144" s="28">
        <f>(C144-D144)</f>
        <v>40</v>
      </c>
      <c r="F144" s="29">
        <v>1</v>
      </c>
      <c r="G144" s="29">
        <v>1</v>
      </c>
      <c r="H144" s="20">
        <v>0</v>
      </c>
      <c r="I144" s="20">
        <v>0</v>
      </c>
      <c r="J144" s="20">
        <v>0</v>
      </c>
      <c r="K144" s="20">
        <v>0</v>
      </c>
      <c r="L144" s="28">
        <v>3</v>
      </c>
      <c r="M144" s="28">
        <v>3</v>
      </c>
      <c r="N144" s="27">
        <f>(L144-M144)</f>
        <v>0</v>
      </c>
      <c r="O144" s="26">
        <f>(X144+AA144+AD144+AG144+AJ144+AM144+AP144+AS144+AV144+AY144)</f>
        <v>23</v>
      </c>
      <c r="P144" s="21">
        <f>(Y144+AB144+AE144+AH144+AK144+AN144+AQ144+AT144+AW144+AZ144)</f>
        <v>23</v>
      </c>
      <c r="Q144" s="25">
        <f>(Z144+AC144+AF144+AI144+AL144+AO144+AR144+AU144+AX144+BA144)</f>
        <v>0</v>
      </c>
      <c r="R144" s="24">
        <f>(X144+AA144+AD144+AG144+AJ144)</f>
        <v>11</v>
      </c>
      <c r="S144" s="20">
        <f>(Y144+AB144+AE144+AH144+AK144)</f>
        <v>11</v>
      </c>
      <c r="T144" s="23">
        <f>(Z144+AC144+AF144+AI144+AL144)</f>
        <v>0</v>
      </c>
      <c r="U144" s="22">
        <f>(AM144+AP144+AS144+AV144+AY144)</f>
        <v>12</v>
      </c>
      <c r="V144" s="20">
        <f>(AN144+AQ144+AT144+AW144+AZ144)</f>
        <v>12</v>
      </c>
      <c r="W144" s="23">
        <f>(AO144+AR144+AU144+AX144+BA144)</f>
        <v>0</v>
      </c>
      <c r="X144" s="22">
        <v>2</v>
      </c>
      <c r="Y144" s="20">
        <v>2</v>
      </c>
      <c r="Z144" s="21">
        <f>(X144-Y144)</f>
        <v>0</v>
      </c>
      <c r="AA144" s="20">
        <v>0</v>
      </c>
      <c r="AB144" s="20">
        <v>0</v>
      </c>
      <c r="AC144" s="21">
        <f>(AA144-AB144)</f>
        <v>0</v>
      </c>
      <c r="AD144" s="20">
        <v>1</v>
      </c>
      <c r="AE144" s="20">
        <v>1</v>
      </c>
      <c r="AF144" s="21">
        <f>(AD144-AE144)</f>
        <v>0</v>
      </c>
      <c r="AG144" s="20">
        <v>5</v>
      </c>
      <c r="AH144" s="20">
        <v>5</v>
      </c>
      <c r="AI144" s="21">
        <f>(AG144-AH144)</f>
        <v>0</v>
      </c>
      <c r="AJ144" s="20">
        <v>3</v>
      </c>
      <c r="AK144" s="20">
        <v>3</v>
      </c>
      <c r="AL144" s="21">
        <f>(AJ144-AK144)</f>
        <v>0</v>
      </c>
      <c r="AM144" s="20">
        <v>6</v>
      </c>
      <c r="AN144" s="20">
        <v>6</v>
      </c>
      <c r="AO144" s="21">
        <f>(AM144-AN144)</f>
        <v>0</v>
      </c>
      <c r="AP144" s="20">
        <v>1</v>
      </c>
      <c r="AQ144" s="20">
        <v>1</v>
      </c>
      <c r="AR144" s="21">
        <f>(AP144-AQ144)</f>
        <v>0</v>
      </c>
      <c r="AS144" s="20">
        <v>1</v>
      </c>
      <c r="AT144" s="20">
        <v>1</v>
      </c>
      <c r="AU144" s="21">
        <f>(AS144-AT144)</f>
        <v>0</v>
      </c>
      <c r="AV144" s="20">
        <v>3</v>
      </c>
      <c r="AW144" s="20">
        <v>3</v>
      </c>
      <c r="AX144" s="21">
        <f>(AV144-AW144)</f>
        <v>0</v>
      </c>
      <c r="AY144" s="20">
        <v>1</v>
      </c>
      <c r="AZ144" s="20">
        <v>1</v>
      </c>
      <c r="BA144" s="19">
        <f>(AY144-AZ144)</f>
        <v>0</v>
      </c>
      <c r="BB144" s="3"/>
    </row>
    <row r="145" spans="1:54" ht="15">
      <c r="A145" s="31"/>
      <c r="B145" s="30" t="s">
        <v>28</v>
      </c>
      <c r="C145" s="20">
        <v>43</v>
      </c>
      <c r="D145" s="20">
        <v>43</v>
      </c>
      <c r="E145" s="28">
        <f>(C145-D145)</f>
        <v>0</v>
      </c>
      <c r="F145" s="29">
        <v>36</v>
      </c>
      <c r="G145" s="29">
        <v>36</v>
      </c>
      <c r="H145" s="20">
        <v>0</v>
      </c>
      <c r="I145" s="20">
        <v>35</v>
      </c>
      <c r="J145" s="20">
        <v>35</v>
      </c>
      <c r="K145" s="20">
        <v>0</v>
      </c>
      <c r="L145" s="28">
        <v>35</v>
      </c>
      <c r="M145" s="28">
        <v>35</v>
      </c>
      <c r="N145" s="27">
        <f>(L145-M145)</f>
        <v>0</v>
      </c>
      <c r="O145" s="26">
        <f>(X145+AA145+AD145+AG145+AJ145+AM145+AP145+AS145+AV145+AY145)</f>
        <v>1493</v>
      </c>
      <c r="P145" s="21">
        <f>(Y145+AB145+AE145+AH145+AK145+AN145+AQ145+AT145+AW145+AZ145)</f>
        <v>1493</v>
      </c>
      <c r="Q145" s="25">
        <f>(Z145+AC145+AF145+AI145+AL145+AO145+AR145+AU145+AX145+BA145)</f>
        <v>0</v>
      </c>
      <c r="R145" s="24">
        <f>(X145+AA145+AD145+AG145+AJ145)</f>
        <v>601</v>
      </c>
      <c r="S145" s="20">
        <f>(Y145+AB145+AE145+AH145+AK145)</f>
        <v>601</v>
      </c>
      <c r="T145" s="23">
        <f>(Z145+AC145+AF145+AI145+AL145)</f>
        <v>0</v>
      </c>
      <c r="U145" s="22">
        <f>(AM145+AP145+AS145+AV145+AY145)</f>
        <v>892</v>
      </c>
      <c r="V145" s="20">
        <f>(AN145+AQ145+AT145+AW145+AZ145)</f>
        <v>892</v>
      </c>
      <c r="W145" s="23">
        <f>(AO145+AR145+AU145+AX145+BA145)</f>
        <v>0</v>
      </c>
      <c r="X145" s="22">
        <v>48</v>
      </c>
      <c r="Y145" s="20">
        <v>48</v>
      </c>
      <c r="Z145" s="21">
        <f>(X145-Y145)</f>
        <v>0</v>
      </c>
      <c r="AA145" s="20">
        <v>83</v>
      </c>
      <c r="AB145" s="20">
        <v>83</v>
      </c>
      <c r="AC145" s="21">
        <f>(AA145-AB145)</f>
        <v>0</v>
      </c>
      <c r="AD145" s="20">
        <v>125</v>
      </c>
      <c r="AE145" s="20">
        <v>125</v>
      </c>
      <c r="AF145" s="21">
        <f>(AD145-AE145)</f>
        <v>0</v>
      </c>
      <c r="AG145" s="20">
        <v>150</v>
      </c>
      <c r="AH145" s="20">
        <v>150</v>
      </c>
      <c r="AI145" s="21">
        <f>(AG145-AH145)</f>
        <v>0</v>
      </c>
      <c r="AJ145" s="20">
        <v>195</v>
      </c>
      <c r="AK145" s="20">
        <v>195</v>
      </c>
      <c r="AL145" s="21">
        <f>(AJ145-AK145)</f>
        <v>0</v>
      </c>
      <c r="AM145" s="20">
        <v>214</v>
      </c>
      <c r="AN145" s="20">
        <v>214</v>
      </c>
      <c r="AO145" s="21">
        <f>(AM145-AN145)</f>
        <v>0</v>
      </c>
      <c r="AP145" s="20">
        <v>182</v>
      </c>
      <c r="AQ145" s="20">
        <v>182</v>
      </c>
      <c r="AR145" s="21">
        <f>(AP145-AQ145)</f>
        <v>0</v>
      </c>
      <c r="AS145" s="20">
        <v>175</v>
      </c>
      <c r="AT145" s="20">
        <v>175</v>
      </c>
      <c r="AU145" s="21">
        <f>(AS145-AT145)</f>
        <v>0</v>
      </c>
      <c r="AV145" s="20">
        <v>160</v>
      </c>
      <c r="AW145" s="20">
        <v>160</v>
      </c>
      <c r="AX145" s="21">
        <f>(AV145-AW145)</f>
        <v>0</v>
      </c>
      <c r="AY145" s="20">
        <v>161</v>
      </c>
      <c r="AZ145" s="20">
        <v>161</v>
      </c>
      <c r="BA145" s="19">
        <f>(AY145-AZ145)</f>
        <v>0</v>
      </c>
      <c r="BB145" s="3"/>
    </row>
    <row r="146" spans="1:54" ht="15">
      <c r="A146" s="31"/>
      <c r="B146" s="30" t="s">
        <v>27</v>
      </c>
      <c r="C146" s="20">
        <v>0</v>
      </c>
      <c r="D146" s="20">
        <v>0</v>
      </c>
      <c r="E146" s="21">
        <f>(C146-D146)</f>
        <v>0</v>
      </c>
      <c r="F146" s="29">
        <v>0</v>
      </c>
      <c r="G146" s="29">
        <v>0</v>
      </c>
      <c r="H146" s="20">
        <v>0</v>
      </c>
      <c r="I146" s="20">
        <v>1</v>
      </c>
      <c r="J146" s="20">
        <v>1</v>
      </c>
      <c r="K146" s="20">
        <v>0</v>
      </c>
      <c r="L146" s="28">
        <v>0</v>
      </c>
      <c r="M146" s="28">
        <v>0</v>
      </c>
      <c r="N146" s="27">
        <f>(L146-M146)</f>
        <v>0</v>
      </c>
      <c r="O146" s="26">
        <f>(X146+AA146+AD146+AG146+AJ146+AM146+AP146+AS146+AV146+AY146)</f>
        <v>49</v>
      </c>
      <c r="P146" s="21">
        <f>(Y146+AB146+AE146+AH146+AK146+AN146+AQ146+AT146+AW146+AZ146)</f>
        <v>49</v>
      </c>
      <c r="Q146" s="25">
        <f>(Z146+AC146+AF146+AI146+AL146+AO146+AR146+AU146+AX146+BA146)</f>
        <v>0</v>
      </c>
      <c r="R146" s="24">
        <f>(X146+AA146+AD146+AG146+AJ146)</f>
        <v>17</v>
      </c>
      <c r="S146" s="20">
        <f>(Y146+AB146+AE146+AH146+AK146)</f>
        <v>17</v>
      </c>
      <c r="T146" s="23">
        <f>(Z146+AC146+AF146+AI146+AL146)</f>
        <v>0</v>
      </c>
      <c r="U146" s="22">
        <f>(AM146+AP146+AS146+AV146+AY146)</f>
        <v>32</v>
      </c>
      <c r="V146" s="20">
        <f>(AN146+AQ146+AT146+AW146+AZ146)</f>
        <v>32</v>
      </c>
      <c r="W146" s="23">
        <f>(AO146+AR146+AU146+AX146+BA146)</f>
        <v>0</v>
      </c>
      <c r="X146" s="22">
        <v>1</v>
      </c>
      <c r="Y146" s="20">
        <v>1</v>
      </c>
      <c r="Z146" s="21">
        <f>(X146-Y146)</f>
        <v>0</v>
      </c>
      <c r="AA146" s="20">
        <v>0</v>
      </c>
      <c r="AB146" s="20">
        <v>0</v>
      </c>
      <c r="AC146" s="21">
        <f>(AA146-AB146)</f>
        <v>0</v>
      </c>
      <c r="AD146" s="20">
        <v>5</v>
      </c>
      <c r="AE146" s="20">
        <v>5</v>
      </c>
      <c r="AF146" s="21">
        <f>(AD146-AE146)</f>
        <v>0</v>
      </c>
      <c r="AG146" s="20">
        <v>4</v>
      </c>
      <c r="AH146" s="20">
        <v>4</v>
      </c>
      <c r="AI146" s="21">
        <f>(AG146-AH146)</f>
        <v>0</v>
      </c>
      <c r="AJ146" s="20">
        <v>7</v>
      </c>
      <c r="AK146" s="20">
        <v>7</v>
      </c>
      <c r="AL146" s="21">
        <f>(AJ146-AK146)</f>
        <v>0</v>
      </c>
      <c r="AM146" s="20">
        <v>11</v>
      </c>
      <c r="AN146" s="20">
        <v>11</v>
      </c>
      <c r="AO146" s="21">
        <f>(AM146-AN146)</f>
        <v>0</v>
      </c>
      <c r="AP146" s="20">
        <v>9</v>
      </c>
      <c r="AQ146" s="20">
        <v>9</v>
      </c>
      <c r="AR146" s="21">
        <f>(AP146-AQ146)</f>
        <v>0</v>
      </c>
      <c r="AS146" s="20">
        <v>7</v>
      </c>
      <c r="AT146" s="20">
        <v>7</v>
      </c>
      <c r="AU146" s="21">
        <f>(AS146-AT146)</f>
        <v>0</v>
      </c>
      <c r="AV146" s="20">
        <v>2</v>
      </c>
      <c r="AW146" s="20">
        <v>2</v>
      </c>
      <c r="AX146" s="21">
        <f>(AV146-AW146)</f>
        <v>0</v>
      </c>
      <c r="AY146" s="20">
        <v>3</v>
      </c>
      <c r="AZ146" s="20">
        <v>3</v>
      </c>
      <c r="BA146" s="19">
        <f>(AY146-AZ146)</f>
        <v>0</v>
      </c>
      <c r="BB146" s="3"/>
    </row>
    <row r="147" spans="1:54" ht="15">
      <c r="A147" s="31"/>
      <c r="B147" s="30"/>
      <c r="C147" s="46"/>
      <c r="D147" s="46"/>
      <c r="E147" s="20"/>
      <c r="F147" s="20"/>
      <c r="G147" s="20"/>
      <c r="H147" s="20"/>
      <c r="I147" s="46"/>
      <c r="J147" s="46"/>
      <c r="K147" s="46"/>
      <c r="L147" s="28"/>
      <c r="M147" s="28"/>
      <c r="N147" s="23"/>
      <c r="O147" s="51"/>
      <c r="P147" s="28"/>
      <c r="Q147" s="50"/>
      <c r="R147" s="49"/>
      <c r="S147" s="46"/>
      <c r="T147" s="47"/>
      <c r="U147" s="48"/>
      <c r="V147" s="46"/>
      <c r="W147" s="47"/>
      <c r="X147" s="22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45"/>
      <c r="BB147" s="3"/>
    </row>
    <row r="148" spans="1:54" ht="15">
      <c r="A148" s="31"/>
      <c r="B148" s="30"/>
      <c r="C148" s="46"/>
      <c r="D148" s="46"/>
      <c r="E148" s="20"/>
      <c r="F148" s="20"/>
      <c r="G148" s="20"/>
      <c r="H148" s="20"/>
      <c r="I148" s="46"/>
      <c r="J148" s="46"/>
      <c r="K148" s="46"/>
      <c r="L148" s="52"/>
      <c r="M148" s="52"/>
      <c r="N148" s="23"/>
      <c r="O148" s="51"/>
      <c r="P148" s="28"/>
      <c r="Q148" s="50"/>
      <c r="R148" s="49"/>
      <c r="S148" s="46"/>
      <c r="T148" s="47"/>
      <c r="U148" s="48"/>
      <c r="V148" s="46"/>
      <c r="W148" s="47"/>
      <c r="X148" s="22"/>
      <c r="Y148" s="20"/>
      <c r="Z148" s="20"/>
      <c r="AA148" s="46"/>
      <c r="AB148" s="46"/>
      <c r="AC148" s="20"/>
      <c r="AD148" s="46"/>
      <c r="AE148" s="46"/>
      <c r="AF148" s="20"/>
      <c r="AG148" s="46"/>
      <c r="AH148" s="20"/>
      <c r="AI148" s="20"/>
      <c r="AJ148" s="46"/>
      <c r="AK148" s="46"/>
      <c r="AL148" s="20"/>
      <c r="AM148" s="46"/>
      <c r="AN148" s="46"/>
      <c r="AO148" s="20"/>
      <c r="AP148" s="46"/>
      <c r="AQ148" s="20"/>
      <c r="AR148" s="20"/>
      <c r="AS148" s="46"/>
      <c r="AT148" s="46"/>
      <c r="AU148" s="20"/>
      <c r="AV148" s="20"/>
      <c r="AW148" s="46"/>
      <c r="AX148" s="20"/>
      <c r="AY148" s="46"/>
      <c r="AZ148" s="46"/>
      <c r="BA148" s="45"/>
      <c r="BB148" s="3"/>
    </row>
    <row r="149" spans="2:54" s="31" customFormat="1" ht="15">
      <c r="B149" s="44" t="s">
        <v>26</v>
      </c>
      <c r="C149" s="43">
        <v>351</v>
      </c>
      <c r="D149" s="43">
        <v>277</v>
      </c>
      <c r="E149" s="21">
        <f>(C149-D149)</f>
        <v>74</v>
      </c>
      <c r="F149" s="43">
        <v>167</v>
      </c>
      <c r="G149" s="43">
        <v>163</v>
      </c>
      <c r="H149" s="43">
        <v>4</v>
      </c>
      <c r="I149" s="37">
        <v>168</v>
      </c>
      <c r="J149" s="37">
        <v>160</v>
      </c>
      <c r="K149" s="37">
        <v>8</v>
      </c>
      <c r="L149" s="37">
        <v>256</v>
      </c>
      <c r="M149" s="37">
        <v>194</v>
      </c>
      <c r="N149" s="42">
        <f>(L149-M149)</f>
        <v>62</v>
      </c>
      <c r="O149" s="41">
        <f>(X149+AA149+AD149+AG149+AJ149+AM149+AP149+AS149+AV149+AY149)</f>
        <v>9177</v>
      </c>
      <c r="P149" s="34">
        <f>(Y149+AB149+AE149+AH149+AK149+AN149+AQ149+AT149+AW149+AZ149)</f>
        <v>7486</v>
      </c>
      <c r="Q149" s="40">
        <f>(Z149+AC149+AF149+AI149+AL149+AO149+AR149+AU149+AX149+BA149)</f>
        <v>1691</v>
      </c>
      <c r="R149" s="39">
        <f>(X149+AA149+AD149+AG149+AJ149)</f>
        <v>3762</v>
      </c>
      <c r="S149" s="37">
        <f>(Y149+AB149+AE149+AH149+AK149)</f>
        <v>2903</v>
      </c>
      <c r="T149" s="36">
        <f>(Z149+AC149+AF149+AI149+AL149)</f>
        <v>859</v>
      </c>
      <c r="U149" s="38">
        <f>(AM149+AP149+AS149+AV149+AY149)</f>
        <v>5415</v>
      </c>
      <c r="V149" s="37">
        <f>(AN149+AQ149+AT149+AW149+AZ149)</f>
        <v>4583</v>
      </c>
      <c r="W149" s="36">
        <f>(AO149+AR149+AU149+AX149+BA149)</f>
        <v>832</v>
      </c>
      <c r="X149" s="35">
        <v>165</v>
      </c>
      <c r="Y149" s="34">
        <v>163</v>
      </c>
      <c r="Z149" s="34">
        <f>(X149-Y149)</f>
        <v>2</v>
      </c>
      <c r="AA149" s="34">
        <v>317</v>
      </c>
      <c r="AB149" s="34">
        <v>225</v>
      </c>
      <c r="AC149" s="34">
        <f>(AA149-AB149)</f>
        <v>92</v>
      </c>
      <c r="AD149" s="34">
        <v>427</v>
      </c>
      <c r="AE149" s="34">
        <v>407</v>
      </c>
      <c r="AF149" s="34">
        <f>(AD149-AE149)</f>
        <v>20</v>
      </c>
      <c r="AG149" s="34">
        <v>908</v>
      </c>
      <c r="AH149" s="34">
        <v>661</v>
      </c>
      <c r="AI149" s="34">
        <f>(AG149-AH149)</f>
        <v>247</v>
      </c>
      <c r="AJ149" s="34">
        <v>1945</v>
      </c>
      <c r="AK149" s="34">
        <v>1447</v>
      </c>
      <c r="AL149" s="34">
        <f>(AJ149-AK149)</f>
        <v>498</v>
      </c>
      <c r="AM149" s="34">
        <f>SUM(AM150:AM159)</f>
        <v>1368</v>
      </c>
      <c r="AN149" s="34">
        <f>SUM(AN150:AN159)</f>
        <v>1211</v>
      </c>
      <c r="AO149" s="34">
        <f>(AM149-AN149)</f>
        <v>157</v>
      </c>
      <c r="AP149" s="34">
        <v>1105</v>
      </c>
      <c r="AQ149" s="34">
        <v>1001</v>
      </c>
      <c r="AR149" s="34">
        <f>(AP149-AQ149)</f>
        <v>104</v>
      </c>
      <c r="AS149" s="34">
        <v>1235</v>
      </c>
      <c r="AT149" s="34">
        <v>978</v>
      </c>
      <c r="AU149" s="34">
        <f>(AS149-AT149)</f>
        <v>257</v>
      </c>
      <c r="AV149" s="34">
        <v>986</v>
      </c>
      <c r="AW149" s="34">
        <v>834</v>
      </c>
      <c r="AX149" s="34">
        <f>(AV149-AW149)</f>
        <v>152</v>
      </c>
      <c r="AY149" s="34">
        <v>721</v>
      </c>
      <c r="AZ149" s="34">
        <v>559</v>
      </c>
      <c r="BA149" s="33">
        <f>(AY149-AZ149)</f>
        <v>162</v>
      </c>
      <c r="BB149" s="32"/>
    </row>
    <row r="150" spans="1:54" ht="15">
      <c r="A150" s="31"/>
      <c r="B150" s="30" t="s">
        <v>25</v>
      </c>
      <c r="C150" s="20">
        <v>0</v>
      </c>
      <c r="D150" s="20">
        <v>0</v>
      </c>
      <c r="E150" s="21">
        <f>(C150-D150)</f>
        <v>0</v>
      </c>
      <c r="F150" s="29">
        <v>0</v>
      </c>
      <c r="G150" s="29">
        <v>0</v>
      </c>
      <c r="H150" s="20">
        <v>0</v>
      </c>
      <c r="I150" s="20">
        <v>0</v>
      </c>
      <c r="J150" s="20">
        <v>0</v>
      </c>
      <c r="K150" s="20">
        <v>0</v>
      </c>
      <c r="L150" s="28">
        <v>1</v>
      </c>
      <c r="M150" s="28">
        <v>1</v>
      </c>
      <c r="N150" s="27">
        <f>(L150-M150)</f>
        <v>0</v>
      </c>
      <c r="O150" s="26">
        <f>(X150+AA150+AD150+AG150+AJ150+AM150+AP150+AS150+AV150+AY150)</f>
        <v>291</v>
      </c>
      <c r="P150" s="21">
        <f>(Y150+AB150+AE150+AH150+AK150+AN150+AQ150+AT150+AW150+AZ150)</f>
        <v>291</v>
      </c>
      <c r="Q150" s="25">
        <f>(Z150+AC150+AF150+AI150+AL150+AO150+AR150+AU150+AX150+BA150)</f>
        <v>0</v>
      </c>
      <c r="R150" s="24">
        <f>(X150+AA150+AD150+AG150+AJ150)</f>
        <v>188</v>
      </c>
      <c r="S150" s="20">
        <f>(Y150+AB150+AE150+AH150+AK150)</f>
        <v>188</v>
      </c>
      <c r="T150" s="23">
        <f>(Z150+AC150+AF150+AI150+AL150)</f>
        <v>0</v>
      </c>
      <c r="U150" s="22">
        <f>(AM150+AP150+AS150+AV150+AY150)</f>
        <v>103</v>
      </c>
      <c r="V150" s="20">
        <f>(AN150+AQ150+AT150+AW150+AZ150)</f>
        <v>103</v>
      </c>
      <c r="W150" s="23">
        <f>(AO150+AR150+AU150+AX150+BA150)</f>
        <v>0</v>
      </c>
      <c r="X150" s="22">
        <v>3</v>
      </c>
      <c r="Y150" s="20">
        <v>3</v>
      </c>
      <c r="Z150" s="21">
        <f>(X150-Y150)</f>
        <v>0</v>
      </c>
      <c r="AA150" s="20">
        <v>5</v>
      </c>
      <c r="AB150" s="20">
        <v>5</v>
      </c>
      <c r="AC150" s="21">
        <f>(AA150-AB150)</f>
        <v>0</v>
      </c>
      <c r="AD150" s="20">
        <v>13</v>
      </c>
      <c r="AE150" s="20">
        <v>13</v>
      </c>
      <c r="AF150" s="21">
        <f>(AD150-AE150)</f>
        <v>0</v>
      </c>
      <c r="AG150" s="20">
        <v>25</v>
      </c>
      <c r="AH150" s="20">
        <v>25</v>
      </c>
      <c r="AI150" s="21">
        <f>(AG150-AH150)</f>
        <v>0</v>
      </c>
      <c r="AJ150" s="20">
        <v>142</v>
      </c>
      <c r="AK150" s="20">
        <v>142</v>
      </c>
      <c r="AL150" s="21">
        <f>(AJ150-AK150)</f>
        <v>0</v>
      </c>
      <c r="AM150" s="20">
        <v>3</v>
      </c>
      <c r="AN150" s="20">
        <v>3</v>
      </c>
      <c r="AO150" s="21">
        <f>(AM150-AN150)</f>
        <v>0</v>
      </c>
      <c r="AP150" s="20">
        <v>61</v>
      </c>
      <c r="AQ150" s="20">
        <v>61</v>
      </c>
      <c r="AR150" s="21">
        <f>(AP150-AQ150)</f>
        <v>0</v>
      </c>
      <c r="AS150" s="20">
        <v>26</v>
      </c>
      <c r="AT150" s="20">
        <v>26</v>
      </c>
      <c r="AU150" s="21">
        <f>(AS150-AT150)</f>
        <v>0</v>
      </c>
      <c r="AV150" s="20">
        <v>8</v>
      </c>
      <c r="AW150" s="20">
        <v>8</v>
      </c>
      <c r="AX150" s="21">
        <f>(AV150-AW150)</f>
        <v>0</v>
      </c>
      <c r="AY150" s="20">
        <v>5</v>
      </c>
      <c r="AZ150" s="20">
        <v>5</v>
      </c>
      <c r="BA150" s="19">
        <f>(AY150-AZ150)</f>
        <v>0</v>
      </c>
      <c r="BB150" s="3"/>
    </row>
    <row r="151" spans="1:54" ht="15">
      <c r="A151" s="31"/>
      <c r="B151" s="30" t="s">
        <v>24</v>
      </c>
      <c r="C151" s="20">
        <v>0</v>
      </c>
      <c r="D151" s="20">
        <v>0</v>
      </c>
      <c r="E151" s="28">
        <f>(C151-D151)</f>
        <v>0</v>
      </c>
      <c r="F151" s="29">
        <v>0</v>
      </c>
      <c r="G151" s="29">
        <v>0</v>
      </c>
      <c r="H151" s="20">
        <v>0</v>
      </c>
      <c r="I151" s="20">
        <v>0</v>
      </c>
      <c r="J151" s="20">
        <v>0</v>
      </c>
      <c r="K151" s="20">
        <v>0</v>
      </c>
      <c r="L151" s="28">
        <v>0</v>
      </c>
      <c r="M151" s="28">
        <v>0</v>
      </c>
      <c r="N151" s="27">
        <f>(L151-M151)</f>
        <v>0</v>
      </c>
      <c r="O151" s="26">
        <f>(X151+AA151+AD151+AG151+AJ151+AM151+AP151+AS151+AV151+AY151)</f>
        <v>18</v>
      </c>
      <c r="P151" s="21">
        <f>(Y151+AB151+AE151+AH151+AK151+AN151+AQ151+AT151+AW151+AZ151)</f>
        <v>12</v>
      </c>
      <c r="Q151" s="25">
        <f>(Z151+AC151+AF151+AI151+AL151+AO151+AR151+AU151+AX151+BA151)</f>
        <v>6</v>
      </c>
      <c r="R151" s="24">
        <f>(X151+AA151+AD151+AG151+AJ151)</f>
        <v>6</v>
      </c>
      <c r="S151" s="20">
        <f>(Y151+AB151+AE151+AH151+AK151)</f>
        <v>4</v>
      </c>
      <c r="T151" s="23">
        <f>(Z151+AC151+AF151+AI151+AL151)</f>
        <v>2</v>
      </c>
      <c r="U151" s="22">
        <f>(AM151+AP151+AS151+AV151+AY151)</f>
        <v>12</v>
      </c>
      <c r="V151" s="20">
        <f>(AN151+AQ151+AT151+AW151+AZ151)</f>
        <v>8</v>
      </c>
      <c r="W151" s="23">
        <f>(AO151+AR151+AU151+AX151+BA151)</f>
        <v>4</v>
      </c>
      <c r="X151" s="22">
        <v>1</v>
      </c>
      <c r="Y151" s="20">
        <v>1</v>
      </c>
      <c r="Z151" s="21">
        <f>(X151-Y151)</f>
        <v>0</v>
      </c>
      <c r="AA151" s="20">
        <v>1</v>
      </c>
      <c r="AB151" s="20">
        <v>1</v>
      </c>
      <c r="AC151" s="21">
        <f>(AA151-AB151)</f>
        <v>0</v>
      </c>
      <c r="AD151" s="20">
        <v>0</v>
      </c>
      <c r="AE151" s="20">
        <v>0</v>
      </c>
      <c r="AF151" s="21">
        <f>(AD151-AE151)</f>
        <v>0</v>
      </c>
      <c r="AG151" s="20">
        <v>0</v>
      </c>
      <c r="AH151" s="20">
        <v>0</v>
      </c>
      <c r="AI151" s="21">
        <f>(AG151-AH151)</f>
        <v>0</v>
      </c>
      <c r="AJ151" s="20">
        <v>4</v>
      </c>
      <c r="AK151" s="20">
        <v>2</v>
      </c>
      <c r="AL151" s="21">
        <f>(AJ151-AK151)</f>
        <v>2</v>
      </c>
      <c r="AM151" s="20">
        <v>4</v>
      </c>
      <c r="AN151" s="20">
        <v>2</v>
      </c>
      <c r="AO151" s="21">
        <f>(AM151-AN151)</f>
        <v>2</v>
      </c>
      <c r="AP151" s="20">
        <v>2</v>
      </c>
      <c r="AQ151" s="20">
        <v>2</v>
      </c>
      <c r="AR151" s="21">
        <f>(AP151-AQ151)</f>
        <v>0</v>
      </c>
      <c r="AS151" s="20">
        <v>6</v>
      </c>
      <c r="AT151" s="20">
        <v>4</v>
      </c>
      <c r="AU151" s="21">
        <f>(AS151-AT151)</f>
        <v>2</v>
      </c>
      <c r="AV151" s="20">
        <v>0</v>
      </c>
      <c r="AW151" s="20">
        <v>0</v>
      </c>
      <c r="AX151" s="21">
        <f>(AV151-AW151)</f>
        <v>0</v>
      </c>
      <c r="AY151" s="20">
        <v>0</v>
      </c>
      <c r="AZ151" s="20">
        <v>0</v>
      </c>
      <c r="BA151" s="19">
        <f>(AY151-AZ151)</f>
        <v>0</v>
      </c>
      <c r="BB151" s="3"/>
    </row>
    <row r="152" spans="1:54" ht="15">
      <c r="A152" s="31"/>
      <c r="B152" s="30" t="s">
        <v>23</v>
      </c>
      <c r="C152" s="20">
        <v>0</v>
      </c>
      <c r="D152" s="20">
        <v>0</v>
      </c>
      <c r="E152" s="28">
        <f>(C152-D152)</f>
        <v>0</v>
      </c>
      <c r="F152" s="29">
        <v>0</v>
      </c>
      <c r="G152" s="29">
        <v>0</v>
      </c>
      <c r="H152" s="20">
        <v>0</v>
      </c>
      <c r="I152" s="20">
        <v>0</v>
      </c>
      <c r="J152" s="20">
        <v>0</v>
      </c>
      <c r="K152" s="20">
        <v>0</v>
      </c>
      <c r="L152" s="28">
        <v>1</v>
      </c>
      <c r="M152" s="28">
        <v>1</v>
      </c>
      <c r="N152" s="27">
        <f>(L152-M152)</f>
        <v>0</v>
      </c>
      <c r="O152" s="26">
        <f>(X152+AA152+AD152+AG152+AJ152+AM152+AP152+AS152+AV152+AY152)</f>
        <v>3</v>
      </c>
      <c r="P152" s="21">
        <f>(Y152+AB152+AE152+AH152+AK152+AN152+AQ152+AT152+AW152+AZ152)</f>
        <v>3</v>
      </c>
      <c r="Q152" s="25">
        <f>(Z152+AC152+AF152+AI152+AL152+AO152+AR152+AU152+AX152+BA152)</f>
        <v>0</v>
      </c>
      <c r="R152" s="24">
        <f>(X152+AA152+AD152+AG152+AJ152)</f>
        <v>3</v>
      </c>
      <c r="S152" s="20">
        <f>(Y152+AB152+AE152+AH152+AK152)</f>
        <v>3</v>
      </c>
      <c r="T152" s="23">
        <f>(Z152+AC152+AF152+AI152+AL152)</f>
        <v>0</v>
      </c>
      <c r="U152" s="22">
        <f>(AM152+AP152+AS152+AV152+AY152)</f>
        <v>0</v>
      </c>
      <c r="V152" s="20">
        <f>(AN152+AQ152+AT152+AW152+AZ152)</f>
        <v>0</v>
      </c>
      <c r="W152" s="23">
        <f>(AO152+AR152+AU152+AX152+BA152)</f>
        <v>0</v>
      </c>
      <c r="X152" s="22">
        <v>1</v>
      </c>
      <c r="Y152" s="20">
        <v>1</v>
      </c>
      <c r="Z152" s="21">
        <f>(X152-Y152)</f>
        <v>0</v>
      </c>
      <c r="AA152" s="20">
        <v>0</v>
      </c>
      <c r="AB152" s="20">
        <v>0</v>
      </c>
      <c r="AC152" s="21">
        <f>(AA152-AB152)</f>
        <v>0</v>
      </c>
      <c r="AD152" s="20">
        <v>0</v>
      </c>
      <c r="AE152" s="20">
        <v>0</v>
      </c>
      <c r="AF152" s="21">
        <f>(AD152-AE152)</f>
        <v>0</v>
      </c>
      <c r="AG152" s="20">
        <v>2</v>
      </c>
      <c r="AH152" s="20">
        <v>2</v>
      </c>
      <c r="AI152" s="21">
        <f>(AG152-AH152)</f>
        <v>0</v>
      </c>
      <c r="AJ152" s="20">
        <v>0</v>
      </c>
      <c r="AK152" s="20">
        <v>0</v>
      </c>
      <c r="AL152" s="21">
        <f>(AJ152-AK152)</f>
        <v>0</v>
      </c>
      <c r="AM152" s="20">
        <v>0</v>
      </c>
      <c r="AN152" s="20">
        <v>0</v>
      </c>
      <c r="AO152" s="21">
        <f>(AM152-AN152)</f>
        <v>0</v>
      </c>
      <c r="AP152" s="20">
        <v>0</v>
      </c>
      <c r="AQ152" s="20">
        <v>0</v>
      </c>
      <c r="AR152" s="21">
        <f>(AP152-AQ152)</f>
        <v>0</v>
      </c>
      <c r="AS152" s="20">
        <v>0</v>
      </c>
      <c r="AT152" s="20"/>
      <c r="AU152" s="21">
        <f>(AS152-AT152)</f>
        <v>0</v>
      </c>
      <c r="AV152" s="20">
        <v>0</v>
      </c>
      <c r="AW152" s="20">
        <v>0</v>
      </c>
      <c r="AX152" s="21">
        <f>(AV152-AW152)</f>
        <v>0</v>
      </c>
      <c r="AY152" s="20">
        <v>0</v>
      </c>
      <c r="AZ152" s="20">
        <v>0</v>
      </c>
      <c r="BA152" s="19">
        <f>(AY152-AZ152)</f>
        <v>0</v>
      </c>
      <c r="BB152" s="3"/>
    </row>
    <row r="153" spans="1:54" ht="15">
      <c r="A153" s="31"/>
      <c r="B153" s="30" t="s">
        <v>22</v>
      </c>
      <c r="C153" s="20">
        <v>142</v>
      </c>
      <c r="D153" s="20">
        <v>74</v>
      </c>
      <c r="E153" s="28">
        <f>(C153-D153)</f>
        <v>68</v>
      </c>
      <c r="F153" s="29">
        <v>34</v>
      </c>
      <c r="G153" s="29">
        <v>32</v>
      </c>
      <c r="H153" s="20">
        <v>2</v>
      </c>
      <c r="I153" s="20">
        <v>43</v>
      </c>
      <c r="J153" s="20">
        <v>41</v>
      </c>
      <c r="K153" s="20">
        <v>2</v>
      </c>
      <c r="L153" s="28">
        <v>114</v>
      </c>
      <c r="M153" s="28">
        <v>54</v>
      </c>
      <c r="N153" s="27">
        <f>(L153-M153)</f>
        <v>60</v>
      </c>
      <c r="O153" s="26">
        <f>(X153+AA153+AD153+AG153+AJ153+AM153+AP153+AS153+AV153+AY153)</f>
        <v>2599</v>
      </c>
      <c r="P153" s="21">
        <f>(Y153+AB153+AE153+AH153+AK153+AN153+AQ153+AT153+AW153+AZ153)</f>
        <v>1649</v>
      </c>
      <c r="Q153" s="25">
        <f>(Z153+AC153+AF153+AI153+AL153+AO153+AR153+AU153+AX153+BA153)</f>
        <v>950</v>
      </c>
      <c r="R153" s="24">
        <f>(X153+AA153+AD153+AG153+AJ153)</f>
        <v>1403</v>
      </c>
      <c r="S153" s="20">
        <f>(Y153+AB153+AE153+AH153+AK153)</f>
        <v>903</v>
      </c>
      <c r="T153" s="23">
        <f>(Z153+AC153+AF153+AI153+AL153)</f>
        <v>500</v>
      </c>
      <c r="U153" s="22">
        <f>(AM153+AP153+AS153+AV153+AY153)</f>
        <v>1196</v>
      </c>
      <c r="V153" s="20">
        <f>(AN153+AQ153+AT153+AW153+AZ153)</f>
        <v>746</v>
      </c>
      <c r="W153" s="23">
        <f>(AO153+AR153+AU153+AX153+BA153)</f>
        <v>450</v>
      </c>
      <c r="X153" s="22">
        <v>37</v>
      </c>
      <c r="Y153" s="20">
        <v>37</v>
      </c>
      <c r="Z153" s="21">
        <f>(X153-Y153)</f>
        <v>0</v>
      </c>
      <c r="AA153" s="20">
        <v>170</v>
      </c>
      <c r="AB153" s="20">
        <v>86</v>
      </c>
      <c r="AC153" s="21">
        <f>(AA153-AB153)</f>
        <v>84</v>
      </c>
      <c r="AD153" s="20">
        <v>133</v>
      </c>
      <c r="AE153" s="20">
        <v>133</v>
      </c>
      <c r="AF153" s="21">
        <f>(AD153-AE153)</f>
        <v>0</v>
      </c>
      <c r="AG153" s="20">
        <v>366</v>
      </c>
      <c r="AH153" s="20">
        <v>198</v>
      </c>
      <c r="AI153" s="21">
        <f>(AG153-AH153)</f>
        <v>168</v>
      </c>
      <c r="AJ153" s="20">
        <v>697</v>
      </c>
      <c r="AK153" s="20">
        <v>449</v>
      </c>
      <c r="AL153" s="21">
        <f>(AJ153-AK153)</f>
        <v>248</v>
      </c>
      <c r="AM153" s="20">
        <v>447</v>
      </c>
      <c r="AN153" s="20">
        <v>365</v>
      </c>
      <c r="AO153" s="21">
        <f>(AM153-AN153)</f>
        <v>82</v>
      </c>
      <c r="AP153" s="20">
        <v>175</v>
      </c>
      <c r="AQ153" s="20">
        <v>127</v>
      </c>
      <c r="AR153" s="21">
        <f>(AP153-AQ153)</f>
        <v>48</v>
      </c>
      <c r="AS153" s="20">
        <v>241</v>
      </c>
      <c r="AT153" s="20">
        <v>97</v>
      </c>
      <c r="AU153" s="21">
        <f>(AS153-AT153)</f>
        <v>144</v>
      </c>
      <c r="AV153" s="20">
        <v>228</v>
      </c>
      <c r="AW153" s="20">
        <v>94</v>
      </c>
      <c r="AX153" s="21">
        <f>(AV153-AW153)</f>
        <v>134</v>
      </c>
      <c r="AY153" s="20">
        <v>105</v>
      </c>
      <c r="AZ153" s="20">
        <v>63</v>
      </c>
      <c r="BA153" s="19">
        <f>(AY153-AZ153)</f>
        <v>42</v>
      </c>
      <c r="BB153" s="3"/>
    </row>
    <row r="154" spans="1:54" ht="15">
      <c r="A154" s="31"/>
      <c r="B154" s="30" t="s">
        <v>21</v>
      </c>
      <c r="C154" s="20">
        <v>0</v>
      </c>
      <c r="D154" s="20">
        <v>0</v>
      </c>
      <c r="E154" s="28">
        <f>(C154-D154)</f>
        <v>0</v>
      </c>
      <c r="F154" s="29">
        <v>0</v>
      </c>
      <c r="G154" s="29">
        <v>0</v>
      </c>
      <c r="H154" s="20">
        <v>0</v>
      </c>
      <c r="I154" s="20">
        <v>0</v>
      </c>
      <c r="J154" s="20">
        <v>0</v>
      </c>
      <c r="K154" s="20">
        <v>0</v>
      </c>
      <c r="L154" s="28">
        <v>0</v>
      </c>
      <c r="M154" s="28">
        <v>0</v>
      </c>
      <c r="N154" s="27">
        <f>(L154-M154)</f>
        <v>0</v>
      </c>
      <c r="O154" s="26">
        <f>(X154+AA154+AD154+AG154+AJ154+AM154+AP154+AS154+AV154+AY154)</f>
        <v>43</v>
      </c>
      <c r="P154" s="21">
        <f>(Y154+AB154+AE154+AH154+AK154+AN154+AQ154+AT154+AW154+AZ154)</f>
        <v>41</v>
      </c>
      <c r="Q154" s="25">
        <f>(Z154+AC154+AF154+AI154+AL154+AO154+AR154+AU154+AX154+BA154)</f>
        <v>2</v>
      </c>
      <c r="R154" s="24">
        <f>(X154+AA154+AD154+AG154+AJ154)</f>
        <v>28</v>
      </c>
      <c r="S154" s="20">
        <f>(Y154+AB154+AE154+AH154+AK154)</f>
        <v>26</v>
      </c>
      <c r="T154" s="23">
        <f>(Z154+AC154+AF154+AI154+AL154)</f>
        <v>2</v>
      </c>
      <c r="U154" s="22">
        <f>(AM154+AP154+AS154+AV154+AY154)</f>
        <v>15</v>
      </c>
      <c r="V154" s="20">
        <f>(AN154+AQ154+AT154+AW154+AZ154)</f>
        <v>15</v>
      </c>
      <c r="W154" s="23">
        <f>(AO154+AR154+AU154+AX154+BA154)</f>
        <v>0</v>
      </c>
      <c r="X154" s="22">
        <v>0</v>
      </c>
      <c r="Y154" s="20">
        <v>0</v>
      </c>
      <c r="Z154" s="21">
        <f>(X154-Y154)</f>
        <v>0</v>
      </c>
      <c r="AA154" s="20">
        <v>1</v>
      </c>
      <c r="AB154" s="20">
        <v>1</v>
      </c>
      <c r="AC154" s="21">
        <f>(AA154-AB154)</f>
        <v>0</v>
      </c>
      <c r="AD154" s="20">
        <v>5</v>
      </c>
      <c r="AE154" s="20">
        <v>5</v>
      </c>
      <c r="AF154" s="21">
        <f>(AD154-AE154)</f>
        <v>0</v>
      </c>
      <c r="AG154" s="20">
        <v>13</v>
      </c>
      <c r="AH154" s="20">
        <v>11</v>
      </c>
      <c r="AI154" s="21">
        <f>(AG154-AH154)</f>
        <v>2</v>
      </c>
      <c r="AJ154" s="20">
        <v>9</v>
      </c>
      <c r="AK154" s="20">
        <v>9</v>
      </c>
      <c r="AL154" s="21">
        <f>(AJ154-AK154)</f>
        <v>0</v>
      </c>
      <c r="AM154" s="20">
        <v>6</v>
      </c>
      <c r="AN154" s="20">
        <v>6</v>
      </c>
      <c r="AO154" s="21">
        <f>(AM154-AN154)</f>
        <v>0</v>
      </c>
      <c r="AP154" s="20">
        <v>2</v>
      </c>
      <c r="AQ154" s="20">
        <v>2</v>
      </c>
      <c r="AR154" s="21">
        <f>(AP154-AQ154)</f>
        <v>0</v>
      </c>
      <c r="AS154" s="20">
        <v>0</v>
      </c>
      <c r="AT154" s="20"/>
      <c r="AU154" s="21">
        <f>(AS154-AT154)</f>
        <v>0</v>
      </c>
      <c r="AV154" s="20">
        <v>5</v>
      </c>
      <c r="AW154" s="20">
        <v>5</v>
      </c>
      <c r="AX154" s="21">
        <f>(AV154-AW154)</f>
        <v>0</v>
      </c>
      <c r="AY154" s="20">
        <v>2</v>
      </c>
      <c r="AZ154" s="20">
        <v>2</v>
      </c>
      <c r="BA154" s="19">
        <f>(AY154-AZ154)</f>
        <v>0</v>
      </c>
      <c r="BB154" s="3"/>
    </row>
    <row r="155" spans="1:54" ht="15">
      <c r="A155" s="31"/>
      <c r="B155" s="30" t="s">
        <v>20</v>
      </c>
      <c r="C155" s="20">
        <v>0</v>
      </c>
      <c r="D155" s="20">
        <v>0</v>
      </c>
      <c r="E155" s="28">
        <f>(C155-D155)</f>
        <v>0</v>
      </c>
      <c r="F155" s="29">
        <v>0</v>
      </c>
      <c r="G155" s="29">
        <v>0</v>
      </c>
      <c r="H155" s="20">
        <v>0</v>
      </c>
      <c r="I155" s="20">
        <v>0</v>
      </c>
      <c r="J155" s="20">
        <v>0</v>
      </c>
      <c r="K155" s="20">
        <v>0</v>
      </c>
      <c r="L155" s="28">
        <v>2</v>
      </c>
      <c r="M155" s="28">
        <v>2</v>
      </c>
      <c r="N155" s="27">
        <f>(L155-M155)</f>
        <v>0</v>
      </c>
      <c r="O155" s="26">
        <f>(X155+AA155+AD155+AG155+AJ155+AM155+AP155+AS155+AV155+AY155)</f>
        <v>166</v>
      </c>
      <c r="P155" s="21">
        <f>(Y155+AB155+AE155+AH155+AK155+AN155+AQ155+AT155+AW155+AZ155)</f>
        <v>166</v>
      </c>
      <c r="Q155" s="25">
        <f>(Z155+AC155+AF155+AI155+AL155+AO155+AR155+AU155+AX155+BA155)</f>
        <v>0</v>
      </c>
      <c r="R155" s="24">
        <f>(X155+AA155+AD155+AG155+AJ155)</f>
        <v>32</v>
      </c>
      <c r="S155" s="20">
        <f>(Y155+AB155+AE155+AH155+AK155)</f>
        <v>32</v>
      </c>
      <c r="T155" s="23">
        <f>(Z155+AC155+AF155+AI155+AL155)</f>
        <v>0</v>
      </c>
      <c r="U155" s="22">
        <f>(AM155+AP155+AS155+AV155+AY155)</f>
        <v>134</v>
      </c>
      <c r="V155" s="20">
        <f>(AN155+AQ155+AT155+AW155+AZ155)</f>
        <v>134</v>
      </c>
      <c r="W155" s="23">
        <f>(AO155+AR155+AU155+AX155+BA155)</f>
        <v>0</v>
      </c>
      <c r="X155" s="22">
        <v>4</v>
      </c>
      <c r="Y155" s="20">
        <v>4</v>
      </c>
      <c r="Z155" s="21">
        <f>(X155-Y155)</f>
        <v>0</v>
      </c>
      <c r="AA155" s="20">
        <v>6</v>
      </c>
      <c r="AB155" s="20">
        <v>6</v>
      </c>
      <c r="AC155" s="21">
        <f>(AA155-AB155)</f>
        <v>0</v>
      </c>
      <c r="AD155" s="20">
        <v>10</v>
      </c>
      <c r="AE155" s="20">
        <v>10</v>
      </c>
      <c r="AF155" s="21">
        <f>(AD155-AE155)</f>
        <v>0</v>
      </c>
      <c r="AG155" s="20">
        <v>12</v>
      </c>
      <c r="AH155" s="20">
        <v>12</v>
      </c>
      <c r="AI155" s="21">
        <f>(AG155-AH155)</f>
        <v>0</v>
      </c>
      <c r="AJ155" s="20">
        <v>0</v>
      </c>
      <c r="AK155" s="20">
        <v>0</v>
      </c>
      <c r="AL155" s="21">
        <f>(AJ155-AK155)</f>
        <v>0</v>
      </c>
      <c r="AM155" s="20">
        <v>57</v>
      </c>
      <c r="AN155" s="20">
        <v>57</v>
      </c>
      <c r="AO155" s="21">
        <f>(AM155-AN155)</f>
        <v>0</v>
      </c>
      <c r="AP155" s="20">
        <v>39</v>
      </c>
      <c r="AQ155" s="20">
        <v>39</v>
      </c>
      <c r="AR155" s="21">
        <f>(AP155-AQ155)</f>
        <v>0</v>
      </c>
      <c r="AS155" s="20">
        <v>11</v>
      </c>
      <c r="AT155" s="20">
        <v>11</v>
      </c>
      <c r="AU155" s="21">
        <f>(AS155-AT155)</f>
        <v>0</v>
      </c>
      <c r="AV155" s="20">
        <v>11</v>
      </c>
      <c r="AW155" s="20">
        <v>11</v>
      </c>
      <c r="AX155" s="21">
        <f>(AV155-AW155)</f>
        <v>0</v>
      </c>
      <c r="AY155" s="20">
        <v>16</v>
      </c>
      <c r="AZ155" s="20">
        <v>16</v>
      </c>
      <c r="BA155" s="19">
        <f>(AY155-AZ155)</f>
        <v>0</v>
      </c>
      <c r="BB155" s="3"/>
    </row>
    <row r="156" spans="1:54" ht="15">
      <c r="A156" s="31"/>
      <c r="B156" s="30" t="s">
        <v>19</v>
      </c>
      <c r="C156" s="20">
        <v>0</v>
      </c>
      <c r="D156" s="20">
        <v>0</v>
      </c>
      <c r="E156" s="28">
        <f>(C156-D156)</f>
        <v>0</v>
      </c>
      <c r="F156" s="29">
        <v>0</v>
      </c>
      <c r="G156" s="29">
        <v>0</v>
      </c>
      <c r="H156" s="20">
        <v>0</v>
      </c>
      <c r="I156" s="20">
        <v>0</v>
      </c>
      <c r="J156" s="20">
        <v>0</v>
      </c>
      <c r="K156" s="20">
        <v>0</v>
      </c>
      <c r="L156" s="28">
        <v>0</v>
      </c>
      <c r="M156" s="28">
        <v>0</v>
      </c>
      <c r="N156" s="27">
        <f>(L156-M156)</f>
        <v>0</v>
      </c>
      <c r="O156" s="26">
        <f>(X156+AA156+AD156+AG156+AJ156+AM156+AP156+AS156+AV156+AY156)</f>
        <v>1</v>
      </c>
      <c r="P156" s="21">
        <f>(Y156+AB156+AE156+AH156+AK156+AN156+AQ156+AT156+AW156+AZ156)</f>
        <v>1</v>
      </c>
      <c r="Q156" s="25">
        <f>(Z156+AC156+AF156+AI156+AL156+AO156+AR156+AU156+AX156+BA156)</f>
        <v>0</v>
      </c>
      <c r="R156" s="24">
        <f>(X156+AA156+AD156+AG156+AJ156)</f>
        <v>1</v>
      </c>
      <c r="S156" s="20">
        <f>(Y156+AB156+AE156+AH156+AK156)</f>
        <v>1</v>
      </c>
      <c r="T156" s="23">
        <f>(Z156+AC156+AF156+AI156+AL156)</f>
        <v>0</v>
      </c>
      <c r="U156" s="22">
        <f>(AM156+AP156+AS156+AV156+AY156)</f>
        <v>0</v>
      </c>
      <c r="V156" s="20">
        <f>(AN156+AQ156+AT156+AW156+AZ156)</f>
        <v>0</v>
      </c>
      <c r="W156" s="23">
        <f>(AO156+AR156+AU156+AX156+BA156)</f>
        <v>0</v>
      </c>
      <c r="X156" s="22">
        <v>0</v>
      </c>
      <c r="Y156" s="20">
        <v>0</v>
      </c>
      <c r="Z156" s="21">
        <f>(X156-Y156)</f>
        <v>0</v>
      </c>
      <c r="AA156" s="20">
        <v>1</v>
      </c>
      <c r="AB156" s="20">
        <v>1</v>
      </c>
      <c r="AC156" s="21">
        <f>(AA156-AB156)</f>
        <v>0</v>
      </c>
      <c r="AD156" s="20">
        <v>0</v>
      </c>
      <c r="AE156" s="20">
        <v>0</v>
      </c>
      <c r="AF156" s="21">
        <f>(AD156-AE156)</f>
        <v>0</v>
      </c>
      <c r="AG156" s="20">
        <v>0</v>
      </c>
      <c r="AH156" s="20">
        <v>0</v>
      </c>
      <c r="AI156" s="21">
        <f>(AG156-AH156)</f>
        <v>0</v>
      </c>
      <c r="AJ156" s="20">
        <v>0</v>
      </c>
      <c r="AK156" s="20">
        <v>0</v>
      </c>
      <c r="AL156" s="21">
        <f>(AJ156-AK156)</f>
        <v>0</v>
      </c>
      <c r="AM156" s="20">
        <v>0</v>
      </c>
      <c r="AN156" s="20">
        <v>0</v>
      </c>
      <c r="AO156" s="21">
        <f>(AM156-AN156)</f>
        <v>0</v>
      </c>
      <c r="AP156" s="20">
        <v>0</v>
      </c>
      <c r="AQ156" s="20">
        <v>0</v>
      </c>
      <c r="AR156" s="21">
        <f>(AP156-AQ156)</f>
        <v>0</v>
      </c>
      <c r="AS156" s="20">
        <v>0</v>
      </c>
      <c r="AT156" s="20"/>
      <c r="AU156" s="21">
        <f>(AS156-AT156)</f>
        <v>0</v>
      </c>
      <c r="AV156" s="20">
        <v>0</v>
      </c>
      <c r="AW156" s="20">
        <v>0</v>
      </c>
      <c r="AX156" s="21">
        <f>(AV156-AW156)</f>
        <v>0</v>
      </c>
      <c r="AY156" s="20">
        <v>0</v>
      </c>
      <c r="AZ156" s="20">
        <v>0</v>
      </c>
      <c r="BA156" s="19">
        <f>(AY156-AZ156)</f>
        <v>0</v>
      </c>
      <c r="BB156" s="3"/>
    </row>
    <row r="157" spans="1:54" ht="15">
      <c r="A157" s="31"/>
      <c r="B157" s="30" t="s">
        <v>18</v>
      </c>
      <c r="C157" s="20">
        <v>0</v>
      </c>
      <c r="D157" s="20">
        <v>0</v>
      </c>
      <c r="E157" s="28">
        <f>(C157-D157)</f>
        <v>0</v>
      </c>
      <c r="F157" s="29">
        <v>0</v>
      </c>
      <c r="G157" s="29">
        <v>0</v>
      </c>
      <c r="H157" s="20">
        <v>0</v>
      </c>
      <c r="I157" s="20">
        <v>0</v>
      </c>
      <c r="J157" s="20">
        <v>0</v>
      </c>
      <c r="K157" s="20">
        <v>0</v>
      </c>
      <c r="L157" s="28">
        <v>0</v>
      </c>
      <c r="M157" s="28">
        <v>0</v>
      </c>
      <c r="N157" s="27">
        <f>(L157-M157)</f>
        <v>0</v>
      </c>
      <c r="O157" s="26">
        <f>(X157+AA157+AD157+AG157+AJ157+AM157+AP157+AS157+AV157+AY157)</f>
        <v>312</v>
      </c>
      <c r="P157" s="21">
        <f>(Y157+AB157+AE157+AH157+AK157+AN157+AQ157+AT157+AW157+AZ157)</f>
        <v>302</v>
      </c>
      <c r="Q157" s="25">
        <f>(Z157+AC157+AF157+AI157+AL157+AO157+AR157+AU157+AX157+BA157)</f>
        <v>10</v>
      </c>
      <c r="R157" s="24">
        <f>(X157+AA157+AD157+AG157+AJ157)</f>
        <v>43</v>
      </c>
      <c r="S157" s="20">
        <f>(Y157+AB157+AE157+AH157+AK157)</f>
        <v>33</v>
      </c>
      <c r="T157" s="23">
        <f>(Z157+AC157+AF157+AI157+AL157)</f>
        <v>10</v>
      </c>
      <c r="U157" s="22">
        <f>(AM157+AP157+AS157+AV157+AY157)</f>
        <v>269</v>
      </c>
      <c r="V157" s="20">
        <f>(AN157+AQ157+AT157+AW157+AZ157)</f>
        <v>269</v>
      </c>
      <c r="W157" s="23">
        <f>(AO157+AR157+AU157+AX157+BA157)</f>
        <v>0</v>
      </c>
      <c r="X157" s="22">
        <v>5</v>
      </c>
      <c r="Y157" s="20">
        <v>5</v>
      </c>
      <c r="Z157" s="21">
        <f>(X157-Y157)</f>
        <v>0</v>
      </c>
      <c r="AA157" s="20">
        <v>1</v>
      </c>
      <c r="AB157" s="20">
        <v>1</v>
      </c>
      <c r="AC157" s="21">
        <f>(AA157-AB157)</f>
        <v>0</v>
      </c>
      <c r="AD157" s="20">
        <v>1</v>
      </c>
      <c r="AE157" s="20">
        <v>1</v>
      </c>
      <c r="AF157" s="21">
        <f>(AD157-AE157)</f>
        <v>0</v>
      </c>
      <c r="AG157" s="20">
        <v>4</v>
      </c>
      <c r="AH157" s="20">
        <v>4</v>
      </c>
      <c r="AI157" s="21">
        <f>(AG157-AH157)</f>
        <v>0</v>
      </c>
      <c r="AJ157" s="20">
        <v>32</v>
      </c>
      <c r="AK157" s="20">
        <v>22</v>
      </c>
      <c r="AL157" s="21">
        <f>(AJ157-AK157)</f>
        <v>10</v>
      </c>
      <c r="AM157" s="20">
        <v>52</v>
      </c>
      <c r="AN157" s="20">
        <v>52</v>
      </c>
      <c r="AO157" s="21">
        <f>(AM157-AN157)</f>
        <v>0</v>
      </c>
      <c r="AP157" s="20">
        <v>45</v>
      </c>
      <c r="AQ157" s="20">
        <v>45</v>
      </c>
      <c r="AR157" s="21">
        <f>(AP157-AQ157)</f>
        <v>0</v>
      </c>
      <c r="AS157" s="20">
        <v>102</v>
      </c>
      <c r="AT157" s="20">
        <v>102</v>
      </c>
      <c r="AU157" s="21">
        <f>(AS157-AT157)</f>
        <v>0</v>
      </c>
      <c r="AV157" s="20">
        <v>43</v>
      </c>
      <c r="AW157" s="20">
        <v>43</v>
      </c>
      <c r="AX157" s="21">
        <f>(AV157-AW157)</f>
        <v>0</v>
      </c>
      <c r="AY157" s="20">
        <v>27</v>
      </c>
      <c r="AZ157" s="20">
        <v>27</v>
      </c>
      <c r="BA157" s="19">
        <f>(AY157-AZ157)</f>
        <v>0</v>
      </c>
      <c r="BB157" s="3"/>
    </row>
    <row r="158" spans="1:54" ht="15">
      <c r="A158" s="31"/>
      <c r="B158" s="30" t="s">
        <v>17</v>
      </c>
      <c r="C158" s="20">
        <v>209</v>
      </c>
      <c r="D158" s="20">
        <v>203</v>
      </c>
      <c r="E158" s="28">
        <f>(C158-D158)</f>
        <v>6</v>
      </c>
      <c r="F158" s="29">
        <v>133</v>
      </c>
      <c r="G158" s="29">
        <v>131</v>
      </c>
      <c r="H158" s="20">
        <v>2</v>
      </c>
      <c r="I158" s="20">
        <v>125</v>
      </c>
      <c r="J158" s="20">
        <v>119</v>
      </c>
      <c r="K158" s="20">
        <v>6</v>
      </c>
      <c r="L158" s="28">
        <v>138</v>
      </c>
      <c r="M158" s="28">
        <v>136</v>
      </c>
      <c r="N158" s="27">
        <f>(L158-M158)</f>
        <v>2</v>
      </c>
      <c r="O158" s="26">
        <f>(X158+AA158+AD158+AG158+AJ158+AM158+AP158+AS158+AV158+AY158)</f>
        <v>5485</v>
      </c>
      <c r="P158" s="21">
        <f>(Y158+AB158+AE158+AH158+AK158+AN158+AQ158+AT158+AW158+AZ158)</f>
        <v>5019</v>
      </c>
      <c r="Q158" s="25">
        <f>(Z158+AC158+AF158+AI158+AL158+AO158+AR158+AU158+AX158+BA158)</f>
        <v>466</v>
      </c>
      <c r="R158" s="24">
        <f>(X158+AA158+AD158+AG158+AJ158)</f>
        <v>1955</v>
      </c>
      <c r="S158" s="20">
        <f>(Y158+AB158+AE158+AH158+AK158)</f>
        <v>1711</v>
      </c>
      <c r="T158" s="23">
        <f>(Z158+AC158+AF158+AI158+AL158)</f>
        <v>244</v>
      </c>
      <c r="U158" s="22">
        <f>(AM158+AP158+AS158+AV158+AY158)</f>
        <v>3530</v>
      </c>
      <c r="V158" s="20">
        <f>(AN158+AQ158+AT158+AW158+AZ158)</f>
        <v>3308</v>
      </c>
      <c r="W158" s="23">
        <f>(AO158+AR158+AU158+AX158+BA158)</f>
        <v>222</v>
      </c>
      <c r="X158" s="22">
        <v>114</v>
      </c>
      <c r="Y158" s="20">
        <v>112</v>
      </c>
      <c r="Z158" s="21">
        <f>(X158-Y158)</f>
        <v>2</v>
      </c>
      <c r="AA158" s="20">
        <v>131</v>
      </c>
      <c r="AB158" s="20">
        <v>123</v>
      </c>
      <c r="AC158" s="21">
        <f>(AA158-AB158)</f>
        <v>8</v>
      </c>
      <c r="AD158" s="20">
        <v>264</v>
      </c>
      <c r="AE158" s="20">
        <v>244</v>
      </c>
      <c r="AF158" s="21">
        <f>(AD158-AE158)</f>
        <v>20</v>
      </c>
      <c r="AG158" s="20">
        <v>439</v>
      </c>
      <c r="AH158" s="20">
        <v>409</v>
      </c>
      <c r="AI158" s="21">
        <f>(AG158-AH158)</f>
        <v>30</v>
      </c>
      <c r="AJ158" s="20">
        <v>1007</v>
      </c>
      <c r="AK158" s="20">
        <v>823</v>
      </c>
      <c r="AL158" s="21">
        <f>(AJ158-AK158)</f>
        <v>184</v>
      </c>
      <c r="AM158" s="20">
        <v>738</v>
      </c>
      <c r="AN158" s="20">
        <v>726</v>
      </c>
      <c r="AO158" s="21">
        <f>(AM158-AN158)</f>
        <v>12</v>
      </c>
      <c r="AP158" s="20">
        <v>731</v>
      </c>
      <c r="AQ158" s="20">
        <v>725</v>
      </c>
      <c r="AR158" s="21">
        <f>(AP158-AQ158)</f>
        <v>6</v>
      </c>
      <c r="AS158" s="20">
        <v>804</v>
      </c>
      <c r="AT158" s="20">
        <v>738</v>
      </c>
      <c r="AU158" s="21">
        <f>(AS158-AT158)</f>
        <v>66</v>
      </c>
      <c r="AV158" s="20">
        <v>691</v>
      </c>
      <c r="AW158" s="20">
        <v>673</v>
      </c>
      <c r="AX158" s="21">
        <f>(AV158-AW158)</f>
        <v>18</v>
      </c>
      <c r="AY158" s="20">
        <v>566</v>
      </c>
      <c r="AZ158" s="20">
        <v>446</v>
      </c>
      <c r="BA158" s="19">
        <f>(AY158-AZ158)</f>
        <v>120</v>
      </c>
      <c r="BB158" s="3"/>
    </row>
    <row r="159" spans="1:54" ht="15">
      <c r="A159" s="31"/>
      <c r="B159" s="30" t="s">
        <v>16</v>
      </c>
      <c r="C159" s="20">
        <v>0</v>
      </c>
      <c r="D159" s="20">
        <v>0</v>
      </c>
      <c r="E159" s="21">
        <f>(C159-D159)</f>
        <v>0</v>
      </c>
      <c r="F159" s="29">
        <v>0</v>
      </c>
      <c r="G159" s="29">
        <v>0</v>
      </c>
      <c r="H159" s="20">
        <v>0</v>
      </c>
      <c r="I159" s="20">
        <v>0</v>
      </c>
      <c r="J159" s="20">
        <v>0</v>
      </c>
      <c r="K159" s="20">
        <v>0</v>
      </c>
      <c r="L159" s="28">
        <v>0</v>
      </c>
      <c r="M159" s="28">
        <v>0</v>
      </c>
      <c r="N159" s="27">
        <f>(L159-M159)</f>
        <v>0</v>
      </c>
      <c r="O159" s="26">
        <f>(X159+AA159+AD159+AG159+AJ159+AM159+AP159+AS159+AV159+AY159)</f>
        <v>259</v>
      </c>
      <c r="P159" s="21">
        <f>(Y159+AB159+AE159+AH159+AK159+AN159+AQ159+AT159+AW159+AZ159)</f>
        <v>2</v>
      </c>
      <c r="Q159" s="25">
        <f>(Z159+AC159+AF159+AI159+AL159+AO159+AR159+AU159+AX159+BA159)</f>
        <v>257</v>
      </c>
      <c r="R159" s="24">
        <f>(X159+AA159+AD159+AG159+AJ159)</f>
        <v>103</v>
      </c>
      <c r="S159" s="20">
        <f>(Y159+AB159+AE159+AH159+AK159)</f>
        <v>2</v>
      </c>
      <c r="T159" s="23">
        <f>(Z159+AC159+AF159+AI159+AL159)</f>
        <v>101</v>
      </c>
      <c r="U159" s="22">
        <f>(AM159+AP159+AS159+AV159+AY159)</f>
        <v>156</v>
      </c>
      <c r="V159" s="20">
        <f>(AN159+AQ159+AT159+AW159+AZ159)</f>
        <v>0</v>
      </c>
      <c r="W159" s="23">
        <f>(AO159+AR159+AU159+AX159+BA159)</f>
        <v>156</v>
      </c>
      <c r="X159" s="22">
        <v>0</v>
      </c>
      <c r="Y159" s="20">
        <v>0</v>
      </c>
      <c r="Z159" s="21">
        <f>(X159-Y159)</f>
        <v>0</v>
      </c>
      <c r="AA159" s="20">
        <v>1</v>
      </c>
      <c r="AB159" s="20">
        <v>1</v>
      </c>
      <c r="AC159" s="21">
        <f>(AA159-AB159)</f>
        <v>0</v>
      </c>
      <c r="AD159" s="20">
        <v>1</v>
      </c>
      <c r="AE159" s="20">
        <v>1</v>
      </c>
      <c r="AF159" s="21">
        <f>(AD159-AE159)</f>
        <v>0</v>
      </c>
      <c r="AG159" s="20">
        <v>47</v>
      </c>
      <c r="AH159" s="20">
        <v>0</v>
      </c>
      <c r="AI159" s="21">
        <f>(AG159-AH159)</f>
        <v>47</v>
      </c>
      <c r="AJ159" s="20">
        <v>54</v>
      </c>
      <c r="AK159" s="20">
        <v>0</v>
      </c>
      <c r="AL159" s="21">
        <f>(AJ159-AK159)</f>
        <v>54</v>
      </c>
      <c r="AM159" s="20">
        <v>61</v>
      </c>
      <c r="AN159" s="20">
        <v>0</v>
      </c>
      <c r="AO159" s="21">
        <f>(AM159-AN159)</f>
        <v>61</v>
      </c>
      <c r="AP159" s="20">
        <v>50</v>
      </c>
      <c r="AQ159" s="20">
        <v>0</v>
      </c>
      <c r="AR159" s="21">
        <f>(AP159-AQ159)</f>
        <v>50</v>
      </c>
      <c r="AS159" s="20">
        <v>45</v>
      </c>
      <c r="AT159" s="20">
        <v>0</v>
      </c>
      <c r="AU159" s="21">
        <f>(AS159-AT159)</f>
        <v>45</v>
      </c>
      <c r="AV159" s="20">
        <v>0</v>
      </c>
      <c r="AW159" s="20">
        <v>0</v>
      </c>
      <c r="AX159" s="21">
        <f>(AV159-AW159)</f>
        <v>0</v>
      </c>
      <c r="AY159" s="20">
        <v>0</v>
      </c>
      <c r="AZ159" s="20">
        <v>0</v>
      </c>
      <c r="BA159" s="19">
        <f>(AY159-AZ159)</f>
        <v>0</v>
      </c>
      <c r="BB159" s="3"/>
    </row>
    <row r="160" spans="1:54" ht="15">
      <c r="A160" s="31"/>
      <c r="B160" s="30"/>
      <c r="C160" s="20"/>
      <c r="D160" s="20"/>
      <c r="E160" s="20"/>
      <c r="F160" s="46"/>
      <c r="G160" s="46"/>
      <c r="H160" s="46"/>
      <c r="I160" s="46"/>
      <c r="J160" s="46"/>
      <c r="K160" s="46"/>
      <c r="L160" s="28"/>
      <c r="M160" s="28"/>
      <c r="N160" s="23"/>
      <c r="O160" s="51"/>
      <c r="P160" s="28"/>
      <c r="Q160" s="50"/>
      <c r="R160" s="49"/>
      <c r="S160" s="46"/>
      <c r="T160" s="47"/>
      <c r="U160" s="48"/>
      <c r="V160" s="46"/>
      <c r="W160" s="47"/>
      <c r="X160" s="22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45"/>
      <c r="BB160" s="3"/>
    </row>
    <row r="161" spans="1:54" ht="15">
      <c r="A161" s="31"/>
      <c r="B161" s="30"/>
      <c r="C161" s="20"/>
      <c r="D161" s="20"/>
      <c r="E161" s="20"/>
      <c r="F161" s="46"/>
      <c r="G161" s="46"/>
      <c r="H161" s="46"/>
      <c r="I161" s="46"/>
      <c r="J161" s="46"/>
      <c r="K161" s="46"/>
      <c r="L161" s="52"/>
      <c r="M161" s="52"/>
      <c r="N161" s="23"/>
      <c r="O161" s="51"/>
      <c r="P161" s="28"/>
      <c r="Q161" s="50"/>
      <c r="R161" s="49"/>
      <c r="S161" s="46"/>
      <c r="T161" s="47"/>
      <c r="U161" s="48"/>
      <c r="V161" s="46"/>
      <c r="W161" s="47"/>
      <c r="X161" s="22"/>
      <c r="Y161" s="20"/>
      <c r="Z161" s="20"/>
      <c r="AA161" s="20"/>
      <c r="AB161" s="20"/>
      <c r="AC161" s="20"/>
      <c r="AD161" s="46"/>
      <c r="AE161" s="46"/>
      <c r="AF161" s="20"/>
      <c r="AG161" s="46"/>
      <c r="AH161" s="20"/>
      <c r="AI161" s="20"/>
      <c r="AJ161" s="46"/>
      <c r="AK161" s="46"/>
      <c r="AL161" s="20"/>
      <c r="AM161" s="46"/>
      <c r="AN161" s="46"/>
      <c r="AO161" s="20"/>
      <c r="AP161" s="46"/>
      <c r="AQ161" s="20"/>
      <c r="AR161" s="20"/>
      <c r="AS161" s="46"/>
      <c r="AT161" s="46"/>
      <c r="AU161" s="20"/>
      <c r="AV161" s="20"/>
      <c r="AW161" s="46"/>
      <c r="AX161" s="20"/>
      <c r="AY161" s="46"/>
      <c r="AZ161" s="46"/>
      <c r="BA161" s="45"/>
      <c r="BB161" s="3"/>
    </row>
    <row r="162" spans="2:54" s="31" customFormat="1" ht="15">
      <c r="B162" s="44" t="s">
        <v>15</v>
      </c>
      <c r="C162" s="43">
        <v>706</v>
      </c>
      <c r="D162" s="43">
        <v>112</v>
      </c>
      <c r="E162" s="21">
        <f>(C162-D162)</f>
        <v>594</v>
      </c>
      <c r="F162" s="43">
        <v>327</v>
      </c>
      <c r="G162" s="43">
        <v>87</v>
      </c>
      <c r="H162" s="43">
        <v>240</v>
      </c>
      <c r="I162" s="37">
        <v>107</v>
      </c>
      <c r="J162" s="37">
        <v>107</v>
      </c>
      <c r="K162" s="37">
        <v>0</v>
      </c>
      <c r="L162" s="37">
        <v>146</v>
      </c>
      <c r="M162" s="37">
        <v>142</v>
      </c>
      <c r="N162" s="42">
        <f>(L162-M162)</f>
        <v>4</v>
      </c>
      <c r="O162" s="41">
        <f>(X162+AA162+AD162+AG162+AJ162+AM162+AP162+AS162+AV162+AY162)</f>
        <v>7406</v>
      </c>
      <c r="P162" s="34">
        <f>(Y162+AB162+AE162+AH162+AK162+AN162+AQ162+AT162+AW162+AZ162)</f>
        <v>5206</v>
      </c>
      <c r="Q162" s="40">
        <f>(Z162+AC162+AF162+AI162+AL162+AO162+AR162+AU162+AX162+BA162)</f>
        <v>2200</v>
      </c>
      <c r="R162" s="39">
        <f>(X162+AA162+AD162+AG162+AJ162)</f>
        <v>3146</v>
      </c>
      <c r="S162" s="37">
        <f>(Y162+AB162+AE162+AH162+AK162)</f>
        <v>2151</v>
      </c>
      <c r="T162" s="36">
        <f>(Z162+AC162+AF162+AI162+AL162)</f>
        <v>995</v>
      </c>
      <c r="U162" s="38">
        <f>(AM162+AP162+AS162+AV162+AY162)</f>
        <v>4260</v>
      </c>
      <c r="V162" s="37">
        <f>(AN162+AQ162+AT162+AW162+AZ162)</f>
        <v>3055</v>
      </c>
      <c r="W162" s="36">
        <f>(AO162+AR162+AU162+AX162+BA162)</f>
        <v>1205</v>
      </c>
      <c r="X162" s="35">
        <v>200</v>
      </c>
      <c r="Y162" s="34">
        <v>145</v>
      </c>
      <c r="Z162" s="34">
        <f>(X162-Y162)</f>
        <v>55</v>
      </c>
      <c r="AA162" s="34">
        <v>348</v>
      </c>
      <c r="AB162" s="34">
        <v>208</v>
      </c>
      <c r="AC162" s="34">
        <f>(AA162-AB162)</f>
        <v>140</v>
      </c>
      <c r="AD162" s="34">
        <v>513</v>
      </c>
      <c r="AE162" s="34">
        <v>269</v>
      </c>
      <c r="AF162" s="34">
        <f>(AD162-AE162)</f>
        <v>244</v>
      </c>
      <c r="AG162" s="34">
        <v>1082</v>
      </c>
      <c r="AH162" s="34">
        <v>701</v>
      </c>
      <c r="AI162" s="34">
        <f>(AG162-AH162)</f>
        <v>381</v>
      </c>
      <c r="AJ162" s="34">
        <v>1003</v>
      </c>
      <c r="AK162" s="34">
        <v>828</v>
      </c>
      <c r="AL162" s="34">
        <f>(AJ162-AK162)</f>
        <v>175</v>
      </c>
      <c r="AM162" s="34">
        <f>SUM(AM163:AM169)</f>
        <v>1000</v>
      </c>
      <c r="AN162" s="34">
        <f>SUM(AN163:AN169)</f>
        <v>751</v>
      </c>
      <c r="AO162" s="34">
        <f>(AM162-AN162)</f>
        <v>249</v>
      </c>
      <c r="AP162" s="34">
        <v>1068</v>
      </c>
      <c r="AQ162" s="34">
        <v>866</v>
      </c>
      <c r="AR162" s="34">
        <f>(AP162-AQ162)</f>
        <v>202</v>
      </c>
      <c r="AS162" s="34">
        <v>841</v>
      </c>
      <c r="AT162" s="34">
        <v>582</v>
      </c>
      <c r="AU162" s="34">
        <f>(AS162-AT162)</f>
        <v>259</v>
      </c>
      <c r="AV162" s="34">
        <v>871</v>
      </c>
      <c r="AW162" s="34">
        <v>485</v>
      </c>
      <c r="AX162" s="34">
        <f>(AV162-AW162)</f>
        <v>386</v>
      </c>
      <c r="AY162" s="34">
        <v>480</v>
      </c>
      <c r="AZ162" s="34">
        <v>371</v>
      </c>
      <c r="BA162" s="33">
        <f>(AY162-AZ162)</f>
        <v>109</v>
      </c>
      <c r="BB162" s="32"/>
    </row>
    <row r="163" spans="1:54" ht="15">
      <c r="A163" s="31"/>
      <c r="B163" s="30" t="s">
        <v>14</v>
      </c>
      <c r="C163" s="20">
        <v>12</v>
      </c>
      <c r="D163" s="20">
        <v>12</v>
      </c>
      <c r="E163" s="21">
        <f>(C163-D163)</f>
        <v>0</v>
      </c>
      <c r="F163" s="29">
        <v>4</v>
      </c>
      <c r="G163" s="29">
        <v>4</v>
      </c>
      <c r="H163" s="20">
        <v>0</v>
      </c>
      <c r="I163" s="20">
        <v>3</v>
      </c>
      <c r="J163" s="20">
        <v>3</v>
      </c>
      <c r="K163" s="20">
        <v>0</v>
      </c>
      <c r="L163" s="28">
        <v>4</v>
      </c>
      <c r="M163" s="28">
        <v>4</v>
      </c>
      <c r="N163" s="27">
        <f>(L163-M163)</f>
        <v>0</v>
      </c>
      <c r="O163" s="26">
        <f>(X163+AA163+AD163+AG163+AJ163+AM163+AP163+AS163+AV163+AY163)</f>
        <v>759</v>
      </c>
      <c r="P163" s="21">
        <f>(Y163+AB163+AE163+AH163+AK163+AN163+AQ163+AT163+AW163+AZ163)</f>
        <v>519</v>
      </c>
      <c r="Q163" s="25">
        <f>(Z163+AC163+AF163+AI163+AL163+AO163+AR163+AU163+AX163+BA163)</f>
        <v>240</v>
      </c>
      <c r="R163" s="24">
        <f>(X163+AA163+AD163+AG163+AJ163)</f>
        <v>526</v>
      </c>
      <c r="S163" s="20">
        <f>(Y163+AB163+AE163+AH163+AK163)</f>
        <v>286</v>
      </c>
      <c r="T163" s="23">
        <f>(Z163+AC163+AF163+AI163+AL163)</f>
        <v>240</v>
      </c>
      <c r="U163" s="22">
        <f>(AM163+AP163+AS163+AV163+AY163)</f>
        <v>233</v>
      </c>
      <c r="V163" s="20">
        <f>(AN163+AQ163+AT163+AW163+AZ163)</f>
        <v>233</v>
      </c>
      <c r="W163" s="23">
        <f>(AO163+AR163+AU163+AX163+BA163)</f>
        <v>0</v>
      </c>
      <c r="X163" s="22">
        <v>4</v>
      </c>
      <c r="Y163" s="20">
        <v>4</v>
      </c>
      <c r="Z163" s="21">
        <f>(X163-Y163)</f>
        <v>0</v>
      </c>
      <c r="AA163" s="20">
        <v>12</v>
      </c>
      <c r="AB163" s="20">
        <v>12</v>
      </c>
      <c r="AC163" s="21">
        <f>(AA163-AB163)</f>
        <v>0</v>
      </c>
      <c r="AD163" s="20">
        <v>90</v>
      </c>
      <c r="AE163" s="20">
        <v>18</v>
      </c>
      <c r="AF163" s="21">
        <f>(AD163-AE163)</f>
        <v>72</v>
      </c>
      <c r="AG163" s="20">
        <v>335</v>
      </c>
      <c r="AH163" s="20">
        <v>167</v>
      </c>
      <c r="AI163" s="21">
        <f>(AG163-AH163)</f>
        <v>168</v>
      </c>
      <c r="AJ163" s="20">
        <v>85</v>
      </c>
      <c r="AK163" s="20">
        <v>85</v>
      </c>
      <c r="AL163" s="21">
        <f>(AJ163-AK163)</f>
        <v>0</v>
      </c>
      <c r="AM163" s="20">
        <v>124</v>
      </c>
      <c r="AN163" s="20">
        <v>124</v>
      </c>
      <c r="AO163" s="21">
        <f>(AM163-AN163)</f>
        <v>0</v>
      </c>
      <c r="AP163" s="20">
        <v>44</v>
      </c>
      <c r="AQ163" s="20">
        <v>44</v>
      </c>
      <c r="AR163" s="21">
        <f>(AP163-AQ163)</f>
        <v>0</v>
      </c>
      <c r="AS163" s="20">
        <v>42</v>
      </c>
      <c r="AT163" s="20">
        <v>42</v>
      </c>
      <c r="AU163" s="21">
        <f>(AS163-AT163)</f>
        <v>0</v>
      </c>
      <c r="AV163" s="20">
        <v>17</v>
      </c>
      <c r="AW163" s="20">
        <v>17</v>
      </c>
      <c r="AX163" s="21">
        <f>(AV163-AW163)</f>
        <v>0</v>
      </c>
      <c r="AY163" s="20">
        <v>6</v>
      </c>
      <c r="AZ163" s="20">
        <v>6</v>
      </c>
      <c r="BA163" s="19">
        <f>(AY163-AZ163)</f>
        <v>0</v>
      </c>
      <c r="BB163" s="3"/>
    </row>
    <row r="164" spans="1:54" ht="15">
      <c r="A164" s="31"/>
      <c r="B164" s="30" t="s">
        <v>13</v>
      </c>
      <c r="C164" s="20">
        <v>30</v>
      </c>
      <c r="D164" s="20">
        <v>30</v>
      </c>
      <c r="E164" s="21">
        <f>(C164-D164)</f>
        <v>0</v>
      </c>
      <c r="F164" s="29">
        <v>20</v>
      </c>
      <c r="G164" s="29">
        <v>20</v>
      </c>
      <c r="H164" s="20">
        <v>0</v>
      </c>
      <c r="I164" s="20">
        <v>22</v>
      </c>
      <c r="J164" s="20">
        <v>22</v>
      </c>
      <c r="K164" s="20">
        <v>0</v>
      </c>
      <c r="L164" s="28">
        <v>51</v>
      </c>
      <c r="M164" s="28">
        <v>51</v>
      </c>
      <c r="N164" s="27">
        <f>(L164-M164)</f>
        <v>0</v>
      </c>
      <c r="O164" s="26">
        <f>(X164+AA164+AD164+AG164+AJ164+AM164+AP164+AS164+AV164+AY164)</f>
        <v>494</v>
      </c>
      <c r="P164" s="21">
        <f>(Y164+AB164+AE164+AH164+AK164+AN164+AQ164+AT164+AW164+AZ164)</f>
        <v>490</v>
      </c>
      <c r="Q164" s="25">
        <f>(Z164+AC164+AF164+AI164+AL164+AO164+AR164+AU164+AX164+BA164)</f>
        <v>4</v>
      </c>
      <c r="R164" s="24">
        <f>(X164+AA164+AD164+AG164+AJ164)</f>
        <v>340</v>
      </c>
      <c r="S164" s="20">
        <f>(Y164+AB164+AE164+AH164+AK164)</f>
        <v>336</v>
      </c>
      <c r="T164" s="23">
        <f>(Z164+AC164+AF164+AI164+AL164)</f>
        <v>4</v>
      </c>
      <c r="U164" s="22">
        <f>(AM164+AP164+AS164+AV164+AY164)</f>
        <v>154</v>
      </c>
      <c r="V164" s="20">
        <f>(AN164+AQ164+AT164+AW164+AZ164)</f>
        <v>154</v>
      </c>
      <c r="W164" s="23">
        <f>(AO164+AR164+AU164+AX164+BA164)</f>
        <v>0</v>
      </c>
      <c r="X164" s="22">
        <v>36</v>
      </c>
      <c r="Y164" s="20">
        <v>36</v>
      </c>
      <c r="Z164" s="21">
        <f>(X164-Y164)</f>
        <v>0</v>
      </c>
      <c r="AA164" s="20">
        <v>46</v>
      </c>
      <c r="AB164" s="20">
        <v>42</v>
      </c>
      <c r="AC164" s="21">
        <f>(AA164-AB164)</f>
        <v>4</v>
      </c>
      <c r="AD164" s="20">
        <v>55</v>
      </c>
      <c r="AE164" s="20">
        <v>55</v>
      </c>
      <c r="AF164" s="21">
        <f>(AD164-AE164)</f>
        <v>0</v>
      </c>
      <c r="AG164" s="20">
        <v>97</v>
      </c>
      <c r="AH164" s="20">
        <v>97</v>
      </c>
      <c r="AI164" s="21">
        <f>(AG164-AH164)</f>
        <v>0</v>
      </c>
      <c r="AJ164" s="20">
        <v>106</v>
      </c>
      <c r="AK164" s="20">
        <v>106</v>
      </c>
      <c r="AL164" s="21">
        <f>(AJ164-AK164)</f>
        <v>0</v>
      </c>
      <c r="AM164" s="20">
        <v>84</v>
      </c>
      <c r="AN164" s="20">
        <v>84</v>
      </c>
      <c r="AO164" s="21">
        <f>(AM164-AN164)</f>
        <v>0</v>
      </c>
      <c r="AP164" s="20">
        <v>28</v>
      </c>
      <c r="AQ164" s="20">
        <v>28</v>
      </c>
      <c r="AR164" s="21">
        <f>(AP164-AQ164)</f>
        <v>0</v>
      </c>
      <c r="AS164" s="20">
        <v>15</v>
      </c>
      <c r="AT164" s="20">
        <v>15</v>
      </c>
      <c r="AU164" s="21">
        <f>(AS164-AT164)</f>
        <v>0</v>
      </c>
      <c r="AV164" s="20">
        <v>15</v>
      </c>
      <c r="AW164" s="20">
        <v>15</v>
      </c>
      <c r="AX164" s="21">
        <f>(AV164-AW164)</f>
        <v>0</v>
      </c>
      <c r="AY164" s="20">
        <v>12</v>
      </c>
      <c r="AZ164" s="20">
        <v>12</v>
      </c>
      <c r="BA164" s="19">
        <f>(AY164-AZ164)</f>
        <v>0</v>
      </c>
      <c r="BB164" s="3"/>
    </row>
    <row r="165" spans="1:54" ht="15">
      <c r="A165" s="31"/>
      <c r="B165" s="30" t="s">
        <v>12</v>
      </c>
      <c r="C165" s="20">
        <v>0</v>
      </c>
      <c r="D165" s="20">
        <v>0</v>
      </c>
      <c r="E165" s="28">
        <f>(C165-D165)</f>
        <v>0</v>
      </c>
      <c r="F165" s="29">
        <v>0</v>
      </c>
      <c r="G165" s="29">
        <v>0</v>
      </c>
      <c r="H165" s="20">
        <v>0</v>
      </c>
      <c r="I165" s="20">
        <v>0</v>
      </c>
      <c r="J165" s="20">
        <v>0</v>
      </c>
      <c r="K165" s="20">
        <v>0</v>
      </c>
      <c r="L165" s="28">
        <v>3</v>
      </c>
      <c r="M165" s="28">
        <v>3</v>
      </c>
      <c r="N165" s="27">
        <f>(L165-M165)</f>
        <v>0</v>
      </c>
      <c r="O165" s="26">
        <f>(X165+AA165+AD165+AG165+AJ165+AM165+AP165+AS165+AV165+AY165)</f>
        <v>125</v>
      </c>
      <c r="P165" s="21">
        <f>(Y165+AB165+AE165+AH165+AK165+AN165+AQ165+AT165+AW165+AZ165)</f>
        <v>125</v>
      </c>
      <c r="Q165" s="25">
        <f>(Z165+AC165+AF165+AI165+AL165+AO165+AR165+AU165+AX165+BA165)</f>
        <v>0</v>
      </c>
      <c r="R165" s="24">
        <f>(X165+AA165+AD165+AG165+AJ165)</f>
        <v>15</v>
      </c>
      <c r="S165" s="20">
        <f>(Y165+AB165+AE165+AH165+AK165)</f>
        <v>15</v>
      </c>
      <c r="T165" s="23">
        <f>(Z165+AC165+AF165+AI165+AL165)</f>
        <v>0</v>
      </c>
      <c r="U165" s="22">
        <f>(AM165+AP165+AS165+AV165+AY165)</f>
        <v>110</v>
      </c>
      <c r="V165" s="20">
        <f>(AN165+AQ165+AT165+AW165+AZ165)</f>
        <v>110</v>
      </c>
      <c r="W165" s="23">
        <f>(AO165+AR165+AU165+AX165+BA165)</f>
        <v>0</v>
      </c>
      <c r="X165" s="22">
        <v>3</v>
      </c>
      <c r="Y165" s="20">
        <v>3</v>
      </c>
      <c r="Z165" s="21">
        <f>(X165-Y165)</f>
        <v>0</v>
      </c>
      <c r="AA165" s="20">
        <v>2</v>
      </c>
      <c r="AB165" s="20">
        <v>2</v>
      </c>
      <c r="AC165" s="21">
        <f>(AA165-AB165)</f>
        <v>0</v>
      </c>
      <c r="AD165" s="20">
        <v>1</v>
      </c>
      <c r="AE165" s="20">
        <v>1</v>
      </c>
      <c r="AF165" s="21">
        <f>(AD165-AE165)</f>
        <v>0</v>
      </c>
      <c r="AG165" s="20">
        <v>1</v>
      </c>
      <c r="AH165" s="20">
        <v>1</v>
      </c>
      <c r="AI165" s="21">
        <f>(AG165-AH165)</f>
        <v>0</v>
      </c>
      <c r="AJ165" s="20">
        <v>8</v>
      </c>
      <c r="AK165" s="20">
        <v>8</v>
      </c>
      <c r="AL165" s="21">
        <f>(AJ165-AK165)</f>
        <v>0</v>
      </c>
      <c r="AM165" s="20">
        <v>7</v>
      </c>
      <c r="AN165" s="20">
        <v>7</v>
      </c>
      <c r="AO165" s="21">
        <f>(AM165-AN165)</f>
        <v>0</v>
      </c>
      <c r="AP165" s="20">
        <v>57</v>
      </c>
      <c r="AQ165" s="20">
        <v>57</v>
      </c>
      <c r="AR165" s="21">
        <f>(AP165-AQ165)</f>
        <v>0</v>
      </c>
      <c r="AS165" s="20">
        <v>34</v>
      </c>
      <c r="AT165" s="20">
        <v>34</v>
      </c>
      <c r="AU165" s="21">
        <f>(AS165-AT165)</f>
        <v>0</v>
      </c>
      <c r="AV165" s="20">
        <v>12</v>
      </c>
      <c r="AW165" s="20">
        <v>12</v>
      </c>
      <c r="AX165" s="21">
        <f>(AV165-AW165)</f>
        <v>0</v>
      </c>
      <c r="AY165" s="20">
        <v>0</v>
      </c>
      <c r="AZ165" s="20">
        <v>0</v>
      </c>
      <c r="BA165" s="19">
        <f>(AY165-AZ165)</f>
        <v>0</v>
      </c>
      <c r="BB165" s="3"/>
    </row>
    <row r="166" spans="1:54" ht="15">
      <c r="A166" s="31"/>
      <c r="B166" s="30" t="s">
        <v>11</v>
      </c>
      <c r="C166" s="20">
        <v>603</v>
      </c>
      <c r="D166" s="20">
        <v>9</v>
      </c>
      <c r="E166" s="28">
        <f>(C166-D166)</f>
        <v>594</v>
      </c>
      <c r="F166" s="29">
        <v>242</v>
      </c>
      <c r="G166" s="29">
        <v>2</v>
      </c>
      <c r="H166" s="20">
        <v>240</v>
      </c>
      <c r="I166" s="20">
        <v>13</v>
      </c>
      <c r="J166" s="20">
        <v>13</v>
      </c>
      <c r="K166" s="20">
        <v>0</v>
      </c>
      <c r="L166" s="28">
        <v>17</v>
      </c>
      <c r="M166" s="28">
        <v>13</v>
      </c>
      <c r="N166" s="27">
        <f>(L166-M166)</f>
        <v>4</v>
      </c>
      <c r="O166" s="26">
        <f>(X166+AA166+AD166+AG166+AJ166+AM166+AP166+AS166+AV166+AY166)</f>
        <v>3415</v>
      </c>
      <c r="P166" s="21">
        <f>(Y166+AB166+AE166+AH166+AK166+AN166+AQ166+AT166+AW166+AZ166)</f>
        <v>1461</v>
      </c>
      <c r="Q166" s="25">
        <f>(Z166+AC166+AF166+AI166+AL166+AO166+AR166+AU166+AX166+BA166)</f>
        <v>1954</v>
      </c>
      <c r="R166" s="24">
        <f>(X166+AA166+AD166+AG166+AJ166)</f>
        <v>1430</v>
      </c>
      <c r="S166" s="20">
        <f>(Y166+AB166+AE166+AH166+AK166)</f>
        <v>679</v>
      </c>
      <c r="T166" s="23">
        <f>(Z166+AC166+AF166+AI166+AL166)</f>
        <v>751</v>
      </c>
      <c r="U166" s="22">
        <f>(AM166+AP166+AS166+AV166+AY166)</f>
        <v>1985</v>
      </c>
      <c r="V166" s="20">
        <f>(AN166+AQ166+AT166+AW166+AZ166)</f>
        <v>782</v>
      </c>
      <c r="W166" s="23">
        <f>(AO166+AR166+AU166+AX166+BA166)</f>
        <v>1203</v>
      </c>
      <c r="X166" s="22">
        <v>90</v>
      </c>
      <c r="Y166" s="20">
        <v>35</v>
      </c>
      <c r="Z166" s="21">
        <f>(X166-Y166)</f>
        <v>55</v>
      </c>
      <c r="AA166" s="20">
        <v>185</v>
      </c>
      <c r="AB166" s="20">
        <v>49</v>
      </c>
      <c r="AC166" s="21">
        <f>(AA166-AB166)</f>
        <v>136</v>
      </c>
      <c r="AD166" s="20">
        <v>230</v>
      </c>
      <c r="AE166" s="20">
        <v>58</v>
      </c>
      <c r="AF166" s="21">
        <f>(AD166-AE166)</f>
        <v>172</v>
      </c>
      <c r="AG166" s="20">
        <v>427</v>
      </c>
      <c r="AH166" s="20">
        <v>214</v>
      </c>
      <c r="AI166" s="21">
        <f>(AG166-AH166)</f>
        <v>213</v>
      </c>
      <c r="AJ166" s="20">
        <v>498</v>
      </c>
      <c r="AK166" s="20">
        <v>323</v>
      </c>
      <c r="AL166" s="21">
        <f>(AJ166-AK166)</f>
        <v>175</v>
      </c>
      <c r="AM166" s="20">
        <v>447</v>
      </c>
      <c r="AN166" s="20">
        <v>200</v>
      </c>
      <c r="AO166" s="21">
        <f>(AM166-AN166)</f>
        <v>247</v>
      </c>
      <c r="AP166" s="20">
        <v>517</v>
      </c>
      <c r="AQ166" s="20">
        <v>315</v>
      </c>
      <c r="AR166" s="21">
        <f>(AP166-AQ166)</f>
        <v>202</v>
      </c>
      <c r="AS166" s="20">
        <v>400</v>
      </c>
      <c r="AT166" s="20">
        <v>141</v>
      </c>
      <c r="AU166" s="21">
        <f>(AS166-AT166)</f>
        <v>259</v>
      </c>
      <c r="AV166" s="20">
        <v>473</v>
      </c>
      <c r="AW166" s="20">
        <v>87</v>
      </c>
      <c r="AX166" s="21">
        <f>(AV166-AW166)</f>
        <v>386</v>
      </c>
      <c r="AY166" s="20">
        <v>148</v>
      </c>
      <c r="AZ166" s="20">
        <v>39</v>
      </c>
      <c r="BA166" s="19">
        <f>(AY166-AZ166)</f>
        <v>109</v>
      </c>
      <c r="BB166" s="3"/>
    </row>
    <row r="167" spans="1:54" ht="15">
      <c r="A167" s="31"/>
      <c r="B167" s="30" t="s">
        <v>10</v>
      </c>
      <c r="C167" s="20">
        <v>0</v>
      </c>
      <c r="D167" s="20">
        <v>0</v>
      </c>
      <c r="E167" s="28">
        <f>(C167-D167)</f>
        <v>0</v>
      </c>
      <c r="F167" s="29">
        <v>0</v>
      </c>
      <c r="G167" s="29">
        <v>0</v>
      </c>
      <c r="H167" s="20">
        <v>0</v>
      </c>
      <c r="I167" s="20">
        <v>1</v>
      </c>
      <c r="J167" s="20">
        <v>1</v>
      </c>
      <c r="K167" s="20">
        <v>0</v>
      </c>
      <c r="L167" s="28">
        <v>1</v>
      </c>
      <c r="M167" s="28">
        <v>1</v>
      </c>
      <c r="N167" s="27">
        <f>(L167-M167)</f>
        <v>0</v>
      </c>
      <c r="O167" s="26">
        <f>(X167+AA167+AD167+AG167+AJ167+AM167+AP167+AS167+AV167+AY167)</f>
        <v>13</v>
      </c>
      <c r="P167" s="21">
        <f>(Y167+AB167+AE167+AH167+AK167+AN167+AQ167+AT167+AW167+AZ167)</f>
        <v>13</v>
      </c>
      <c r="Q167" s="25">
        <f>(Z167+AC167+AF167+AI167+AL167+AO167+AR167+AU167+AX167+BA167)</f>
        <v>0</v>
      </c>
      <c r="R167" s="24">
        <f>(X167+AA167+AD167+AG167+AJ167)</f>
        <v>10</v>
      </c>
      <c r="S167" s="20">
        <f>(Y167+AB167+AE167+AH167+AK167)</f>
        <v>10</v>
      </c>
      <c r="T167" s="23">
        <f>(Z167+AC167+AF167+AI167+AL167)</f>
        <v>0</v>
      </c>
      <c r="U167" s="22">
        <f>(AM167+AP167+AS167+AV167+AY167)</f>
        <v>3</v>
      </c>
      <c r="V167" s="20">
        <f>(AN167+AQ167+AT167+AW167+AZ167)</f>
        <v>3</v>
      </c>
      <c r="W167" s="23">
        <f>(AO167+AR167+AU167+AX167+BA167)</f>
        <v>0</v>
      </c>
      <c r="X167" s="22">
        <v>1</v>
      </c>
      <c r="Y167" s="20">
        <v>1</v>
      </c>
      <c r="Z167" s="21">
        <f>(X167-Y167)</f>
        <v>0</v>
      </c>
      <c r="AA167" s="20">
        <v>0</v>
      </c>
      <c r="AB167" s="20">
        <v>0</v>
      </c>
      <c r="AC167" s="21">
        <f>(AA167-AB167)</f>
        <v>0</v>
      </c>
      <c r="AD167" s="20">
        <v>3</v>
      </c>
      <c r="AE167" s="20">
        <v>3</v>
      </c>
      <c r="AF167" s="21">
        <f>(AD167-AE167)</f>
        <v>0</v>
      </c>
      <c r="AG167" s="20">
        <v>4</v>
      </c>
      <c r="AH167" s="20">
        <v>4</v>
      </c>
      <c r="AI167" s="21">
        <f>(AG167-AH167)</f>
        <v>0</v>
      </c>
      <c r="AJ167" s="20">
        <v>2</v>
      </c>
      <c r="AK167" s="20">
        <v>2</v>
      </c>
      <c r="AL167" s="21">
        <f>(AJ167-AK167)</f>
        <v>0</v>
      </c>
      <c r="AM167" s="20">
        <v>1</v>
      </c>
      <c r="AN167" s="20">
        <v>1</v>
      </c>
      <c r="AO167" s="21">
        <f>(AM167-AN167)</f>
        <v>0</v>
      </c>
      <c r="AP167" s="20">
        <v>0</v>
      </c>
      <c r="AQ167" s="20">
        <v>0</v>
      </c>
      <c r="AR167" s="21">
        <f>(AP167-AQ167)</f>
        <v>0</v>
      </c>
      <c r="AS167" s="20">
        <v>0</v>
      </c>
      <c r="AT167" s="20"/>
      <c r="AU167" s="21">
        <f>(AS167-AT167)</f>
        <v>0</v>
      </c>
      <c r="AV167" s="20">
        <v>2</v>
      </c>
      <c r="AW167" s="20">
        <v>2</v>
      </c>
      <c r="AX167" s="21">
        <f>(AV167-AW167)</f>
        <v>0</v>
      </c>
      <c r="AY167" s="20">
        <v>0</v>
      </c>
      <c r="AZ167" s="20">
        <v>0</v>
      </c>
      <c r="BA167" s="19">
        <f>(AY167-AZ167)</f>
        <v>0</v>
      </c>
      <c r="BB167" s="3"/>
    </row>
    <row r="168" spans="1:54" ht="15">
      <c r="A168" s="31"/>
      <c r="B168" s="30" t="s">
        <v>9</v>
      </c>
      <c r="C168" s="20">
        <v>58</v>
      </c>
      <c r="D168" s="20">
        <v>58</v>
      </c>
      <c r="E168" s="28">
        <f>(C168-D168)</f>
        <v>0</v>
      </c>
      <c r="F168" s="29">
        <v>59</v>
      </c>
      <c r="G168" s="29">
        <v>59</v>
      </c>
      <c r="H168" s="20">
        <v>0</v>
      </c>
      <c r="I168" s="20">
        <v>67</v>
      </c>
      <c r="J168" s="20">
        <v>67</v>
      </c>
      <c r="K168" s="20">
        <v>0</v>
      </c>
      <c r="L168" s="28">
        <v>69</v>
      </c>
      <c r="M168" s="28">
        <v>69</v>
      </c>
      <c r="N168" s="27">
        <f>(L168-M168)</f>
        <v>0</v>
      </c>
      <c r="O168" s="26">
        <f>(X168+AA168+AD168+AG168+AJ168+AM168+AP168+AS168+AV168+AY168)</f>
        <v>2554</v>
      </c>
      <c r="P168" s="21">
        <f>(Y168+AB168+AE168+AH168+AK168+AN168+AQ168+AT168+AW168+AZ168)</f>
        <v>2552</v>
      </c>
      <c r="Q168" s="25">
        <f>(Z168+AC168+AF168+AI168+AL168+AO168+AR168+AU168+AX168+BA168)</f>
        <v>2</v>
      </c>
      <c r="R168" s="24">
        <f>(X168+AA168+AD168+AG168+AJ168)</f>
        <v>805</v>
      </c>
      <c r="S168" s="20">
        <f>(Y168+AB168+AE168+AH168+AK168)</f>
        <v>805</v>
      </c>
      <c r="T168" s="23">
        <f>(Z168+AC168+AF168+AI168+AL168)</f>
        <v>0</v>
      </c>
      <c r="U168" s="22">
        <f>(AM168+AP168+AS168+AV168+AY168)</f>
        <v>1749</v>
      </c>
      <c r="V168" s="20">
        <f>(AN168+AQ168+AT168+AW168+AZ168)</f>
        <v>1747</v>
      </c>
      <c r="W168" s="23">
        <f>(AO168+AR168+AU168+AX168+BA168)</f>
        <v>2</v>
      </c>
      <c r="X168" s="22">
        <v>61</v>
      </c>
      <c r="Y168" s="20">
        <v>61</v>
      </c>
      <c r="Z168" s="21">
        <f>(X168-Y168)</f>
        <v>0</v>
      </c>
      <c r="AA168" s="20">
        <v>101</v>
      </c>
      <c r="AB168" s="20">
        <v>101</v>
      </c>
      <c r="AC168" s="21">
        <f>(AA168-AB168)</f>
        <v>0</v>
      </c>
      <c r="AD168" s="20">
        <v>131</v>
      </c>
      <c r="AE168" s="20">
        <v>131</v>
      </c>
      <c r="AF168" s="21">
        <f>(AD168-AE168)</f>
        <v>0</v>
      </c>
      <c r="AG168" s="20">
        <v>215</v>
      </c>
      <c r="AH168" s="20">
        <v>215</v>
      </c>
      <c r="AI168" s="21">
        <f>(AG168-AH168)</f>
        <v>0</v>
      </c>
      <c r="AJ168" s="20">
        <v>297</v>
      </c>
      <c r="AK168" s="20">
        <v>297</v>
      </c>
      <c r="AL168" s="21">
        <f>(AJ168-AK168)</f>
        <v>0</v>
      </c>
      <c r="AM168" s="20">
        <v>331</v>
      </c>
      <c r="AN168" s="20">
        <v>329</v>
      </c>
      <c r="AO168" s="21">
        <f>(AM168-AN168)</f>
        <v>2</v>
      </c>
      <c r="AP168" s="20">
        <v>417</v>
      </c>
      <c r="AQ168" s="20">
        <v>417</v>
      </c>
      <c r="AR168" s="21">
        <f>(AP168-AQ168)</f>
        <v>0</v>
      </c>
      <c r="AS168" s="20">
        <v>343</v>
      </c>
      <c r="AT168" s="20">
        <v>343</v>
      </c>
      <c r="AU168" s="21">
        <f>(AS168-AT168)</f>
        <v>0</v>
      </c>
      <c r="AV168" s="20">
        <v>348</v>
      </c>
      <c r="AW168" s="20">
        <v>348</v>
      </c>
      <c r="AX168" s="21">
        <f>(AV168-AW168)</f>
        <v>0</v>
      </c>
      <c r="AY168" s="20">
        <v>310</v>
      </c>
      <c r="AZ168" s="20">
        <v>310</v>
      </c>
      <c r="BA168" s="19">
        <f>(AY168-AZ168)</f>
        <v>0</v>
      </c>
      <c r="BB168" s="3"/>
    </row>
    <row r="169" spans="1:54" ht="15">
      <c r="A169" s="31"/>
      <c r="B169" s="30" t="s">
        <v>8</v>
      </c>
      <c r="C169" s="20">
        <v>3</v>
      </c>
      <c r="D169" s="20">
        <v>3</v>
      </c>
      <c r="E169" s="28">
        <f>(C169-D169)</f>
        <v>0</v>
      </c>
      <c r="F169" s="29">
        <v>2</v>
      </c>
      <c r="G169" s="29">
        <v>2</v>
      </c>
      <c r="H169" s="20">
        <v>0</v>
      </c>
      <c r="I169" s="20">
        <v>1</v>
      </c>
      <c r="J169" s="20">
        <v>1</v>
      </c>
      <c r="K169" s="20">
        <v>0</v>
      </c>
      <c r="L169" s="28">
        <v>1</v>
      </c>
      <c r="M169" s="28">
        <v>1</v>
      </c>
      <c r="N169" s="27">
        <f>(L169-M169)</f>
        <v>0</v>
      </c>
      <c r="O169" s="26">
        <f>(X169+AA169+AD169+AG169+AJ169+AM169+AP169+AS169+AV169+AY169)</f>
        <v>46</v>
      </c>
      <c r="P169" s="21">
        <f>(Y169+AB169+AE169+AH169+AK169+AN169+AQ169+AT169+AW169+AZ169)</f>
        <v>46</v>
      </c>
      <c r="Q169" s="25">
        <f>(Z169+AC169+AF169+AI169+AL169+AO169+AR169+AU169+AX169+BA169)</f>
        <v>0</v>
      </c>
      <c r="R169" s="24">
        <f>(X169+AA169+AD169+AG169+AJ169)</f>
        <v>20</v>
      </c>
      <c r="S169" s="20">
        <f>(Y169+AB169+AE169+AH169+AK169)</f>
        <v>20</v>
      </c>
      <c r="T169" s="23">
        <f>(Z169+AC169+AF169+AI169+AL169)</f>
        <v>0</v>
      </c>
      <c r="U169" s="22">
        <f>(AM169+AP169+AS169+AV169+AY169)</f>
        <v>26</v>
      </c>
      <c r="V169" s="20">
        <f>(AN169+AQ169+AT169+AW169+AZ169)</f>
        <v>26</v>
      </c>
      <c r="W169" s="23">
        <f>(AO169+AR169+AU169+AX169+BA169)</f>
        <v>0</v>
      </c>
      <c r="X169" s="22">
        <v>5</v>
      </c>
      <c r="Y169" s="20">
        <v>5</v>
      </c>
      <c r="Z169" s="21">
        <f>(X169-Y169)</f>
        <v>0</v>
      </c>
      <c r="AA169" s="20">
        <v>2</v>
      </c>
      <c r="AB169" s="20">
        <v>2</v>
      </c>
      <c r="AC169" s="21">
        <f>(AA169-AB169)</f>
        <v>0</v>
      </c>
      <c r="AD169" s="20">
        <v>3</v>
      </c>
      <c r="AE169" s="20">
        <v>3</v>
      </c>
      <c r="AF169" s="21">
        <f>(AD169-AE169)</f>
        <v>0</v>
      </c>
      <c r="AG169" s="20">
        <v>3</v>
      </c>
      <c r="AH169" s="20">
        <v>3</v>
      </c>
      <c r="AI169" s="21">
        <f>(AG169-AH169)</f>
        <v>0</v>
      </c>
      <c r="AJ169" s="20">
        <v>7</v>
      </c>
      <c r="AK169" s="20">
        <v>7</v>
      </c>
      <c r="AL169" s="21">
        <f>(AJ169-AK169)</f>
        <v>0</v>
      </c>
      <c r="AM169" s="20">
        <v>6</v>
      </c>
      <c r="AN169" s="20">
        <v>6</v>
      </c>
      <c r="AO169" s="21">
        <f>(AM169-AN169)</f>
        <v>0</v>
      </c>
      <c r="AP169" s="20">
        <v>5</v>
      </c>
      <c r="AQ169" s="20">
        <v>5</v>
      </c>
      <c r="AR169" s="21">
        <f>(AP169-AQ169)</f>
        <v>0</v>
      </c>
      <c r="AS169" s="20">
        <v>7</v>
      </c>
      <c r="AT169" s="20">
        <v>7</v>
      </c>
      <c r="AU169" s="21">
        <f>(AS169-AT169)</f>
        <v>0</v>
      </c>
      <c r="AV169" s="20">
        <v>4</v>
      </c>
      <c r="AW169" s="20">
        <v>4</v>
      </c>
      <c r="AX169" s="21">
        <f>(AV169-AW169)</f>
        <v>0</v>
      </c>
      <c r="AY169" s="20">
        <v>4</v>
      </c>
      <c r="AZ169" s="20">
        <v>4</v>
      </c>
      <c r="BA169" s="19">
        <f>(AY169-AZ169)</f>
        <v>0</v>
      </c>
      <c r="BB169" s="3"/>
    </row>
    <row r="170" spans="1:54" ht="15">
      <c r="A170" s="31"/>
      <c r="B170" s="30"/>
      <c r="C170" s="20"/>
      <c r="D170" s="20"/>
      <c r="E170" s="20"/>
      <c r="F170" s="20"/>
      <c r="G170" s="20"/>
      <c r="H170" s="20"/>
      <c r="I170" s="46"/>
      <c r="J170" s="46"/>
      <c r="K170" s="46"/>
      <c r="L170" s="28"/>
      <c r="M170" s="28"/>
      <c r="N170" s="23"/>
      <c r="O170" s="51"/>
      <c r="P170" s="28"/>
      <c r="Q170" s="50"/>
      <c r="R170" s="49"/>
      <c r="S170" s="46"/>
      <c r="T170" s="47"/>
      <c r="U170" s="48"/>
      <c r="V170" s="46"/>
      <c r="W170" s="47"/>
      <c r="X170" s="22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45"/>
      <c r="BB170" s="3"/>
    </row>
    <row r="171" spans="1:54" ht="15">
      <c r="A171" s="31"/>
      <c r="B171" s="30"/>
      <c r="C171" s="20"/>
      <c r="D171" s="20"/>
      <c r="E171" s="20"/>
      <c r="F171" s="20"/>
      <c r="G171" s="20"/>
      <c r="H171" s="20"/>
      <c r="I171" s="46"/>
      <c r="J171" s="46"/>
      <c r="K171" s="46"/>
      <c r="L171" s="52"/>
      <c r="M171" s="52"/>
      <c r="N171" s="23"/>
      <c r="O171" s="51"/>
      <c r="P171" s="28"/>
      <c r="Q171" s="50"/>
      <c r="R171" s="49"/>
      <c r="S171" s="46"/>
      <c r="T171" s="47"/>
      <c r="U171" s="48"/>
      <c r="V171" s="46"/>
      <c r="W171" s="47"/>
      <c r="X171" s="22"/>
      <c r="Y171" s="20"/>
      <c r="Z171" s="20"/>
      <c r="AA171" s="20"/>
      <c r="AB171" s="20"/>
      <c r="AC171" s="20"/>
      <c r="AD171" s="46"/>
      <c r="AE171" s="46"/>
      <c r="AF171" s="20"/>
      <c r="AG171" s="46"/>
      <c r="AH171" s="20"/>
      <c r="AI171" s="20"/>
      <c r="AJ171" s="46"/>
      <c r="AK171" s="46"/>
      <c r="AL171" s="20"/>
      <c r="AM171" s="46"/>
      <c r="AN171" s="46"/>
      <c r="AO171" s="20"/>
      <c r="AP171" s="46"/>
      <c r="AQ171" s="20"/>
      <c r="AR171" s="20"/>
      <c r="AS171" s="46"/>
      <c r="AT171" s="46"/>
      <c r="AU171" s="20"/>
      <c r="AV171" s="20"/>
      <c r="AW171" s="46"/>
      <c r="AX171" s="20"/>
      <c r="AY171" s="46"/>
      <c r="AZ171" s="46"/>
      <c r="BA171" s="45"/>
      <c r="BB171" s="3"/>
    </row>
    <row r="172" spans="2:54" s="31" customFormat="1" ht="15">
      <c r="B172" s="44" t="s">
        <v>7</v>
      </c>
      <c r="C172" s="43">
        <v>128</v>
      </c>
      <c r="D172" s="43">
        <v>123</v>
      </c>
      <c r="E172" s="21">
        <f>(C172-D172)</f>
        <v>5</v>
      </c>
      <c r="F172" s="43">
        <v>95</v>
      </c>
      <c r="G172" s="43">
        <v>95</v>
      </c>
      <c r="H172" s="43">
        <v>0</v>
      </c>
      <c r="I172" s="37">
        <v>121</v>
      </c>
      <c r="J172" s="37">
        <v>81</v>
      </c>
      <c r="K172" s="37">
        <v>40</v>
      </c>
      <c r="L172" s="37">
        <v>93</v>
      </c>
      <c r="M172" s="37">
        <v>93</v>
      </c>
      <c r="N172" s="42">
        <f>(L172-M172)</f>
        <v>0</v>
      </c>
      <c r="O172" s="41">
        <f>(X172+AA172+AD172+AG172+AJ172+AM172+AP172+AS172+AV172+AY172)</f>
        <v>8019</v>
      </c>
      <c r="P172" s="34">
        <f>(Y172+AB172+AE172+AH172+AK172+AN172+AQ172+AT172+AW172+AZ172)</f>
        <v>5506</v>
      </c>
      <c r="Q172" s="40">
        <f>(Z172+AC172+AF172+AI172+AL172+AO172+AR172+AU172+AX172+BA172)</f>
        <v>2513</v>
      </c>
      <c r="R172" s="39">
        <f>(X172+AA172+AD172+AG172+AJ172)</f>
        <v>2964</v>
      </c>
      <c r="S172" s="37">
        <f>(Y172+AB172+AE172+AH172+AK172)</f>
        <v>1967</v>
      </c>
      <c r="T172" s="36">
        <f>(Z172+AC172+AF172+AI172+AL172)</f>
        <v>997</v>
      </c>
      <c r="U172" s="38">
        <f>(AM172+AP172+AS172+AV172+AY172)</f>
        <v>5055</v>
      </c>
      <c r="V172" s="37">
        <f>(AN172+AQ172+AT172+AW172+AZ172)</f>
        <v>3539</v>
      </c>
      <c r="W172" s="36">
        <f>(AO172+AR172+AU172+AX172+BA172)</f>
        <v>1516</v>
      </c>
      <c r="X172" s="35">
        <v>123</v>
      </c>
      <c r="Y172" s="34">
        <v>106</v>
      </c>
      <c r="Z172" s="34">
        <f>(X172-Y172)</f>
        <v>17</v>
      </c>
      <c r="AA172" s="34">
        <v>230</v>
      </c>
      <c r="AB172" s="34">
        <v>183</v>
      </c>
      <c r="AC172" s="34">
        <f>(AA172-AB172)</f>
        <v>47</v>
      </c>
      <c r="AD172" s="34">
        <v>419</v>
      </c>
      <c r="AE172" s="34">
        <v>379</v>
      </c>
      <c r="AF172" s="34">
        <f>(AD172-AE172)</f>
        <v>40</v>
      </c>
      <c r="AG172" s="34">
        <v>1071</v>
      </c>
      <c r="AH172" s="34">
        <v>587</v>
      </c>
      <c r="AI172" s="34">
        <f>(AG172-AH172)</f>
        <v>484</v>
      </c>
      <c r="AJ172" s="34">
        <v>1121</v>
      </c>
      <c r="AK172" s="34">
        <v>712</v>
      </c>
      <c r="AL172" s="34">
        <f>(AJ172-AK172)</f>
        <v>409</v>
      </c>
      <c r="AM172" s="34">
        <f>SUM(AM173:AM177)</f>
        <v>1225</v>
      </c>
      <c r="AN172" s="34">
        <f>SUM(AN173:AN177)</f>
        <v>740</v>
      </c>
      <c r="AO172" s="34">
        <f>(AM172-AN172)</f>
        <v>485</v>
      </c>
      <c r="AP172" s="34">
        <v>1018</v>
      </c>
      <c r="AQ172" s="34">
        <v>742</v>
      </c>
      <c r="AR172" s="34">
        <f>(AP172-AQ172)</f>
        <v>276</v>
      </c>
      <c r="AS172" s="34">
        <v>1148</v>
      </c>
      <c r="AT172" s="34">
        <v>800</v>
      </c>
      <c r="AU172" s="34">
        <f>(AS172-AT172)</f>
        <v>348</v>
      </c>
      <c r="AV172" s="34">
        <v>854</v>
      </c>
      <c r="AW172" s="34">
        <v>630</v>
      </c>
      <c r="AX172" s="34">
        <f>(AV172-AW172)</f>
        <v>224</v>
      </c>
      <c r="AY172" s="34">
        <v>810</v>
      </c>
      <c r="AZ172" s="34">
        <v>627</v>
      </c>
      <c r="BA172" s="33">
        <f>(AY172-AZ172)</f>
        <v>183</v>
      </c>
      <c r="BB172" s="32"/>
    </row>
    <row r="173" spans="1:54" ht="15">
      <c r="A173" s="31"/>
      <c r="B173" s="30" t="s">
        <v>6</v>
      </c>
      <c r="C173" s="20">
        <v>4</v>
      </c>
      <c r="D173" s="20">
        <v>4</v>
      </c>
      <c r="E173" s="21">
        <f>(C173-D173)</f>
        <v>0</v>
      </c>
      <c r="F173" s="29">
        <v>5</v>
      </c>
      <c r="G173" s="29">
        <v>5</v>
      </c>
      <c r="H173" s="20">
        <v>0</v>
      </c>
      <c r="I173" s="20">
        <v>42</v>
      </c>
      <c r="J173" s="20">
        <v>2</v>
      </c>
      <c r="K173" s="20">
        <v>40</v>
      </c>
      <c r="L173" s="28">
        <v>0</v>
      </c>
      <c r="M173" s="28">
        <v>0</v>
      </c>
      <c r="N173" s="27">
        <f>(L173-M173)</f>
        <v>0</v>
      </c>
      <c r="O173" s="26">
        <f>(X173+AA173+AD173+AG173+AJ173+AM173+AP173+AS173+AV173+AY173)</f>
        <v>478</v>
      </c>
      <c r="P173" s="21">
        <f>(Y173+AB173+AE173+AH173+AK173+AN173+AQ173+AT173+AW173+AZ173)</f>
        <v>472</v>
      </c>
      <c r="Q173" s="25">
        <f>(Z173+AC173+AF173+AI173+AL173+AO173+AR173+AU173+AX173+BA173)</f>
        <v>6</v>
      </c>
      <c r="R173" s="24">
        <f>(X173+AA173+AD173+AG173+AJ173)</f>
        <v>266</v>
      </c>
      <c r="S173" s="20">
        <f>(Y173+AB173+AE173+AH173+AK173)</f>
        <v>260</v>
      </c>
      <c r="T173" s="23">
        <f>(Z173+AC173+AF173+AI173+AL173)</f>
        <v>6</v>
      </c>
      <c r="U173" s="22">
        <f>(AM173+AP173+AS173+AV173+AY173)</f>
        <v>212</v>
      </c>
      <c r="V173" s="20">
        <f>(AN173+AQ173+AT173+AW173+AZ173)</f>
        <v>212</v>
      </c>
      <c r="W173" s="23">
        <f>(AO173+AR173+AU173+AX173+BA173)</f>
        <v>0</v>
      </c>
      <c r="X173" s="22">
        <v>8</v>
      </c>
      <c r="Y173" s="20">
        <v>2</v>
      </c>
      <c r="Z173" s="21">
        <f>(X173-Y173)</f>
        <v>6</v>
      </c>
      <c r="AA173" s="20">
        <v>24</v>
      </c>
      <c r="AB173" s="20">
        <v>24</v>
      </c>
      <c r="AC173" s="21">
        <f>(AA173-AB173)</f>
        <v>0</v>
      </c>
      <c r="AD173" s="20">
        <v>61</v>
      </c>
      <c r="AE173" s="20">
        <v>61</v>
      </c>
      <c r="AF173" s="21">
        <f>(AD173-AE173)</f>
        <v>0</v>
      </c>
      <c r="AG173" s="20">
        <v>101</v>
      </c>
      <c r="AH173" s="20">
        <v>101</v>
      </c>
      <c r="AI173" s="21">
        <f>(AG173-AH173)</f>
        <v>0</v>
      </c>
      <c r="AJ173" s="20">
        <v>72</v>
      </c>
      <c r="AK173" s="20">
        <v>72</v>
      </c>
      <c r="AL173" s="21">
        <f>(AJ173-AK173)</f>
        <v>0</v>
      </c>
      <c r="AM173" s="20">
        <v>65</v>
      </c>
      <c r="AN173" s="20">
        <v>65</v>
      </c>
      <c r="AO173" s="21">
        <f>(AM173-AN173)</f>
        <v>0</v>
      </c>
      <c r="AP173" s="20">
        <v>43</v>
      </c>
      <c r="AQ173" s="20">
        <v>43</v>
      </c>
      <c r="AR173" s="21">
        <f>(AP173-AQ173)</f>
        <v>0</v>
      </c>
      <c r="AS173" s="20">
        <v>40</v>
      </c>
      <c r="AT173" s="20">
        <v>40</v>
      </c>
      <c r="AU173" s="21">
        <f>(AS173-AT173)</f>
        <v>0</v>
      </c>
      <c r="AV173" s="20">
        <v>32</v>
      </c>
      <c r="AW173" s="20">
        <v>32</v>
      </c>
      <c r="AX173" s="21">
        <f>(AV173-AW173)</f>
        <v>0</v>
      </c>
      <c r="AY173" s="20">
        <v>32</v>
      </c>
      <c r="AZ173" s="20">
        <v>32</v>
      </c>
      <c r="BA173" s="19">
        <f>(AY173-AZ173)</f>
        <v>0</v>
      </c>
      <c r="BB173" s="3"/>
    </row>
    <row r="174" spans="1:54" ht="15">
      <c r="A174" s="31"/>
      <c r="B174" s="30" t="s">
        <v>5</v>
      </c>
      <c r="C174" s="20">
        <v>42</v>
      </c>
      <c r="D174" s="20">
        <v>37</v>
      </c>
      <c r="E174" s="28">
        <f>(C174-D174)</f>
        <v>5</v>
      </c>
      <c r="F174" s="29">
        <v>20</v>
      </c>
      <c r="G174" s="29">
        <v>20</v>
      </c>
      <c r="H174" s="20">
        <v>0</v>
      </c>
      <c r="I174" s="20">
        <v>17</v>
      </c>
      <c r="J174" s="20">
        <v>17</v>
      </c>
      <c r="K174" s="20">
        <v>0</v>
      </c>
      <c r="L174" s="28">
        <v>23</v>
      </c>
      <c r="M174" s="28">
        <v>23</v>
      </c>
      <c r="N174" s="27">
        <f>(L174-M174)</f>
        <v>0</v>
      </c>
      <c r="O174" s="26">
        <f>(X174+AA174+AD174+AG174+AJ174+AM174+AP174+AS174+AV174+AY174)</f>
        <v>3115</v>
      </c>
      <c r="P174" s="21">
        <f>(Y174+AB174+AE174+AH174+AK174+AN174+AQ174+AT174+AW174+AZ174)</f>
        <v>815</v>
      </c>
      <c r="Q174" s="25">
        <f>(Z174+AC174+AF174+AI174+AL174+AO174+AR174+AU174+AX174+BA174)</f>
        <v>2300</v>
      </c>
      <c r="R174" s="24">
        <f>(X174+AA174+AD174+AG174+AJ174)</f>
        <v>1326</v>
      </c>
      <c r="S174" s="20">
        <f>(Y174+AB174+AE174+AH174+AK174)</f>
        <v>351</v>
      </c>
      <c r="T174" s="23">
        <f>(Z174+AC174+AF174+AI174+AL174)</f>
        <v>975</v>
      </c>
      <c r="U174" s="22">
        <f>(AM174+AP174+AS174+AV174+AY174)</f>
        <v>1789</v>
      </c>
      <c r="V174" s="20">
        <f>(AN174+AQ174+AT174+AW174+AZ174)</f>
        <v>464</v>
      </c>
      <c r="W174" s="23">
        <f>(AO174+AR174+AU174+AX174+BA174)</f>
        <v>1325</v>
      </c>
      <c r="X174" s="22">
        <v>34</v>
      </c>
      <c r="Y174" s="20">
        <v>31</v>
      </c>
      <c r="Z174" s="21">
        <f>(X174-Y174)</f>
        <v>3</v>
      </c>
      <c r="AA174" s="20">
        <v>83</v>
      </c>
      <c r="AB174" s="20">
        <v>36</v>
      </c>
      <c r="AC174" s="21">
        <f>(AA174-AB174)</f>
        <v>47</v>
      </c>
      <c r="AD174" s="20">
        <v>123</v>
      </c>
      <c r="AE174" s="20">
        <v>83</v>
      </c>
      <c r="AF174" s="21">
        <f>(AD174-AE174)</f>
        <v>40</v>
      </c>
      <c r="AG174" s="20">
        <v>559</v>
      </c>
      <c r="AH174" s="20">
        <v>83</v>
      </c>
      <c r="AI174" s="21">
        <f>(AG174-AH174)</f>
        <v>476</v>
      </c>
      <c r="AJ174" s="20">
        <v>527</v>
      </c>
      <c r="AK174" s="20">
        <v>118</v>
      </c>
      <c r="AL174" s="21">
        <f>(AJ174-AK174)</f>
        <v>409</v>
      </c>
      <c r="AM174" s="20">
        <v>534</v>
      </c>
      <c r="AN174" s="20">
        <v>102</v>
      </c>
      <c r="AO174" s="21">
        <f>(AM174-AN174)</f>
        <v>432</v>
      </c>
      <c r="AP174" s="20">
        <v>424</v>
      </c>
      <c r="AQ174" s="20">
        <v>148</v>
      </c>
      <c r="AR174" s="21">
        <f>(AP174-AQ174)</f>
        <v>276</v>
      </c>
      <c r="AS174" s="20">
        <v>317</v>
      </c>
      <c r="AT174" s="20">
        <v>58</v>
      </c>
      <c r="AU174" s="21">
        <f>(AS174-AT174)</f>
        <v>259</v>
      </c>
      <c r="AV174" s="20">
        <v>265</v>
      </c>
      <c r="AW174" s="20">
        <v>62</v>
      </c>
      <c r="AX174" s="21">
        <f>(AV174-AW174)</f>
        <v>203</v>
      </c>
      <c r="AY174" s="20">
        <v>249</v>
      </c>
      <c r="AZ174" s="20">
        <v>94</v>
      </c>
      <c r="BA174" s="19">
        <f>(AY174-AZ174)</f>
        <v>155</v>
      </c>
      <c r="BB174" s="3"/>
    </row>
    <row r="175" spans="1:54" ht="15">
      <c r="A175" s="31"/>
      <c r="B175" s="30" t="s">
        <v>4</v>
      </c>
      <c r="C175" s="20">
        <v>0</v>
      </c>
      <c r="D175" s="20">
        <v>0</v>
      </c>
      <c r="E175" s="28">
        <f>(C175-D175)</f>
        <v>0</v>
      </c>
      <c r="F175" s="29">
        <v>0</v>
      </c>
      <c r="G175" s="29">
        <v>0</v>
      </c>
      <c r="H175" s="20">
        <v>0</v>
      </c>
      <c r="I175" s="20">
        <v>1</v>
      </c>
      <c r="J175" s="20">
        <v>1</v>
      </c>
      <c r="K175" s="20">
        <v>0</v>
      </c>
      <c r="L175" s="28">
        <v>1</v>
      </c>
      <c r="M175" s="28">
        <v>1</v>
      </c>
      <c r="N175" s="27">
        <f>(L175-M175)</f>
        <v>0</v>
      </c>
      <c r="O175" s="26">
        <f>(X175+AA175+AD175+AG175+AJ175+AM175+AP175+AS175+AV175+AY175)</f>
        <v>169</v>
      </c>
      <c r="P175" s="21">
        <f>(Y175+AB175+AE175+AH175+AK175+AN175+AQ175+AT175+AW175+AZ175)</f>
        <v>161</v>
      </c>
      <c r="Q175" s="25">
        <f>(Z175+AC175+AF175+AI175+AL175+AO175+AR175+AU175+AX175+BA175)</f>
        <v>8</v>
      </c>
      <c r="R175" s="24">
        <f>(X175+AA175+AD175+AG175+AJ175)</f>
        <v>97</v>
      </c>
      <c r="S175" s="20">
        <f>(Y175+AB175+AE175+AH175+AK175)</f>
        <v>89</v>
      </c>
      <c r="T175" s="23">
        <f>(Z175+AC175+AF175+AI175+AL175)</f>
        <v>8</v>
      </c>
      <c r="U175" s="22">
        <f>(AM175+AP175+AS175+AV175+AY175)</f>
        <v>72</v>
      </c>
      <c r="V175" s="20">
        <f>(AN175+AQ175+AT175+AW175+AZ175)</f>
        <v>72</v>
      </c>
      <c r="W175" s="23">
        <f>(AO175+AR175+AU175+AX175+BA175)</f>
        <v>0</v>
      </c>
      <c r="X175" s="22">
        <v>3</v>
      </c>
      <c r="Y175" s="20">
        <v>3</v>
      </c>
      <c r="Z175" s="21">
        <f>(X175-Y175)</f>
        <v>0</v>
      </c>
      <c r="AA175" s="20">
        <v>22</v>
      </c>
      <c r="AB175" s="20">
        <v>22</v>
      </c>
      <c r="AC175" s="21">
        <f>(AA175-AB175)</f>
        <v>0</v>
      </c>
      <c r="AD175" s="20">
        <v>17</v>
      </c>
      <c r="AE175" s="20">
        <v>17</v>
      </c>
      <c r="AF175" s="21">
        <f>(AD175-AE175)</f>
        <v>0</v>
      </c>
      <c r="AG175" s="20">
        <v>19</v>
      </c>
      <c r="AH175" s="20">
        <v>11</v>
      </c>
      <c r="AI175" s="21">
        <f>(AG175-AH175)</f>
        <v>8</v>
      </c>
      <c r="AJ175" s="20">
        <v>36</v>
      </c>
      <c r="AK175" s="20">
        <v>36</v>
      </c>
      <c r="AL175" s="21">
        <f>(AJ175-AK175)</f>
        <v>0</v>
      </c>
      <c r="AM175" s="20">
        <v>22</v>
      </c>
      <c r="AN175" s="20">
        <v>22</v>
      </c>
      <c r="AO175" s="21">
        <f>(AM175-AN175)</f>
        <v>0</v>
      </c>
      <c r="AP175" s="20">
        <v>12</v>
      </c>
      <c r="AQ175" s="20">
        <v>12</v>
      </c>
      <c r="AR175" s="21">
        <f>(AP175-AQ175)</f>
        <v>0</v>
      </c>
      <c r="AS175" s="20">
        <v>18</v>
      </c>
      <c r="AT175" s="20">
        <v>18</v>
      </c>
      <c r="AU175" s="21">
        <f>(AS175-AT175)</f>
        <v>0</v>
      </c>
      <c r="AV175" s="20">
        <v>12</v>
      </c>
      <c r="AW175" s="20">
        <v>12</v>
      </c>
      <c r="AX175" s="21">
        <f>(AV175-AW175)</f>
        <v>0</v>
      </c>
      <c r="AY175" s="20">
        <v>8</v>
      </c>
      <c r="AZ175" s="20">
        <v>8</v>
      </c>
      <c r="BA175" s="19">
        <f>(AY175-AZ175)</f>
        <v>0</v>
      </c>
      <c r="BB175" s="3"/>
    </row>
    <row r="176" spans="1:54" ht="15">
      <c r="A176" s="31"/>
      <c r="B176" s="30" t="s">
        <v>3</v>
      </c>
      <c r="C176" s="20">
        <v>0</v>
      </c>
      <c r="D176" s="20">
        <v>0</v>
      </c>
      <c r="E176" s="28">
        <f>(C176-D176)</f>
        <v>0</v>
      </c>
      <c r="F176" s="29">
        <v>0</v>
      </c>
      <c r="G176" s="29">
        <v>0</v>
      </c>
      <c r="H176" s="20">
        <v>0</v>
      </c>
      <c r="I176" s="20">
        <v>1</v>
      </c>
      <c r="J176" s="20">
        <v>1</v>
      </c>
      <c r="K176" s="20">
        <v>0</v>
      </c>
      <c r="L176" s="28">
        <v>3</v>
      </c>
      <c r="M176" s="28">
        <v>3</v>
      </c>
      <c r="N176" s="27">
        <f>(L176-M176)</f>
        <v>0</v>
      </c>
      <c r="O176" s="26">
        <f>(X176+AA176+AD176+AG176+AJ176+AM176+AP176+AS176+AV176+AY176)</f>
        <v>74</v>
      </c>
      <c r="P176" s="21">
        <f>(Y176+AB176+AE176+AH176+AK176+AN176+AQ176+AT176+AW176+AZ176)</f>
        <v>44</v>
      </c>
      <c r="Q176" s="25">
        <f>(Z176+AC176+AF176+AI176+AL176+AO176+AR176+AU176+AX176+BA176)</f>
        <v>30</v>
      </c>
      <c r="R176" s="24">
        <f>(X176+AA176+AD176+AG176+AJ176)</f>
        <v>29</v>
      </c>
      <c r="S176" s="20">
        <f>(Y176+AB176+AE176+AH176+AK176)</f>
        <v>29</v>
      </c>
      <c r="T176" s="23">
        <f>(Z176+AC176+AF176+AI176+AL176)</f>
        <v>0</v>
      </c>
      <c r="U176" s="22">
        <f>(AM176+AP176+AS176+AV176+AY176)</f>
        <v>45</v>
      </c>
      <c r="V176" s="20">
        <f>(AN176+AQ176+AT176+AW176+AZ176)</f>
        <v>15</v>
      </c>
      <c r="W176" s="23">
        <f>(AO176+AR176+AU176+AX176+BA176)</f>
        <v>30</v>
      </c>
      <c r="X176" s="22">
        <v>3</v>
      </c>
      <c r="Y176" s="20">
        <v>3</v>
      </c>
      <c r="Z176" s="21">
        <f>(X176-Y176)</f>
        <v>0</v>
      </c>
      <c r="AA176" s="20">
        <v>3</v>
      </c>
      <c r="AB176" s="20">
        <v>3</v>
      </c>
      <c r="AC176" s="21">
        <f>(AA176-AB176)</f>
        <v>0</v>
      </c>
      <c r="AD176" s="20">
        <v>9</v>
      </c>
      <c r="AE176" s="20">
        <v>9</v>
      </c>
      <c r="AF176" s="21">
        <f>(AD176-AE176)</f>
        <v>0</v>
      </c>
      <c r="AG176" s="20">
        <v>10</v>
      </c>
      <c r="AH176" s="20">
        <v>10</v>
      </c>
      <c r="AI176" s="21">
        <f>(AG176-AH176)</f>
        <v>0</v>
      </c>
      <c r="AJ176" s="20">
        <v>4</v>
      </c>
      <c r="AK176" s="20">
        <v>4</v>
      </c>
      <c r="AL176" s="21">
        <f>(AJ176-AK176)</f>
        <v>0</v>
      </c>
      <c r="AM176" s="20">
        <v>34</v>
      </c>
      <c r="AN176" s="20">
        <v>4</v>
      </c>
      <c r="AO176" s="21">
        <f>(AM176-AN176)</f>
        <v>30</v>
      </c>
      <c r="AP176" s="20">
        <v>3</v>
      </c>
      <c r="AQ176" s="20">
        <v>3</v>
      </c>
      <c r="AR176" s="21">
        <f>(AP176-AQ176)</f>
        <v>0</v>
      </c>
      <c r="AS176" s="20">
        <v>3</v>
      </c>
      <c r="AT176" s="20">
        <v>3</v>
      </c>
      <c r="AU176" s="21">
        <f>(AS176-AT176)</f>
        <v>0</v>
      </c>
      <c r="AV176" s="20">
        <v>4</v>
      </c>
      <c r="AW176" s="20">
        <v>4</v>
      </c>
      <c r="AX176" s="21">
        <f>(AV176-AW176)</f>
        <v>0</v>
      </c>
      <c r="AY176" s="20">
        <v>1</v>
      </c>
      <c r="AZ176" s="20">
        <v>1</v>
      </c>
      <c r="BA176" s="19">
        <f>(AY176-AZ176)</f>
        <v>0</v>
      </c>
      <c r="BB176" s="3"/>
    </row>
    <row r="177" spans="1:54" ht="15">
      <c r="A177" s="31"/>
      <c r="B177" s="30" t="s">
        <v>2</v>
      </c>
      <c r="C177" s="20">
        <v>82</v>
      </c>
      <c r="D177" s="20">
        <v>82</v>
      </c>
      <c r="E177" s="21">
        <f>(C177-D177)</f>
        <v>0</v>
      </c>
      <c r="F177" s="29">
        <v>70</v>
      </c>
      <c r="G177" s="29">
        <v>70</v>
      </c>
      <c r="H177" s="20">
        <v>0</v>
      </c>
      <c r="I177" s="20">
        <v>60</v>
      </c>
      <c r="J177" s="20">
        <v>60</v>
      </c>
      <c r="K177" s="20">
        <v>0</v>
      </c>
      <c r="L177" s="28">
        <v>66</v>
      </c>
      <c r="M177" s="28">
        <v>66</v>
      </c>
      <c r="N177" s="27">
        <f>(L177-M177)</f>
        <v>0</v>
      </c>
      <c r="O177" s="26">
        <f>(X177+AA177+AD177+AG177+AJ177+AM177+AP177+AS177+AV177+AY177)</f>
        <v>4183</v>
      </c>
      <c r="P177" s="21">
        <f>(Y177+AB177+AE177+AH177+AK177+AN177+AQ177+AT177+AW177+AZ177)</f>
        <v>4014</v>
      </c>
      <c r="Q177" s="25">
        <f>(Z177+AC177+AF177+AI177+AL177+AO177+AR177+AU177+AX177+BA177)</f>
        <v>169</v>
      </c>
      <c r="R177" s="24">
        <f>(X177+AA177+AD177+AG177+AJ177)</f>
        <v>1246</v>
      </c>
      <c r="S177" s="20">
        <f>(Y177+AB177+AE177+AH177+AK177)</f>
        <v>1238</v>
      </c>
      <c r="T177" s="23">
        <f>(Z177+AC177+AF177+AI177+AL177)</f>
        <v>8</v>
      </c>
      <c r="U177" s="22">
        <f>(AM177+AP177+AS177+AV177+AY177)</f>
        <v>2937</v>
      </c>
      <c r="V177" s="20">
        <f>(AN177+AQ177+AT177+AW177+AZ177)</f>
        <v>2776</v>
      </c>
      <c r="W177" s="23">
        <f>(AO177+AR177+AU177+AX177+BA177)</f>
        <v>161</v>
      </c>
      <c r="X177" s="22">
        <v>75</v>
      </c>
      <c r="Y177" s="20">
        <v>67</v>
      </c>
      <c r="Z177" s="21">
        <f>(X177-Y177)</f>
        <v>8</v>
      </c>
      <c r="AA177" s="20">
        <v>98</v>
      </c>
      <c r="AB177" s="20">
        <v>98</v>
      </c>
      <c r="AC177" s="21">
        <f>(AA177-AB177)</f>
        <v>0</v>
      </c>
      <c r="AD177" s="20">
        <v>209</v>
      </c>
      <c r="AE177" s="20">
        <v>209</v>
      </c>
      <c r="AF177" s="21">
        <f>(AD177-AE177)</f>
        <v>0</v>
      </c>
      <c r="AG177" s="20">
        <v>382</v>
      </c>
      <c r="AH177" s="20">
        <v>382</v>
      </c>
      <c r="AI177" s="21">
        <f>(AG177-AH177)</f>
        <v>0</v>
      </c>
      <c r="AJ177" s="20">
        <v>482</v>
      </c>
      <c r="AK177" s="20">
        <v>482</v>
      </c>
      <c r="AL177" s="21">
        <f>(AJ177-AK177)</f>
        <v>0</v>
      </c>
      <c r="AM177" s="20">
        <v>570</v>
      </c>
      <c r="AN177" s="20">
        <v>547</v>
      </c>
      <c r="AO177" s="21">
        <f>(AM177-AN177)</f>
        <v>23</v>
      </c>
      <c r="AP177" s="20">
        <v>536</v>
      </c>
      <c r="AQ177" s="20">
        <v>536</v>
      </c>
      <c r="AR177" s="21">
        <f>(AP177-AQ177)</f>
        <v>0</v>
      </c>
      <c r="AS177" s="20">
        <v>770</v>
      </c>
      <c r="AT177" s="20">
        <v>681</v>
      </c>
      <c r="AU177" s="21">
        <f>(AS177-AT177)</f>
        <v>89</v>
      </c>
      <c r="AV177" s="20">
        <v>541</v>
      </c>
      <c r="AW177" s="20">
        <v>520</v>
      </c>
      <c r="AX177" s="21">
        <f>(AV177-AW177)</f>
        <v>21</v>
      </c>
      <c r="AY177" s="20">
        <v>520</v>
      </c>
      <c r="AZ177" s="20">
        <v>492</v>
      </c>
      <c r="BA177" s="19">
        <f>(AY177-AZ177)</f>
        <v>28</v>
      </c>
      <c r="BB177" s="3"/>
    </row>
    <row r="178" spans="2:54" ht="15.75" thickBot="1">
      <c r="B178" s="18"/>
      <c r="C178" s="11"/>
      <c r="D178" s="11"/>
      <c r="E178" s="11"/>
      <c r="F178" s="11"/>
      <c r="G178" s="11"/>
      <c r="H178" s="11"/>
      <c r="I178" s="11"/>
      <c r="J178" s="11"/>
      <c r="K178" s="11"/>
      <c r="L178" s="17"/>
      <c r="M178" s="16"/>
      <c r="N178" s="13"/>
      <c r="O178" s="14"/>
      <c r="P178" s="11"/>
      <c r="Q178" s="15"/>
      <c r="R178" s="14"/>
      <c r="S178" s="11"/>
      <c r="T178" s="13"/>
      <c r="U178" s="12"/>
      <c r="V178" s="11"/>
      <c r="W178" s="13"/>
      <c r="X178" s="12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0"/>
      <c r="BB178" s="3"/>
    </row>
    <row r="179" spans="2:54" ht="15.75" thickTop="1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6"/>
      <c r="S179" s="5"/>
      <c r="T179" s="3"/>
      <c r="U179" s="3"/>
      <c r="V179" s="3"/>
      <c r="W179" s="3"/>
      <c r="X179" s="9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</row>
    <row r="180" spans="2:54" ht="15">
      <c r="B180" s="7" t="s">
        <v>1</v>
      </c>
      <c r="C180" s="7"/>
      <c r="D180" s="7"/>
      <c r="E180" s="7"/>
      <c r="F180" s="7"/>
      <c r="G180" s="7"/>
      <c r="H180" s="7"/>
      <c r="I180" s="8"/>
      <c r="J180" s="8"/>
      <c r="K180" s="8"/>
      <c r="L180" s="8"/>
      <c r="M180" s="8"/>
      <c r="N180" s="8"/>
      <c r="O180" s="3"/>
      <c r="P180" s="3"/>
      <c r="Q180" s="3"/>
      <c r="R180" s="6"/>
      <c r="S180" s="5"/>
      <c r="T180" s="3"/>
      <c r="U180" s="3"/>
      <c r="V180" s="3"/>
      <c r="W180" s="3"/>
      <c r="X180" s="4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</row>
    <row r="181" spans="2:54" ht="15">
      <c r="B181" s="7" t="s">
        <v>0</v>
      </c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3"/>
      <c r="P181" s="3"/>
      <c r="Q181" s="3"/>
      <c r="R181" s="6"/>
      <c r="S181" s="5"/>
      <c r="T181" s="3"/>
      <c r="U181" s="3"/>
      <c r="V181" s="3"/>
      <c r="W181" s="3"/>
      <c r="X181" s="4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</row>
    <row r="182" spans="2:54" ht="1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6"/>
      <c r="S182" s="5"/>
      <c r="T182" s="3"/>
      <c r="U182" s="3"/>
      <c r="V182" s="3"/>
      <c r="W182" s="3"/>
      <c r="X182" s="4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 Chen</dc:creator>
  <cp:keywords/>
  <dc:description/>
  <cp:lastModifiedBy>Amy Chen</cp:lastModifiedBy>
  <dcterms:created xsi:type="dcterms:W3CDTF">2014-12-05T19:05:11Z</dcterms:created>
  <dcterms:modified xsi:type="dcterms:W3CDTF">2014-12-05T19:05:21Z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