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2"/>
  </bookViews>
  <sheets>
    <sheet name="Appendix 2" sheetId="1" r:id="rId1"/>
    <sheet name="Appendix1" sheetId="2" r:id="rId2"/>
    <sheet name="Table 2a" sheetId="3" r:id="rId3"/>
  </sheets>
  <definedNames>
    <definedName name="_xlnm.Print_Area" localSheetId="0">'Appendix 2'!$B$1:$N$38</definedName>
    <definedName name="_xlnm.Print_Area" localSheetId="1">'Appendix1'!$B$1:$O$127</definedName>
    <definedName name="_xlnm.Print_Area" localSheetId="2">'Table 2a'!$B$59:$M$112</definedName>
  </definedNames>
  <calcPr fullCalcOnLoad="1"/>
</workbook>
</file>

<file path=xl/sharedStrings.xml><?xml version="1.0" encoding="utf-8"?>
<sst xmlns="http://schemas.openxmlformats.org/spreadsheetml/2006/main" count="248" uniqueCount="169">
  <si>
    <t>Anne Arundel County Unincorporated Area</t>
  </si>
  <si>
    <t>Baltimore County</t>
  </si>
  <si>
    <t>Barton town</t>
  </si>
  <si>
    <t>Bel Air town</t>
  </si>
  <si>
    <t>Betterton town</t>
  </si>
  <si>
    <t>Boonsboro town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</si>
  <si>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</si>
  <si>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</si>
  <si>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</si>
  <si>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</si>
  <si>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</si>
  <si>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</si>
  <si>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</si>
  <si>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</si>
  <si>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</si>
  <si>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</si>
  <si>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</si>
  <si>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</si>
  <si>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</si>
  <si>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</si>
  <si>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</si>
  <si>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</si>
  <si>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</si>
  <si>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</si>
  <si>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</si>
  <si>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</si>
  <si>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</si>
  <si>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</si>
  <si>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</si>
  <si>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</si>
  <si>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</si>
  <si>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</si>
  <si>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</si>
  <si>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</si>
  <si>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</si>
  <si>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</si>
  <si>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</si>
  <si>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</si>
  <si>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</si>
  <si>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</si>
  <si>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</si>
  <si>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</si>
  <si>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</si>
  <si>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</si>
  <si>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</si>
  <si>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</si>
  <si>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</si>
  <si>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</si>
  <si>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</si>
  <si>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</si>
  <si>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</si>
  <si>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</si>
  <si>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</si>
  <si>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</si>
  <si>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</si>
  <si>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</si>
  <si>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</si>
  <si>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</si>
  <si>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</si>
  <si>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</si>
  <si>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</si>
  <si>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</si>
  <si>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</si>
  <si>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</si>
  <si>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</si>
  <si>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</si>
  <si>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</si>
  <si>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</si>
  <si>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</si>
  <si>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</si>
  <si>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</si>
  <si>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</si>
  <si>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</si>
  <si>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</si>
  <si>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</si>
  <si>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</si>
  <si>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</si>
  <si>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</si>
  <si>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</si>
  <si>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</si>
  <si>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</si>
  <si>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</si>
  <si>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</si>
  <si>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</si>
  <si>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Bldgs</t>
  </si>
  <si>
    <t>Units</t>
  </si>
  <si>
    <t>Value</t>
  </si>
  <si>
    <t>Hillsboro town</t>
  </si>
  <si>
    <t>Montgomery County Unincorporated Area</t>
  </si>
  <si>
    <t>Kent County Unincorporated Area</t>
  </si>
  <si>
    <t>Berlin town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</si>
  <si>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</si>
  <si>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</si>
  <si>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</si>
  <si>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</si>
  <si>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</si>
  <si>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</si>
  <si>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</si>
  <si>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</si>
  <si>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Months Reported</t>
  </si>
  <si>
    <t>Garrett</t>
  </si>
  <si>
    <t>Howard</t>
  </si>
  <si>
    <t>Appendix 1.  Months Reported and Buildings , Units and Construction Cost Reported by Permit Issuing Place:  2002</t>
  </si>
  <si>
    <t>HOWARD</t>
  </si>
  <si>
    <t>HARFORD</t>
  </si>
  <si>
    <t>CARROLL</t>
  </si>
  <si>
    <t>BALTIMORE COUNTY</t>
  </si>
  <si>
    <t>ANNE ARUNDEL</t>
  </si>
  <si>
    <t>Total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</si>
  <si>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</si>
  <si>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</si>
  <si>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</si>
  <si>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</si>
  <si>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</si>
  <si>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</si>
  <si>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</si>
  <si>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>BALTIMORE CITY</t>
  </si>
  <si>
    <t>BALTIMORE REGION</t>
  </si>
  <si>
    <t xml:space="preserve"> Reported Only </t>
  </si>
  <si>
    <t>SOURCE:Baltimore Metropolitan Council.  Metropolitan Building Activity Report.  U. S. Departemnt of Commerce.  Bureau of the Census.</t>
  </si>
  <si>
    <t xml:space="preserve">Cumulative </t>
  </si>
  <si>
    <t>JURISDICTION</t>
  </si>
  <si>
    <t>1999 - 1990</t>
  </si>
  <si>
    <t>STATE OF MARYLAND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</si>
  <si>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</si>
  <si>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</si>
  <si>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</si>
  <si>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</si>
  <si>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</si>
  <si>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</si>
  <si>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</si>
  <si>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</si>
  <si>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</si>
  <si>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</si>
  <si>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</si>
  <si>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</si>
  <si>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</si>
  <si>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</si>
  <si>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</si>
  <si>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</si>
  <si>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</si>
  <si>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</si>
  <si>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</si>
  <si>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</si>
  <si>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</si>
  <si>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</si>
  <si>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</si>
  <si>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</si>
  <si>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</si>
  <si>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</si>
  <si>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</si>
  <si>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</si>
  <si>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</si>
  <si>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</si>
  <si>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2002 - 2000</t>
  </si>
  <si>
    <t>OLD SUBURBAN COUNTIES</t>
  </si>
  <si>
    <t>NEW SUBURBAN COUNTIES</t>
  </si>
  <si>
    <t>STATE BALANCE</t>
  </si>
  <si>
    <t>METROPOLITAN COUNTIES</t>
  </si>
  <si>
    <t>NON METROPOLITAN COUNTIES</t>
  </si>
  <si>
    <t xml:space="preserve">SOURCE:  U. S. Department of Commerce.  Bureau of the Census. Reported and Imputed Data.  </t>
  </si>
  <si>
    <t>Tabulated by MD Department of Planning. Strategic Development. Planning Data Services. May 2003.</t>
  </si>
  <si>
    <t>Table 2A. 1  CUMULATIVE NEW HOUSING UNITS AUTHORIZED FOR CONSTRUCTION:  Annual 2002 - 2000</t>
  </si>
  <si>
    <t>Table 2A. 2  CUMULATIVE NEW HOUSING UNITS AUTHORIZED FOR CONSTRUCTION:  Annual 1999 - 1990</t>
  </si>
  <si>
    <t>Baltimore City</t>
  </si>
  <si>
    <t>Calvert</t>
  </si>
  <si>
    <t>Appendix 2.  COMPARISON OF NEW UNITS AUTHORIZED FOR CONSTRUCTION BY BUILDING PERMIT BY SOURCE:  2002</t>
  </si>
  <si>
    <t xml:space="preserve">  Annual Reports.</t>
  </si>
  <si>
    <t>Tabulated by MD Department of Planning.  Strategic Development. Planning Data Services. May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</si>
</sst>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3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workbookViewId="0" topLeftCell="A11">
      <selection activeCell="G17" sqref="G17:H18"/>
    </sheetView>
  </sheetViews>
  <sheetFormatPr defaultColWidth="9.140625" defaultRowHeight="12.75"/>
  <cols>
    <col min="2" max="2" width="21.140625" style="0" bestFit="1" customWidth="1"/>
    <col min="5" max="5" width="13.421875" style="0" bestFit="1" customWidth="1"/>
    <col min="8" max="8" width="13.421875" style="0" bestFit="1" customWidth="1"/>
    <col min="9" max="9" width="6.8515625" style="0" bestFit="1" customWidth="1"/>
    <col min="10" max="10" width="10.8515625" style="0" bestFit="1" customWidth="1"/>
    <col min="11" max="11" width="9.7109375" style="0" bestFit="1" customWidth="1"/>
    <col min="12" max="12" width="6.8515625" style="0" bestFit="1" customWidth="1"/>
    <col min="13" max="13" width="12.421875" style="0" bestFit="1" customWidth="1"/>
    <col min="14" max="14" width="9.7109375" style="0" bestFit="1" customWidth="1"/>
    <col min="15" max="15" width="6.8515625" style="0" bestFit="1" customWidth="1"/>
    <col min="16" max="16" width="12.00390625" style="0" bestFit="1" customWidth="1"/>
    <col min="17" max="17" width="12.28125" style="0" bestFit="1" customWidth="1"/>
  </cols>
  <sheetData>
    <row r="1" spans="2:17" ht="15.75">
      <c r="B1" s="6" t="s">
        <v>166</v>
      </c>
      <c r="N1" s="2"/>
      <c r="O1" s="1"/>
      <c r="P1" s="1"/>
      <c r="Q1" s="2"/>
    </row>
    <row r="2" spans="14:17" ht="12.75">
      <c r="N2" s="2"/>
      <c r="O2" s="1"/>
      <c r="P2" s="1"/>
      <c r="Q2" s="2"/>
    </row>
    <row r="3" spans="4:17" ht="12.75">
      <c r="D3" t="s">
        <v>109</v>
      </c>
      <c r="G3" t="s">
        <v>110</v>
      </c>
      <c r="N3" s="2"/>
      <c r="O3" s="1"/>
      <c r="P3" s="1"/>
      <c r="Q3" s="2"/>
    </row>
    <row r="4" spans="4:17" ht="12.75">
      <c r="D4" t="s">
        <v>111</v>
      </c>
      <c r="G4" t="s">
        <v>112</v>
      </c>
      <c r="N4" s="2"/>
      <c r="O4" s="1"/>
      <c r="P4" s="1"/>
      <c r="Q4" s="2"/>
    </row>
    <row r="5" spans="10:17" ht="12.75">
      <c r="J5" s="7" t="s">
        <v>113</v>
      </c>
      <c r="K5" s="8"/>
      <c r="N5" s="2"/>
      <c r="O5" s="1"/>
      <c r="P5" s="1"/>
      <c r="Q5" s="2"/>
    </row>
    <row r="6" spans="4:17" ht="12.75">
      <c r="D6" s="24"/>
      <c r="E6" s="25" t="s">
        <v>114</v>
      </c>
      <c r="G6" s="24"/>
      <c r="H6" s="25" t="s">
        <v>114</v>
      </c>
      <c r="J6" s="24"/>
      <c r="K6" s="25" t="s">
        <v>114</v>
      </c>
      <c r="N6" s="2"/>
      <c r="O6" s="1"/>
      <c r="P6" s="1"/>
      <c r="Q6" s="2"/>
    </row>
    <row r="7" spans="3:17" ht="12.75">
      <c r="C7" s="1"/>
      <c r="D7" s="25" t="s">
        <v>108</v>
      </c>
      <c r="E7" s="25" t="s">
        <v>115</v>
      </c>
      <c r="G7" s="25" t="s">
        <v>108</v>
      </c>
      <c r="H7" s="25" t="s">
        <v>115</v>
      </c>
      <c r="J7" s="25" t="s">
        <v>108</v>
      </c>
      <c r="K7" s="25" t="s">
        <v>115</v>
      </c>
      <c r="N7" s="2"/>
      <c r="O7" s="1"/>
      <c r="P7" s="1"/>
      <c r="Q7" s="2"/>
    </row>
    <row r="8" spans="3:17" ht="12.75">
      <c r="C8" s="1"/>
      <c r="D8" s="1"/>
      <c r="E8" s="1"/>
      <c r="N8" s="2"/>
      <c r="O8" s="1"/>
      <c r="P8" s="1"/>
      <c r="Q8" s="2"/>
    </row>
    <row r="9" spans="14:17" ht="12.75">
      <c r="N9" s="2"/>
      <c r="O9" s="1"/>
      <c r="P9" s="1"/>
      <c r="Q9" s="2"/>
    </row>
    <row r="10" spans="2:12" ht="12.75">
      <c r="B10" s="1" t="s">
        <v>107</v>
      </c>
      <c r="C10" s="1"/>
      <c r="D10" s="1">
        <v>2499</v>
      </c>
      <c r="E10" s="1">
        <v>2035</v>
      </c>
      <c r="G10" s="1">
        <v>2359</v>
      </c>
      <c r="H10" s="1">
        <v>2026</v>
      </c>
      <c r="J10" s="1">
        <f>(D10-G10)</f>
        <v>140</v>
      </c>
      <c r="K10" s="1">
        <f>(E10-H10)</f>
        <v>9</v>
      </c>
      <c r="L10" s="2"/>
    </row>
    <row r="11" spans="2:12" ht="12.75">
      <c r="B11" s="1" t="s">
        <v>106</v>
      </c>
      <c r="C11" s="1"/>
      <c r="D11" s="1">
        <v>2949</v>
      </c>
      <c r="E11" s="1">
        <v>1895</v>
      </c>
      <c r="G11" s="1">
        <v>2706</v>
      </c>
      <c r="H11" s="1">
        <v>1941</v>
      </c>
      <c r="J11" s="1">
        <f aca="true" t="shared" si="0" ref="J11:K15">(D11-G11)</f>
        <v>243</v>
      </c>
      <c r="K11" s="1">
        <f t="shared" si="0"/>
        <v>-46</v>
      </c>
      <c r="L11" s="2"/>
    </row>
    <row r="12" spans="2:12" ht="12.75">
      <c r="B12" s="1" t="s">
        <v>116</v>
      </c>
      <c r="C12" s="1"/>
      <c r="D12" s="1">
        <v>368</v>
      </c>
      <c r="E12" s="1">
        <v>266</v>
      </c>
      <c r="G12" s="1">
        <v>293</v>
      </c>
      <c r="H12" s="1">
        <v>181</v>
      </c>
      <c r="J12" s="1">
        <f t="shared" si="0"/>
        <v>75</v>
      </c>
      <c r="K12" s="1">
        <f t="shared" si="0"/>
        <v>85</v>
      </c>
      <c r="L12" s="2"/>
    </row>
    <row r="13" spans="2:12" ht="12.75">
      <c r="B13" s="1" t="s">
        <v>105</v>
      </c>
      <c r="C13" s="1"/>
      <c r="D13" s="1">
        <v>1546</v>
      </c>
      <c r="E13" s="1">
        <v>1518</v>
      </c>
      <c r="G13" s="1">
        <v>1654</v>
      </c>
      <c r="H13" s="1">
        <v>1499</v>
      </c>
      <c r="J13" s="1">
        <f t="shared" si="0"/>
        <v>-108</v>
      </c>
      <c r="K13" s="1">
        <f t="shared" si="0"/>
        <v>19</v>
      </c>
      <c r="L13" s="2"/>
    </row>
    <row r="14" spans="2:12" ht="12.75">
      <c r="B14" s="1" t="s">
        <v>104</v>
      </c>
      <c r="C14" s="1"/>
      <c r="D14" s="1">
        <v>1780</v>
      </c>
      <c r="E14" s="1">
        <v>1686</v>
      </c>
      <c r="G14" s="1">
        <v>1883</v>
      </c>
      <c r="H14" s="1">
        <v>1814</v>
      </c>
      <c r="J14" s="1">
        <f t="shared" si="0"/>
        <v>-103</v>
      </c>
      <c r="K14" s="1">
        <f t="shared" si="0"/>
        <v>-128</v>
      </c>
      <c r="L14" s="2"/>
    </row>
    <row r="15" spans="2:12" ht="12.75">
      <c r="B15" s="1" t="s">
        <v>103</v>
      </c>
      <c r="C15" s="1"/>
      <c r="D15" s="1">
        <v>1637</v>
      </c>
      <c r="E15" s="1">
        <v>1392</v>
      </c>
      <c r="G15" s="1">
        <v>1547</v>
      </c>
      <c r="H15" s="1">
        <v>1341</v>
      </c>
      <c r="J15" s="1">
        <f t="shared" si="0"/>
        <v>90</v>
      </c>
      <c r="K15" s="1">
        <f t="shared" si="0"/>
        <v>51</v>
      </c>
      <c r="L15" s="2"/>
    </row>
    <row r="16" spans="3:12" ht="12.75">
      <c r="C16" s="1"/>
      <c r="D16" s="1"/>
      <c r="E16" s="1"/>
      <c r="J16" s="1"/>
      <c r="K16" s="1"/>
      <c r="L16" s="2"/>
    </row>
    <row r="17" spans="2:12" ht="12.75">
      <c r="B17" s="1" t="s">
        <v>117</v>
      </c>
      <c r="C17" s="1"/>
      <c r="D17" s="1">
        <f>SUM(D10:D16)</f>
        <v>10779</v>
      </c>
      <c r="E17" s="1">
        <f>SUM(E10:E16)</f>
        <v>8792</v>
      </c>
      <c r="G17" s="1">
        <f>SUM(G10:G16)</f>
        <v>10442</v>
      </c>
      <c r="H17" s="1">
        <f>SUM(H10:H16)</f>
        <v>8802</v>
      </c>
      <c r="J17" s="1">
        <f>(D17-G17)</f>
        <v>337</v>
      </c>
      <c r="K17" s="1">
        <f>(E17-H17)</f>
        <v>-10</v>
      </c>
      <c r="L17" s="2"/>
    </row>
    <row r="18" ht="12.75">
      <c r="L18" s="2"/>
    </row>
    <row r="20" spans="4:7" ht="12.75">
      <c r="D20" t="s">
        <v>109</v>
      </c>
      <c r="G20" t="s">
        <v>110</v>
      </c>
    </row>
    <row r="21" spans="4:7" ht="12.75">
      <c r="D21" t="s">
        <v>111</v>
      </c>
      <c r="G21" t="s">
        <v>118</v>
      </c>
    </row>
    <row r="23" spans="10:11" ht="12.75">
      <c r="J23" s="7" t="s">
        <v>113</v>
      </c>
      <c r="K23" s="8"/>
    </row>
    <row r="24" spans="3:11" ht="12.75">
      <c r="C24" s="1"/>
      <c r="D24" s="24"/>
      <c r="E24" s="25" t="s">
        <v>114</v>
      </c>
      <c r="F24" s="24"/>
      <c r="G24" s="24"/>
      <c r="H24" s="25" t="s">
        <v>114</v>
      </c>
      <c r="I24" s="24"/>
      <c r="J24" s="24"/>
      <c r="K24" s="25" t="s">
        <v>114</v>
      </c>
    </row>
    <row r="25" spans="3:11" ht="12.75">
      <c r="C25" s="1"/>
      <c r="D25" s="25" t="s">
        <v>108</v>
      </c>
      <c r="E25" s="25" t="s">
        <v>115</v>
      </c>
      <c r="F25" s="24"/>
      <c r="G25" s="25" t="s">
        <v>108</v>
      </c>
      <c r="H25" s="25" t="s">
        <v>115</v>
      </c>
      <c r="I25" s="24"/>
      <c r="J25" s="25" t="s">
        <v>108</v>
      </c>
      <c r="K25" s="25" t="s">
        <v>115</v>
      </c>
    </row>
    <row r="27" spans="2:11" ht="12.75">
      <c r="B27" s="1" t="s">
        <v>107</v>
      </c>
      <c r="C27" s="1"/>
      <c r="D27" s="1">
        <v>2499</v>
      </c>
      <c r="E27" s="1">
        <v>2035</v>
      </c>
      <c r="F27" s="1"/>
      <c r="G27" s="1">
        <v>2310</v>
      </c>
      <c r="H27" s="1">
        <v>1987</v>
      </c>
      <c r="J27" s="1">
        <f>(D27-G27)</f>
        <v>189</v>
      </c>
      <c r="K27" s="1">
        <f>(E27-H27)</f>
        <v>48</v>
      </c>
    </row>
    <row r="28" spans="2:11" ht="12.75">
      <c r="B28" s="1" t="s">
        <v>106</v>
      </c>
      <c r="C28" s="1"/>
      <c r="D28" s="1">
        <v>2949</v>
      </c>
      <c r="E28" s="1">
        <v>1895</v>
      </c>
      <c r="F28" s="1"/>
      <c r="G28" s="1">
        <v>2445</v>
      </c>
      <c r="H28" s="1">
        <v>1739</v>
      </c>
      <c r="J28" s="1">
        <f aca="true" t="shared" si="1" ref="J28:K32">(D28-G28)</f>
        <v>504</v>
      </c>
      <c r="K28" s="1">
        <f t="shared" si="1"/>
        <v>156</v>
      </c>
    </row>
    <row r="29" spans="2:11" ht="12.75">
      <c r="B29" s="1" t="s">
        <v>116</v>
      </c>
      <c r="C29" s="1"/>
      <c r="D29" s="1">
        <v>368</v>
      </c>
      <c r="E29" s="1">
        <v>266</v>
      </c>
      <c r="F29" s="1"/>
      <c r="G29" s="1">
        <v>293</v>
      </c>
      <c r="H29" s="1">
        <v>181</v>
      </c>
      <c r="J29" s="1">
        <f t="shared" si="1"/>
        <v>75</v>
      </c>
      <c r="K29" s="1">
        <f t="shared" si="1"/>
        <v>85</v>
      </c>
    </row>
    <row r="30" spans="2:11" ht="12.75">
      <c r="B30" s="1" t="s">
        <v>105</v>
      </c>
      <c r="C30" s="1"/>
      <c r="D30" s="1">
        <v>1546</v>
      </c>
      <c r="E30" s="1">
        <v>1518</v>
      </c>
      <c r="F30" s="1"/>
      <c r="G30" s="1">
        <v>1654</v>
      </c>
      <c r="H30" s="1">
        <v>1499</v>
      </c>
      <c r="J30" s="1">
        <f t="shared" si="1"/>
        <v>-108</v>
      </c>
      <c r="K30" s="1">
        <f t="shared" si="1"/>
        <v>19</v>
      </c>
    </row>
    <row r="31" spans="2:11" ht="12.75">
      <c r="B31" s="1" t="s">
        <v>104</v>
      </c>
      <c r="C31" s="1"/>
      <c r="D31" s="1">
        <v>1780</v>
      </c>
      <c r="E31" s="1">
        <v>1686</v>
      </c>
      <c r="F31" s="1"/>
      <c r="G31" s="1">
        <v>1883</v>
      </c>
      <c r="H31" s="1">
        <v>1814</v>
      </c>
      <c r="J31" s="1">
        <f t="shared" si="1"/>
        <v>-103</v>
      </c>
      <c r="K31" s="1">
        <f t="shared" si="1"/>
        <v>-128</v>
      </c>
    </row>
    <row r="32" spans="2:11" ht="12.75">
      <c r="B32" s="1" t="s">
        <v>103</v>
      </c>
      <c r="C32" s="1"/>
      <c r="D32" s="1">
        <v>1637</v>
      </c>
      <c r="E32" s="1">
        <v>1392</v>
      </c>
      <c r="F32" s="1"/>
      <c r="G32" s="1">
        <v>1547</v>
      </c>
      <c r="H32" s="1">
        <v>1341</v>
      </c>
      <c r="J32" s="1">
        <f t="shared" si="1"/>
        <v>90</v>
      </c>
      <c r="K32" s="1">
        <f t="shared" si="1"/>
        <v>51</v>
      </c>
    </row>
    <row r="33" spans="3:11" ht="12.75">
      <c r="C33" s="1"/>
      <c r="D33" s="1"/>
      <c r="E33" s="1"/>
      <c r="J33" s="1"/>
      <c r="K33" s="1"/>
    </row>
    <row r="34" spans="2:11" ht="12.75">
      <c r="B34" s="1" t="s">
        <v>117</v>
      </c>
      <c r="C34" s="1"/>
      <c r="D34" s="1">
        <f>SUM(D27:D33)</f>
        <v>10779</v>
      </c>
      <c r="E34" s="1">
        <f>SUM(E27:E33)</f>
        <v>8792</v>
      </c>
      <c r="G34" s="1">
        <f>SUM(G27:G33)</f>
        <v>10132</v>
      </c>
      <c r="H34" s="1">
        <f>SUM(H27:H33)</f>
        <v>8561</v>
      </c>
      <c r="J34" s="1">
        <f>(D34-G34)</f>
        <v>647</v>
      </c>
      <c r="K34" s="1">
        <f>(E34-H34)</f>
        <v>231</v>
      </c>
    </row>
    <row r="36" ht="12.75">
      <c r="B36" t="s">
        <v>119</v>
      </c>
    </row>
    <row r="37" ht="12.75">
      <c r="B37" t="s">
        <v>167</v>
      </c>
    </row>
    <row r="38" ht="12.75">
      <c r="B38" t="s">
        <v>168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>
      <selection activeCell="B1" sqref="B1:O127"/>
    </sheetView>
  </sheetViews>
  <sheetFormatPr defaultColWidth="9.140625" defaultRowHeight="12.75"/>
  <cols>
    <col min="2" max="2" width="40.140625" style="0" bestFit="1" customWidth="1"/>
    <col min="3" max="3" width="16.421875" style="0" customWidth="1"/>
    <col min="6" max="6" width="13.421875" style="2" bestFit="1" customWidth="1"/>
    <col min="9" max="9" width="11.28125" style="2" bestFit="1" customWidth="1"/>
    <col min="12" max="12" width="11.28125" style="2" bestFit="1" customWidth="1"/>
    <col min="13" max="13" width="6.8515625" style="0" bestFit="1" customWidth="1"/>
    <col min="14" max="14" width="12.00390625" style="0" bestFit="1" customWidth="1"/>
    <col min="15" max="15" width="13.421875" style="2" bestFit="1" customWidth="1"/>
  </cols>
  <sheetData>
    <row r="1" ht="15.75">
      <c r="B1" s="3" t="s">
        <v>102</v>
      </c>
    </row>
    <row r="5" spans="1:14" ht="12.75">
      <c r="A5" s="1"/>
      <c r="B5" s="1" t="s">
        <v>77</v>
      </c>
      <c r="C5" s="4" t="s">
        <v>78</v>
      </c>
      <c r="D5" s="1"/>
      <c r="E5" s="1" t="s">
        <v>79</v>
      </c>
      <c r="G5" s="1"/>
      <c r="H5" s="1" t="s">
        <v>80</v>
      </c>
      <c r="J5" s="1"/>
      <c r="K5" s="1" t="s">
        <v>81</v>
      </c>
      <c r="M5" s="1"/>
      <c r="N5" s="1" t="s">
        <v>82</v>
      </c>
    </row>
    <row r="6" spans="1:15" ht="12.75">
      <c r="A6" s="1"/>
      <c r="B6" s="1" t="s">
        <v>83</v>
      </c>
      <c r="C6" s="4" t="s">
        <v>99</v>
      </c>
      <c r="D6" s="1" t="s">
        <v>84</v>
      </c>
      <c r="E6" s="1" t="s">
        <v>85</v>
      </c>
      <c r="F6" s="2" t="s">
        <v>86</v>
      </c>
      <c r="G6" s="1" t="s">
        <v>84</v>
      </c>
      <c r="H6" s="1" t="s">
        <v>85</v>
      </c>
      <c r="I6" s="2" t="s">
        <v>86</v>
      </c>
      <c r="J6" s="1" t="s">
        <v>84</v>
      </c>
      <c r="K6" s="1" t="s">
        <v>85</v>
      </c>
      <c r="L6" s="2" t="s">
        <v>86</v>
      </c>
      <c r="M6" s="1" t="s">
        <v>84</v>
      </c>
      <c r="N6" s="1" t="s">
        <v>85</v>
      </c>
      <c r="O6" s="2" t="s">
        <v>86</v>
      </c>
    </row>
    <row r="7" spans="1:14" ht="12.75">
      <c r="A7" s="1"/>
      <c r="B7" s="1"/>
      <c r="C7" s="4"/>
      <c r="D7" s="1"/>
      <c r="E7" s="1"/>
      <c r="G7" s="1"/>
      <c r="H7" s="1"/>
      <c r="J7" s="1"/>
      <c r="K7" s="1"/>
      <c r="M7" s="1"/>
      <c r="N7" s="1"/>
    </row>
    <row r="8" spans="1:15" ht="12.75">
      <c r="A8" s="1"/>
      <c r="B8" s="1" t="s">
        <v>97</v>
      </c>
      <c r="C8" s="4">
        <v>12</v>
      </c>
      <c r="D8" s="1">
        <v>75</v>
      </c>
      <c r="E8" s="1">
        <v>75</v>
      </c>
      <c r="F8" s="2">
        <v>8789880</v>
      </c>
      <c r="G8" s="1">
        <v>1</v>
      </c>
      <c r="H8" s="1">
        <v>2</v>
      </c>
      <c r="I8" s="2">
        <v>60000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2">
        <v>0</v>
      </c>
    </row>
    <row r="9" spans="1:15" ht="12.75">
      <c r="A9" s="1"/>
      <c r="B9" s="1" t="s">
        <v>2</v>
      </c>
      <c r="C9" s="4">
        <v>12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2">
        <v>0</v>
      </c>
    </row>
    <row r="10" spans="1:15" ht="12.75">
      <c r="A10" s="1"/>
      <c r="B10" s="1" t="s">
        <v>95</v>
      </c>
      <c r="C10" s="4">
        <v>12</v>
      </c>
      <c r="D10" s="1">
        <v>6</v>
      </c>
      <c r="E10" s="1">
        <v>6</v>
      </c>
      <c r="F10" s="2">
        <v>1205000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2">
        <v>0</v>
      </c>
    </row>
    <row r="11" spans="1:15" ht="12.75">
      <c r="A11" s="1"/>
      <c r="B11" s="1" t="s">
        <v>26</v>
      </c>
      <c r="C11" s="4">
        <v>12</v>
      </c>
      <c r="D11" s="1">
        <v>9</v>
      </c>
      <c r="E11" s="1">
        <v>9</v>
      </c>
      <c r="F11" s="2">
        <v>1750000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1</v>
      </c>
      <c r="N11" s="1">
        <v>10</v>
      </c>
      <c r="O11" s="2">
        <v>300000</v>
      </c>
    </row>
    <row r="12" spans="1:15" ht="12.75">
      <c r="A12" s="1"/>
      <c r="B12" s="1" t="s">
        <v>44</v>
      </c>
      <c r="C12" s="4">
        <v>12</v>
      </c>
      <c r="D12" s="1">
        <v>1</v>
      </c>
      <c r="E12" s="1">
        <v>1</v>
      </c>
      <c r="F12" s="2">
        <v>65000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2">
        <v>0</v>
      </c>
    </row>
    <row r="13" spans="1:15" ht="12.75">
      <c r="A13" s="1"/>
      <c r="B13" s="1" t="s">
        <v>45</v>
      </c>
      <c r="C13" s="4">
        <v>12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2">
        <v>0</v>
      </c>
    </row>
    <row r="14" spans="1:15" ht="12.75">
      <c r="A14" s="1"/>
      <c r="B14" s="1" t="s">
        <v>47</v>
      </c>
      <c r="C14" s="4">
        <v>12</v>
      </c>
      <c r="D14" s="1">
        <v>0</v>
      </c>
      <c r="E14" s="1">
        <v>0</v>
      </c>
      <c r="F14" s="2">
        <v>0</v>
      </c>
      <c r="G14" s="1">
        <v>0</v>
      </c>
      <c r="H14" s="1">
        <v>0</v>
      </c>
      <c r="I14" s="2">
        <v>0</v>
      </c>
      <c r="J14" s="1">
        <v>0</v>
      </c>
      <c r="K14" s="1">
        <v>0</v>
      </c>
      <c r="L14" s="2">
        <v>0</v>
      </c>
      <c r="M14" s="1">
        <v>0</v>
      </c>
      <c r="N14" s="1">
        <v>0</v>
      </c>
      <c r="O14" s="2">
        <v>0</v>
      </c>
    </row>
    <row r="15" spans="1:15" ht="12.75">
      <c r="A15" s="1"/>
      <c r="B15" s="1" t="s">
        <v>72</v>
      </c>
      <c r="C15" s="4">
        <v>12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2">
        <v>0</v>
      </c>
    </row>
    <row r="16" spans="1:14" ht="12.75">
      <c r="A16" s="1"/>
      <c r="B16" s="1"/>
      <c r="C16" s="4"/>
      <c r="D16" s="1"/>
      <c r="E16" s="1"/>
      <c r="G16" s="1"/>
      <c r="H16" s="1"/>
      <c r="J16" s="1"/>
      <c r="K16" s="1"/>
      <c r="M16" s="1"/>
      <c r="N16" s="1"/>
    </row>
    <row r="17" spans="1:15" ht="12.75">
      <c r="A17" s="1"/>
      <c r="B17" s="1" t="s">
        <v>98</v>
      </c>
      <c r="C17" s="4">
        <v>8</v>
      </c>
      <c r="D17" s="1">
        <v>62</v>
      </c>
      <c r="E17" s="1">
        <v>62</v>
      </c>
      <c r="F17" s="2">
        <v>7608507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2">
        <v>0</v>
      </c>
    </row>
    <row r="18" spans="1:15" ht="12.75">
      <c r="A18" s="1"/>
      <c r="B18" s="1" t="s">
        <v>0</v>
      </c>
      <c r="C18" s="4">
        <v>12</v>
      </c>
      <c r="D18" s="1">
        <v>1925</v>
      </c>
      <c r="E18" s="1">
        <v>1925</v>
      </c>
      <c r="F18" s="2">
        <v>226211015</v>
      </c>
      <c r="G18" s="1">
        <v>0</v>
      </c>
      <c r="H18" s="1">
        <v>0</v>
      </c>
      <c r="I18" s="2">
        <v>0</v>
      </c>
      <c r="J18" s="1">
        <v>1</v>
      </c>
      <c r="K18" s="1">
        <v>4</v>
      </c>
      <c r="L18" s="2">
        <v>291398</v>
      </c>
      <c r="M18" s="1">
        <v>11</v>
      </c>
      <c r="N18" s="1">
        <v>319</v>
      </c>
      <c r="O18" s="2">
        <v>17792616</v>
      </c>
    </row>
    <row r="19" spans="1:14" ht="12.75">
      <c r="A19" s="1"/>
      <c r="B19" s="1"/>
      <c r="C19" s="4"/>
      <c r="D19" s="1"/>
      <c r="E19" s="1"/>
      <c r="G19" s="1"/>
      <c r="H19" s="1"/>
      <c r="J19" s="1"/>
      <c r="K19" s="1"/>
      <c r="M19" s="1"/>
      <c r="N19" s="1"/>
    </row>
    <row r="20" spans="1:15" ht="12.75">
      <c r="A20" s="1"/>
      <c r="B20" s="1" t="s">
        <v>1</v>
      </c>
      <c r="C20" s="4">
        <v>11</v>
      </c>
      <c r="D20" s="1">
        <v>1739</v>
      </c>
      <c r="E20" s="1">
        <v>1739</v>
      </c>
      <c r="F20" s="2">
        <v>251305659</v>
      </c>
      <c r="G20" s="1">
        <v>1</v>
      </c>
      <c r="H20" s="1">
        <v>2</v>
      </c>
      <c r="I20" s="2">
        <v>125000</v>
      </c>
      <c r="J20" s="1">
        <v>1</v>
      </c>
      <c r="K20" s="1">
        <v>4</v>
      </c>
      <c r="L20" s="2">
        <v>257227</v>
      </c>
      <c r="M20" s="1">
        <v>24</v>
      </c>
      <c r="N20" s="1">
        <v>700</v>
      </c>
      <c r="O20" s="2">
        <v>40972485</v>
      </c>
    </row>
    <row r="21" spans="1:14" ht="12.75">
      <c r="A21" s="1"/>
      <c r="B21" s="1"/>
      <c r="C21" s="4"/>
      <c r="D21" s="1"/>
      <c r="E21" s="1"/>
      <c r="G21" s="1"/>
      <c r="H21" s="1"/>
      <c r="J21" s="1"/>
      <c r="K21" s="1"/>
      <c r="M21" s="1"/>
      <c r="N21" s="1"/>
    </row>
    <row r="22" spans="1:15" ht="12.75">
      <c r="A22" s="1"/>
      <c r="B22" s="1" t="s">
        <v>165</v>
      </c>
      <c r="C22" s="4">
        <v>12</v>
      </c>
      <c r="D22" s="1">
        <v>855</v>
      </c>
      <c r="E22" s="1">
        <v>855</v>
      </c>
      <c r="F22" s="2">
        <v>126108755</v>
      </c>
      <c r="G22" s="1">
        <v>0</v>
      </c>
      <c r="H22" s="1">
        <v>0</v>
      </c>
      <c r="I22" s="2">
        <v>0</v>
      </c>
      <c r="J22" s="1">
        <v>0</v>
      </c>
      <c r="K22" s="1">
        <v>0</v>
      </c>
      <c r="L22" s="2">
        <v>0</v>
      </c>
      <c r="M22" s="1">
        <v>1</v>
      </c>
      <c r="N22" s="1">
        <v>73</v>
      </c>
      <c r="O22" s="2">
        <v>10000000</v>
      </c>
    </row>
    <row r="23" spans="1:14" ht="12.75">
      <c r="A23" s="1"/>
      <c r="B23" s="1"/>
      <c r="C23" s="4"/>
      <c r="D23" s="1"/>
      <c r="E23" s="1"/>
      <c r="G23" s="1"/>
      <c r="H23" s="1"/>
      <c r="J23" s="1"/>
      <c r="K23" s="1"/>
      <c r="M23" s="1"/>
      <c r="N23" s="1"/>
    </row>
    <row r="24" spans="1:15" ht="12.75">
      <c r="A24" s="1"/>
      <c r="B24" s="1" t="s">
        <v>7</v>
      </c>
      <c r="C24" s="4">
        <v>12</v>
      </c>
      <c r="D24" s="1">
        <v>130</v>
      </c>
      <c r="E24" s="1">
        <v>130</v>
      </c>
      <c r="F24" s="2">
        <v>16505330</v>
      </c>
      <c r="G24" s="1">
        <v>0</v>
      </c>
      <c r="H24" s="1">
        <v>0</v>
      </c>
      <c r="I24" s="2">
        <v>0</v>
      </c>
      <c r="J24" s="1">
        <v>0</v>
      </c>
      <c r="K24" s="1">
        <v>0</v>
      </c>
      <c r="L24" s="2">
        <v>0</v>
      </c>
      <c r="M24" s="1">
        <v>0</v>
      </c>
      <c r="N24" s="1">
        <v>0</v>
      </c>
      <c r="O24" s="2">
        <v>0</v>
      </c>
    </row>
    <row r="25" spans="1:15" ht="12.75">
      <c r="A25" s="1"/>
      <c r="B25" s="1" t="s">
        <v>17</v>
      </c>
      <c r="C25" s="4">
        <v>12</v>
      </c>
      <c r="D25" s="1">
        <v>8</v>
      </c>
      <c r="E25" s="1">
        <v>8</v>
      </c>
      <c r="F25" s="2">
        <v>560000</v>
      </c>
      <c r="G25" s="1">
        <v>0</v>
      </c>
      <c r="H25" s="1">
        <v>0</v>
      </c>
      <c r="I25" s="2">
        <v>0</v>
      </c>
      <c r="J25" s="1">
        <v>0</v>
      </c>
      <c r="K25" s="1">
        <v>0</v>
      </c>
      <c r="L25" s="2">
        <v>0</v>
      </c>
      <c r="M25" s="1">
        <v>0</v>
      </c>
      <c r="N25" s="1">
        <v>0</v>
      </c>
      <c r="O25" s="2">
        <v>0</v>
      </c>
    </row>
    <row r="26" spans="1:15" ht="12.75">
      <c r="A26" s="1"/>
      <c r="B26" s="1" t="s">
        <v>23</v>
      </c>
      <c r="C26" s="4">
        <v>12</v>
      </c>
      <c r="D26" s="1">
        <v>5</v>
      </c>
      <c r="E26" s="1">
        <v>5</v>
      </c>
      <c r="F26" s="2">
        <v>270000</v>
      </c>
      <c r="G26" s="1">
        <v>0</v>
      </c>
      <c r="H26" s="1">
        <v>0</v>
      </c>
      <c r="I26" s="2">
        <v>0</v>
      </c>
      <c r="J26" s="1">
        <v>0</v>
      </c>
      <c r="K26" s="1">
        <v>0</v>
      </c>
      <c r="L26" s="2">
        <v>0</v>
      </c>
      <c r="M26" s="1">
        <v>0</v>
      </c>
      <c r="N26" s="1">
        <v>0</v>
      </c>
      <c r="O26" s="2">
        <v>0</v>
      </c>
    </row>
    <row r="27" spans="1:15" ht="12.75">
      <c r="A27" s="1"/>
      <c r="B27" s="1" t="s">
        <v>31</v>
      </c>
      <c r="C27" s="4">
        <v>12</v>
      </c>
      <c r="D27" s="1">
        <v>0</v>
      </c>
      <c r="E27" s="1">
        <v>0</v>
      </c>
      <c r="F27" s="2">
        <v>0</v>
      </c>
      <c r="G27" s="1">
        <v>0</v>
      </c>
      <c r="H27" s="1">
        <v>0</v>
      </c>
      <c r="I27" s="2">
        <v>0</v>
      </c>
      <c r="J27" s="1">
        <v>0</v>
      </c>
      <c r="K27" s="1">
        <v>0</v>
      </c>
      <c r="L27" s="2">
        <v>0</v>
      </c>
      <c r="M27" s="1">
        <v>0</v>
      </c>
      <c r="N27" s="1">
        <v>0</v>
      </c>
      <c r="O27" s="2">
        <v>0</v>
      </c>
    </row>
    <row r="28" spans="1:15" ht="12.75">
      <c r="A28" s="1"/>
      <c r="B28" s="1" t="s">
        <v>32</v>
      </c>
      <c r="C28" s="4">
        <v>12</v>
      </c>
      <c r="D28" s="1">
        <v>21</v>
      </c>
      <c r="E28" s="1">
        <v>21</v>
      </c>
      <c r="F28" s="2">
        <v>1504000</v>
      </c>
      <c r="G28" s="1">
        <v>2</v>
      </c>
      <c r="H28" s="1">
        <v>4</v>
      </c>
      <c r="I28" s="2">
        <v>308000</v>
      </c>
      <c r="J28" s="1">
        <v>0</v>
      </c>
      <c r="K28" s="1">
        <v>0</v>
      </c>
      <c r="L28" s="2">
        <v>0</v>
      </c>
      <c r="M28" s="1">
        <v>0</v>
      </c>
      <c r="N28" s="1">
        <v>0</v>
      </c>
      <c r="O28" s="2">
        <v>0</v>
      </c>
    </row>
    <row r="29" spans="1:15" ht="12.75">
      <c r="A29" s="1"/>
      <c r="B29" s="1" t="s">
        <v>87</v>
      </c>
      <c r="C29" s="4">
        <v>12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v>0</v>
      </c>
      <c r="J29" s="1">
        <v>0</v>
      </c>
      <c r="K29" s="1">
        <v>0</v>
      </c>
      <c r="L29" s="2">
        <v>0</v>
      </c>
      <c r="M29" s="1">
        <v>0</v>
      </c>
      <c r="N29" s="1">
        <v>0</v>
      </c>
      <c r="O29" s="2">
        <v>0</v>
      </c>
    </row>
    <row r="30" spans="1:15" ht="12.75">
      <c r="A30" s="1"/>
      <c r="B30" s="1" t="s">
        <v>46</v>
      </c>
      <c r="C30" s="4">
        <v>12</v>
      </c>
      <c r="D30" s="1">
        <v>0</v>
      </c>
      <c r="E30" s="1">
        <v>0</v>
      </c>
      <c r="F30" s="2">
        <v>0</v>
      </c>
      <c r="G30" s="1">
        <v>0</v>
      </c>
      <c r="H30" s="1">
        <v>0</v>
      </c>
      <c r="I30" s="2">
        <v>0</v>
      </c>
      <c r="J30" s="1">
        <v>0</v>
      </c>
      <c r="K30" s="1">
        <v>0</v>
      </c>
      <c r="L30" s="2">
        <v>0</v>
      </c>
      <c r="M30" s="1">
        <v>0</v>
      </c>
      <c r="N30" s="1">
        <v>0</v>
      </c>
      <c r="O30" s="2">
        <v>0</v>
      </c>
    </row>
    <row r="31" spans="1:15" ht="12.75">
      <c r="A31" s="1"/>
      <c r="B31" s="1" t="s">
        <v>52</v>
      </c>
      <c r="C31" s="4">
        <v>12</v>
      </c>
      <c r="D31" s="1">
        <v>4</v>
      </c>
      <c r="E31" s="1">
        <v>4</v>
      </c>
      <c r="F31" s="2">
        <v>340000</v>
      </c>
      <c r="G31" s="1">
        <v>0</v>
      </c>
      <c r="H31" s="1">
        <v>0</v>
      </c>
      <c r="I31" s="2">
        <v>0</v>
      </c>
      <c r="J31" s="1">
        <v>0</v>
      </c>
      <c r="K31" s="1">
        <v>0</v>
      </c>
      <c r="L31" s="2">
        <v>0</v>
      </c>
      <c r="M31" s="1">
        <v>0</v>
      </c>
      <c r="N31" s="1">
        <v>0</v>
      </c>
      <c r="O31" s="2">
        <v>0</v>
      </c>
    </row>
    <row r="32" spans="1:15" ht="12.75">
      <c r="A32" s="1"/>
      <c r="B32" s="1" t="s">
        <v>58</v>
      </c>
      <c r="C32" s="4">
        <v>12</v>
      </c>
      <c r="D32" s="1">
        <v>2</v>
      </c>
      <c r="E32" s="1">
        <v>2</v>
      </c>
      <c r="F32" s="2">
        <v>240000</v>
      </c>
      <c r="G32" s="1">
        <v>0</v>
      </c>
      <c r="H32" s="1">
        <v>0</v>
      </c>
      <c r="I32" s="2">
        <v>0</v>
      </c>
      <c r="J32" s="1">
        <v>0</v>
      </c>
      <c r="K32" s="1">
        <v>0</v>
      </c>
      <c r="L32" s="2">
        <v>0</v>
      </c>
      <c r="M32" s="1">
        <v>0</v>
      </c>
      <c r="N32" s="1">
        <v>0</v>
      </c>
      <c r="O32" s="2">
        <v>0</v>
      </c>
    </row>
    <row r="33" spans="1:14" ht="12.75">
      <c r="A33" s="1"/>
      <c r="B33" s="1"/>
      <c r="C33" s="4"/>
      <c r="D33" s="1"/>
      <c r="E33" s="1"/>
      <c r="G33" s="1"/>
      <c r="H33" s="1"/>
      <c r="J33" s="1"/>
      <c r="K33" s="1"/>
      <c r="M33" s="1"/>
      <c r="N33" s="1"/>
    </row>
    <row r="34" spans="1:15" ht="12.75">
      <c r="A34" s="1"/>
      <c r="B34" s="1" t="s">
        <v>91</v>
      </c>
      <c r="C34" s="4">
        <v>12</v>
      </c>
      <c r="D34" s="1">
        <v>1408</v>
      </c>
      <c r="E34" s="1">
        <v>1408</v>
      </c>
      <c r="F34" s="2">
        <v>182811839</v>
      </c>
      <c r="G34" s="1">
        <v>4</v>
      </c>
      <c r="H34" s="1">
        <v>8</v>
      </c>
      <c r="I34" s="2">
        <v>563000</v>
      </c>
      <c r="J34" s="1">
        <v>0</v>
      </c>
      <c r="K34" s="1">
        <v>0</v>
      </c>
      <c r="L34" s="2">
        <v>0</v>
      </c>
      <c r="M34" s="1">
        <v>10</v>
      </c>
      <c r="N34" s="1">
        <v>147</v>
      </c>
      <c r="O34" s="2">
        <v>9417040</v>
      </c>
    </row>
    <row r="35" spans="1:15" ht="12.75">
      <c r="A35" s="1"/>
      <c r="B35" s="1" t="s">
        <v>92</v>
      </c>
      <c r="C35" s="4">
        <v>12</v>
      </c>
      <c r="D35" s="1">
        <v>91</v>
      </c>
      <c r="E35" s="1">
        <v>91</v>
      </c>
      <c r="F35" s="2">
        <v>8871700</v>
      </c>
      <c r="G35" s="1">
        <v>0</v>
      </c>
      <c r="H35" s="1">
        <v>0</v>
      </c>
      <c r="I35" s="2">
        <v>0</v>
      </c>
      <c r="J35" s="1">
        <v>0</v>
      </c>
      <c r="K35" s="1">
        <v>0</v>
      </c>
      <c r="L35" s="2">
        <v>0</v>
      </c>
      <c r="M35" s="1">
        <v>0</v>
      </c>
      <c r="N35" s="1">
        <v>0</v>
      </c>
      <c r="O35" s="2">
        <v>0</v>
      </c>
    </row>
    <row r="36" spans="1:14" ht="12.75">
      <c r="A36" s="1"/>
      <c r="B36" s="1"/>
      <c r="C36" s="4"/>
      <c r="D36" s="1"/>
      <c r="E36" s="1"/>
      <c r="G36" s="1"/>
      <c r="H36" s="1"/>
      <c r="J36" s="1"/>
      <c r="K36" s="1"/>
      <c r="M36" s="1"/>
      <c r="N36" s="1"/>
    </row>
    <row r="37" spans="1:15" ht="12.75">
      <c r="A37" s="1"/>
      <c r="B37" s="1" t="s">
        <v>21</v>
      </c>
      <c r="C37" s="4">
        <v>11</v>
      </c>
      <c r="D37" s="1">
        <v>202</v>
      </c>
      <c r="E37" s="1">
        <v>202</v>
      </c>
      <c r="F37" s="2">
        <v>11826244</v>
      </c>
      <c r="G37" s="1">
        <v>1</v>
      </c>
      <c r="H37" s="1">
        <v>2</v>
      </c>
      <c r="I37" s="2">
        <v>26000</v>
      </c>
      <c r="J37" s="1">
        <v>0</v>
      </c>
      <c r="K37" s="1">
        <v>0</v>
      </c>
      <c r="L37" s="2">
        <v>0</v>
      </c>
      <c r="M37" s="1">
        <v>0</v>
      </c>
      <c r="N37" s="1">
        <v>0</v>
      </c>
      <c r="O37" s="2">
        <v>0</v>
      </c>
    </row>
    <row r="38" spans="1:15" ht="12.75">
      <c r="A38" s="1"/>
      <c r="B38" s="1" t="s">
        <v>8</v>
      </c>
      <c r="C38" s="4">
        <v>12</v>
      </c>
      <c r="D38" s="1">
        <v>678</v>
      </c>
      <c r="E38" s="1">
        <v>678</v>
      </c>
      <c r="F38" s="2">
        <v>99780044</v>
      </c>
      <c r="G38" s="1">
        <v>3</v>
      </c>
      <c r="H38" s="1">
        <v>6</v>
      </c>
      <c r="I38" s="2">
        <v>641592</v>
      </c>
      <c r="J38" s="1">
        <v>7</v>
      </c>
      <c r="K38" s="1">
        <v>28</v>
      </c>
      <c r="L38" s="2">
        <v>2207728</v>
      </c>
      <c r="M38" s="1">
        <v>7</v>
      </c>
      <c r="N38" s="1">
        <v>40</v>
      </c>
      <c r="O38" s="2">
        <v>2236050</v>
      </c>
    </row>
    <row r="39" spans="1:15" ht="12.75">
      <c r="A39" s="1"/>
      <c r="B39" s="1" t="s">
        <v>11</v>
      </c>
      <c r="C39" s="4">
        <v>12</v>
      </c>
      <c r="D39" s="1">
        <v>4</v>
      </c>
      <c r="E39" s="1">
        <v>4</v>
      </c>
      <c r="F39" s="2">
        <v>340000</v>
      </c>
      <c r="G39" s="1">
        <v>0</v>
      </c>
      <c r="H39" s="1">
        <v>0</v>
      </c>
      <c r="I39" s="2">
        <v>0</v>
      </c>
      <c r="J39" s="1">
        <v>0</v>
      </c>
      <c r="K39" s="1">
        <v>0</v>
      </c>
      <c r="L39" s="2">
        <v>0</v>
      </c>
      <c r="M39" s="1">
        <v>0</v>
      </c>
      <c r="N39" s="1">
        <v>0</v>
      </c>
      <c r="O39" s="2">
        <v>0</v>
      </c>
    </row>
    <row r="40" spans="1:14" ht="12.75">
      <c r="A40" s="1"/>
      <c r="B40" s="1"/>
      <c r="C40" s="4"/>
      <c r="D40" s="1"/>
      <c r="E40" s="1"/>
      <c r="G40" s="1"/>
      <c r="H40" s="1"/>
      <c r="J40" s="1"/>
      <c r="K40" s="1"/>
      <c r="M40" s="1"/>
      <c r="N40" s="1"/>
    </row>
    <row r="41" spans="1:15" ht="12.75">
      <c r="A41" s="1"/>
      <c r="B41" s="1" t="s">
        <v>10</v>
      </c>
      <c r="C41" s="4">
        <v>12</v>
      </c>
      <c r="D41" s="1">
        <v>1276</v>
      </c>
      <c r="E41" s="1">
        <v>1276</v>
      </c>
      <c r="F41" s="2">
        <v>183523798</v>
      </c>
      <c r="G41" s="1">
        <v>0</v>
      </c>
      <c r="H41" s="1">
        <v>0</v>
      </c>
      <c r="I41" s="2">
        <v>0</v>
      </c>
      <c r="J41" s="1">
        <v>0</v>
      </c>
      <c r="K41" s="1">
        <v>0</v>
      </c>
      <c r="L41" s="2">
        <v>0</v>
      </c>
      <c r="M41" s="1">
        <v>1</v>
      </c>
      <c r="N41" s="1">
        <v>66</v>
      </c>
      <c r="O41" s="2">
        <v>3785000</v>
      </c>
    </row>
    <row r="42" spans="1:15" ht="12.75">
      <c r="A42" s="1"/>
      <c r="B42" s="1" t="s">
        <v>39</v>
      </c>
      <c r="C42" s="4">
        <v>12</v>
      </c>
      <c r="D42" s="1">
        <v>1</v>
      </c>
      <c r="E42" s="1">
        <v>1</v>
      </c>
      <c r="F42" s="2">
        <v>90000</v>
      </c>
      <c r="G42" s="1">
        <v>0</v>
      </c>
      <c r="H42" s="1">
        <v>0</v>
      </c>
      <c r="I42" s="2">
        <v>0</v>
      </c>
      <c r="J42" s="1">
        <v>0</v>
      </c>
      <c r="K42" s="1">
        <v>0</v>
      </c>
      <c r="L42" s="2">
        <v>0</v>
      </c>
      <c r="M42" s="1">
        <v>0</v>
      </c>
      <c r="N42" s="1">
        <v>0</v>
      </c>
      <c r="O42" s="2">
        <v>0</v>
      </c>
    </row>
    <row r="43" spans="1:15" ht="12.75">
      <c r="A43" s="1"/>
      <c r="B43" s="1" t="s">
        <v>41</v>
      </c>
      <c r="C43" s="4">
        <v>12</v>
      </c>
      <c r="D43" s="1">
        <v>127</v>
      </c>
      <c r="E43" s="1">
        <v>127</v>
      </c>
      <c r="F43" s="2">
        <v>20394370</v>
      </c>
      <c r="G43" s="1">
        <v>0</v>
      </c>
      <c r="H43" s="1">
        <v>0</v>
      </c>
      <c r="I43" s="2">
        <v>0</v>
      </c>
      <c r="J43" s="1">
        <v>0</v>
      </c>
      <c r="K43" s="1">
        <v>0</v>
      </c>
      <c r="L43" s="2">
        <v>0</v>
      </c>
      <c r="M43" s="1">
        <v>0</v>
      </c>
      <c r="N43" s="1">
        <v>0</v>
      </c>
      <c r="O43" s="2">
        <v>0</v>
      </c>
    </row>
    <row r="44" spans="1:14" ht="12.75">
      <c r="A44" s="1"/>
      <c r="B44" s="1"/>
      <c r="C44" s="4"/>
      <c r="D44" s="1"/>
      <c r="E44" s="1"/>
      <c r="G44" s="1"/>
      <c r="H44" s="1"/>
      <c r="J44" s="1"/>
      <c r="K44" s="1"/>
      <c r="M44" s="1"/>
      <c r="N44" s="1"/>
    </row>
    <row r="45" spans="1:15" ht="12.75">
      <c r="A45" s="1"/>
      <c r="B45" s="1" t="s">
        <v>19</v>
      </c>
      <c r="C45" s="4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1">
        <v>0</v>
      </c>
      <c r="K45" s="1">
        <v>0</v>
      </c>
      <c r="L45" s="2">
        <v>0</v>
      </c>
      <c r="M45" s="1">
        <v>0</v>
      </c>
      <c r="N45" s="1">
        <v>0</v>
      </c>
      <c r="O45" s="2">
        <v>0</v>
      </c>
    </row>
    <row r="46" spans="1:15" ht="12.75">
      <c r="A46" s="1"/>
      <c r="B46" s="1" t="s">
        <v>70</v>
      </c>
      <c r="C46" s="4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1">
        <v>0</v>
      </c>
      <c r="K46" s="1">
        <v>0</v>
      </c>
      <c r="L46" s="2">
        <v>0</v>
      </c>
      <c r="M46" s="1">
        <v>0</v>
      </c>
      <c r="N46" s="1">
        <v>0</v>
      </c>
      <c r="O46" s="2">
        <v>0</v>
      </c>
    </row>
    <row r="47" spans="1:15" ht="12.75">
      <c r="A47" s="1"/>
      <c r="B47" s="1" t="s">
        <v>6</v>
      </c>
      <c r="C47" s="4">
        <v>12</v>
      </c>
      <c r="D47" s="1">
        <v>26</v>
      </c>
      <c r="E47" s="1">
        <v>26</v>
      </c>
      <c r="F47" s="2">
        <v>2387974</v>
      </c>
      <c r="G47" s="1">
        <v>0</v>
      </c>
      <c r="H47" s="1">
        <v>0</v>
      </c>
      <c r="I47" s="2">
        <v>0</v>
      </c>
      <c r="J47" s="1">
        <v>0</v>
      </c>
      <c r="K47" s="1">
        <v>0</v>
      </c>
      <c r="L47" s="2">
        <v>0</v>
      </c>
      <c r="M47" s="1">
        <v>0</v>
      </c>
      <c r="N47" s="1">
        <v>0</v>
      </c>
      <c r="O47" s="2">
        <v>0</v>
      </c>
    </row>
    <row r="48" spans="1:15" ht="12.75">
      <c r="A48" s="1"/>
      <c r="B48" s="1" t="s">
        <v>18</v>
      </c>
      <c r="C48" s="4">
        <v>12</v>
      </c>
      <c r="D48" s="1">
        <v>137</v>
      </c>
      <c r="E48" s="1">
        <v>137</v>
      </c>
      <c r="F48" s="2">
        <v>18319426</v>
      </c>
      <c r="G48" s="1">
        <v>0</v>
      </c>
      <c r="H48" s="1">
        <v>0</v>
      </c>
      <c r="I48" s="2">
        <v>0</v>
      </c>
      <c r="J48" s="1">
        <v>0</v>
      </c>
      <c r="K48" s="1">
        <v>0</v>
      </c>
      <c r="L48" s="2">
        <v>0</v>
      </c>
      <c r="M48" s="1">
        <v>0</v>
      </c>
      <c r="N48" s="1">
        <v>0</v>
      </c>
      <c r="O48" s="2">
        <v>0</v>
      </c>
    </row>
    <row r="49" spans="1:15" ht="12.75">
      <c r="A49" s="1"/>
      <c r="B49" s="1" t="s">
        <v>38</v>
      </c>
      <c r="C49" s="4">
        <v>12</v>
      </c>
      <c r="D49" s="1">
        <v>11</v>
      </c>
      <c r="E49" s="1">
        <v>11</v>
      </c>
      <c r="F49" s="2">
        <v>873000</v>
      </c>
      <c r="G49" s="1">
        <v>0</v>
      </c>
      <c r="H49" s="1">
        <v>0</v>
      </c>
      <c r="I49" s="2">
        <v>0</v>
      </c>
      <c r="J49" s="1">
        <v>0</v>
      </c>
      <c r="K49" s="1">
        <v>0</v>
      </c>
      <c r="L49" s="2">
        <v>0</v>
      </c>
      <c r="M49" s="1">
        <v>0</v>
      </c>
      <c r="N49" s="1">
        <v>0</v>
      </c>
      <c r="O49" s="2">
        <v>0</v>
      </c>
    </row>
    <row r="50" spans="1:15" ht="12.75">
      <c r="A50" s="1"/>
      <c r="B50" s="1" t="s">
        <v>62</v>
      </c>
      <c r="C50" s="4">
        <v>12</v>
      </c>
      <c r="D50" s="1">
        <v>0</v>
      </c>
      <c r="E50" s="1">
        <v>0</v>
      </c>
      <c r="F50" s="2">
        <v>0</v>
      </c>
      <c r="G50" s="1">
        <v>0</v>
      </c>
      <c r="H50" s="1">
        <v>0</v>
      </c>
      <c r="I50" s="2">
        <v>0</v>
      </c>
      <c r="J50" s="1">
        <v>0</v>
      </c>
      <c r="K50" s="1">
        <v>0</v>
      </c>
      <c r="L50" s="2">
        <v>0</v>
      </c>
      <c r="M50" s="1">
        <v>0</v>
      </c>
      <c r="N50" s="1">
        <v>0</v>
      </c>
      <c r="O50" s="2">
        <v>0</v>
      </c>
    </row>
    <row r="51" spans="1:14" ht="12.75">
      <c r="A51" s="1"/>
      <c r="B51" s="1"/>
      <c r="C51" s="4"/>
      <c r="D51" s="1"/>
      <c r="E51" s="1"/>
      <c r="G51" s="1"/>
      <c r="H51" s="1"/>
      <c r="J51" s="1"/>
      <c r="K51" s="1"/>
      <c r="M51" s="1"/>
      <c r="N51" s="1"/>
    </row>
    <row r="52" spans="1:15" ht="12.75">
      <c r="A52" s="1"/>
      <c r="B52" s="1" t="s">
        <v>22</v>
      </c>
      <c r="C52" s="4">
        <v>12</v>
      </c>
      <c r="D52" s="1">
        <v>33</v>
      </c>
      <c r="E52" s="1">
        <v>33</v>
      </c>
      <c r="F52" s="2">
        <v>3220407</v>
      </c>
      <c r="G52" s="1">
        <v>0</v>
      </c>
      <c r="H52" s="1">
        <v>0</v>
      </c>
      <c r="I52" s="2">
        <v>0</v>
      </c>
      <c r="J52" s="1">
        <v>0</v>
      </c>
      <c r="K52" s="1">
        <v>0</v>
      </c>
      <c r="L52" s="2">
        <v>0</v>
      </c>
      <c r="M52" s="1">
        <v>0</v>
      </c>
      <c r="N52" s="1">
        <v>0</v>
      </c>
      <c r="O52" s="2">
        <v>0</v>
      </c>
    </row>
    <row r="53" spans="1:15" ht="12.75">
      <c r="A53" s="1"/>
      <c r="B53" s="1" t="s">
        <v>24</v>
      </c>
      <c r="C53" s="4">
        <v>12</v>
      </c>
      <c r="D53" s="1">
        <v>14</v>
      </c>
      <c r="E53" s="1">
        <v>14</v>
      </c>
      <c r="F53" s="2">
        <v>1116000</v>
      </c>
      <c r="G53" s="1">
        <v>0</v>
      </c>
      <c r="H53" s="1">
        <v>0</v>
      </c>
      <c r="I53" s="2">
        <v>0</v>
      </c>
      <c r="J53" s="1">
        <v>0</v>
      </c>
      <c r="K53" s="1">
        <v>0</v>
      </c>
      <c r="L53" s="2">
        <v>0</v>
      </c>
      <c r="M53" s="1">
        <v>0</v>
      </c>
      <c r="N53" s="1">
        <v>0</v>
      </c>
      <c r="O53" s="2">
        <v>0</v>
      </c>
    </row>
    <row r="54" spans="1:15" ht="12.75">
      <c r="A54" s="1"/>
      <c r="B54" s="1" t="s">
        <v>25</v>
      </c>
      <c r="C54" s="4">
        <v>12</v>
      </c>
      <c r="D54" s="1">
        <v>1305</v>
      </c>
      <c r="E54" s="1">
        <v>1305</v>
      </c>
      <c r="F54" s="2">
        <v>158381823</v>
      </c>
      <c r="G54" s="1">
        <v>0</v>
      </c>
      <c r="H54" s="1">
        <v>0</v>
      </c>
      <c r="I54" s="2">
        <v>0</v>
      </c>
      <c r="J54" s="1">
        <v>0</v>
      </c>
      <c r="K54" s="1">
        <v>0</v>
      </c>
      <c r="L54" s="2">
        <v>0</v>
      </c>
      <c r="M54" s="1">
        <v>9</v>
      </c>
      <c r="N54" s="1">
        <v>226</v>
      </c>
      <c r="O54" s="2">
        <v>5513400</v>
      </c>
    </row>
    <row r="55" spans="1:14" ht="12.75">
      <c r="A55" s="1"/>
      <c r="B55" s="1"/>
      <c r="C55" s="4"/>
      <c r="D55" s="1"/>
      <c r="E55" s="1"/>
      <c r="G55" s="1"/>
      <c r="H55" s="1"/>
      <c r="J55" s="1"/>
      <c r="K55" s="1"/>
      <c r="M55" s="1"/>
      <c r="N55" s="1"/>
    </row>
    <row r="56" spans="1:15" ht="12.75">
      <c r="A56" s="1"/>
      <c r="B56" s="1" t="s">
        <v>100</v>
      </c>
      <c r="C56" s="4">
        <v>12</v>
      </c>
      <c r="D56" s="1">
        <v>333</v>
      </c>
      <c r="E56" s="1">
        <v>333</v>
      </c>
      <c r="F56" s="2">
        <v>65288088</v>
      </c>
      <c r="G56" s="1">
        <v>0</v>
      </c>
      <c r="H56" s="1">
        <v>0</v>
      </c>
      <c r="I56" s="2">
        <v>0</v>
      </c>
      <c r="J56" s="1">
        <v>0</v>
      </c>
      <c r="K56" s="1">
        <v>0</v>
      </c>
      <c r="L56" s="2">
        <v>0</v>
      </c>
      <c r="M56" s="1">
        <v>0</v>
      </c>
      <c r="N56" s="1">
        <v>0</v>
      </c>
      <c r="O56" s="2">
        <v>0</v>
      </c>
    </row>
    <row r="57" spans="1:14" ht="12.75">
      <c r="A57" s="1"/>
      <c r="B57" s="1"/>
      <c r="C57" s="4"/>
      <c r="D57" s="1"/>
      <c r="E57" s="1"/>
      <c r="G57" s="1"/>
      <c r="H57" s="1"/>
      <c r="J57" s="1"/>
      <c r="K57" s="1"/>
      <c r="M57" s="1"/>
      <c r="N57" s="1"/>
    </row>
    <row r="58" spans="1:14" ht="12.75">
      <c r="A58" s="1"/>
      <c r="B58" s="1"/>
      <c r="C58" s="4"/>
      <c r="D58" s="1"/>
      <c r="E58" s="1"/>
      <c r="G58" s="1"/>
      <c r="H58" s="1"/>
      <c r="J58" s="1"/>
      <c r="K58" s="1"/>
      <c r="M58" s="1"/>
      <c r="N58" s="1"/>
    </row>
    <row r="59" spans="1:15" ht="12.75">
      <c r="A59" s="1"/>
      <c r="B59" s="1" t="s">
        <v>96</v>
      </c>
      <c r="C59" s="4">
        <v>12</v>
      </c>
      <c r="D59" s="1">
        <v>62</v>
      </c>
      <c r="E59" s="1">
        <v>62</v>
      </c>
      <c r="F59" s="2">
        <v>8540680</v>
      </c>
      <c r="G59" s="1">
        <v>0</v>
      </c>
      <c r="H59" s="1">
        <v>0</v>
      </c>
      <c r="I59" s="2">
        <v>0</v>
      </c>
      <c r="J59" s="1">
        <v>0</v>
      </c>
      <c r="K59" s="1">
        <v>0</v>
      </c>
      <c r="L59" s="2">
        <v>0</v>
      </c>
      <c r="M59" s="1">
        <v>0</v>
      </c>
      <c r="N59" s="1">
        <v>0</v>
      </c>
      <c r="O59" s="2">
        <v>0</v>
      </c>
    </row>
    <row r="60" spans="1:15" ht="12.75">
      <c r="A60" s="1"/>
      <c r="B60" s="1" t="s">
        <v>3</v>
      </c>
      <c r="C60" s="4">
        <v>12</v>
      </c>
      <c r="D60" s="1">
        <v>2</v>
      </c>
      <c r="E60" s="1">
        <v>2</v>
      </c>
      <c r="F60" s="2">
        <v>320000</v>
      </c>
      <c r="G60" s="1">
        <v>0</v>
      </c>
      <c r="H60" s="1">
        <v>0</v>
      </c>
      <c r="I60" s="2">
        <v>0</v>
      </c>
      <c r="J60" s="1">
        <v>0</v>
      </c>
      <c r="K60" s="1">
        <v>0</v>
      </c>
      <c r="L60" s="2">
        <v>0</v>
      </c>
      <c r="M60" s="1">
        <v>0</v>
      </c>
      <c r="N60" s="1">
        <v>0</v>
      </c>
      <c r="O60" s="2">
        <v>0</v>
      </c>
    </row>
    <row r="61" spans="1:15" ht="12.75">
      <c r="A61" s="1"/>
      <c r="B61" s="1" t="s">
        <v>35</v>
      </c>
      <c r="C61" s="4">
        <v>12</v>
      </c>
      <c r="D61" s="1">
        <v>1696</v>
      </c>
      <c r="E61" s="1">
        <v>1696</v>
      </c>
      <c r="F61" s="2">
        <v>233118332</v>
      </c>
      <c r="G61" s="1">
        <v>0</v>
      </c>
      <c r="H61" s="1">
        <v>0</v>
      </c>
      <c r="I61" s="2">
        <v>0</v>
      </c>
      <c r="J61" s="1">
        <v>0</v>
      </c>
      <c r="K61" s="1">
        <v>0</v>
      </c>
      <c r="L61" s="2">
        <v>0</v>
      </c>
      <c r="M61" s="1">
        <v>5</v>
      </c>
      <c r="N61" s="1">
        <v>65</v>
      </c>
      <c r="O61" s="2">
        <v>5749200</v>
      </c>
    </row>
    <row r="62" spans="1:15" ht="12.75">
      <c r="A62" s="1"/>
      <c r="B62" s="1" t="s">
        <v>36</v>
      </c>
      <c r="C62" s="4">
        <v>12</v>
      </c>
      <c r="D62" s="1">
        <v>54</v>
      </c>
      <c r="E62" s="1">
        <v>54</v>
      </c>
      <c r="F62" s="2">
        <v>4435000</v>
      </c>
      <c r="G62" s="1">
        <v>0</v>
      </c>
      <c r="H62" s="1">
        <v>0</v>
      </c>
      <c r="I62" s="2">
        <v>0</v>
      </c>
      <c r="J62" s="1">
        <v>1</v>
      </c>
      <c r="K62" s="1">
        <v>4</v>
      </c>
      <c r="L62" s="2">
        <v>600000</v>
      </c>
      <c r="M62" s="1">
        <v>0</v>
      </c>
      <c r="N62" s="1">
        <v>0</v>
      </c>
      <c r="O62" s="2">
        <v>0</v>
      </c>
    </row>
    <row r="63" spans="1:14" ht="12.75">
      <c r="A63" s="1"/>
      <c r="B63" s="1"/>
      <c r="C63" s="4"/>
      <c r="D63" s="1"/>
      <c r="E63" s="1"/>
      <c r="G63" s="1"/>
      <c r="H63" s="1"/>
      <c r="J63" s="1"/>
      <c r="K63" s="1"/>
      <c r="M63" s="1"/>
      <c r="N63" s="1"/>
    </row>
    <row r="64" spans="1:15" ht="12.75">
      <c r="A64" s="1"/>
      <c r="B64" s="1" t="s">
        <v>101</v>
      </c>
      <c r="C64" s="4">
        <v>12</v>
      </c>
      <c r="D64" s="1">
        <v>1341</v>
      </c>
      <c r="E64" s="1">
        <v>1341</v>
      </c>
      <c r="F64" s="2">
        <v>201893947</v>
      </c>
      <c r="G64" s="1">
        <v>1</v>
      </c>
      <c r="H64" s="1">
        <v>2</v>
      </c>
      <c r="I64" s="2">
        <v>160000</v>
      </c>
      <c r="J64" s="1">
        <v>0</v>
      </c>
      <c r="K64" s="1">
        <v>0</v>
      </c>
      <c r="L64" s="2">
        <v>0</v>
      </c>
      <c r="M64" s="1">
        <v>8</v>
      </c>
      <c r="N64" s="1">
        <v>204</v>
      </c>
      <c r="O64" s="2">
        <v>15600691</v>
      </c>
    </row>
    <row r="65" spans="1:14" ht="12.75">
      <c r="A65" s="1"/>
      <c r="B65" s="1"/>
      <c r="C65" s="4"/>
      <c r="D65" s="1"/>
      <c r="E65" s="1"/>
      <c r="G65" s="1"/>
      <c r="H65" s="1"/>
      <c r="J65" s="1"/>
      <c r="K65" s="1"/>
      <c r="M65" s="1"/>
      <c r="N65" s="1"/>
    </row>
    <row r="66" spans="1:15" ht="12.75">
      <c r="A66" s="1"/>
      <c r="B66" s="1" t="s">
        <v>4</v>
      </c>
      <c r="C66" s="4">
        <v>12</v>
      </c>
      <c r="D66" s="1">
        <v>0</v>
      </c>
      <c r="E66" s="1">
        <v>0</v>
      </c>
      <c r="F66" s="2">
        <v>0</v>
      </c>
      <c r="G66" s="1">
        <v>0</v>
      </c>
      <c r="H66" s="1">
        <v>0</v>
      </c>
      <c r="I66" s="2">
        <v>0</v>
      </c>
      <c r="J66" s="1">
        <v>0</v>
      </c>
      <c r="K66" s="1">
        <v>0</v>
      </c>
      <c r="L66" s="2">
        <v>0</v>
      </c>
      <c r="M66" s="1">
        <v>0</v>
      </c>
      <c r="N66" s="1">
        <v>0</v>
      </c>
      <c r="O66" s="2">
        <v>0</v>
      </c>
    </row>
    <row r="67" spans="1:15" ht="12.75">
      <c r="A67" s="1"/>
      <c r="B67" s="1" t="s">
        <v>12</v>
      </c>
      <c r="C67" s="4">
        <v>12</v>
      </c>
      <c r="D67" s="1">
        <v>11</v>
      </c>
      <c r="E67" s="1">
        <v>11</v>
      </c>
      <c r="F67" s="2">
        <v>1306670</v>
      </c>
      <c r="G67" s="1">
        <v>0</v>
      </c>
      <c r="H67" s="1">
        <v>0</v>
      </c>
      <c r="I67" s="2">
        <v>0</v>
      </c>
      <c r="J67" s="1">
        <v>0</v>
      </c>
      <c r="K67" s="1">
        <v>0</v>
      </c>
      <c r="L67" s="2">
        <v>0</v>
      </c>
      <c r="M67" s="1">
        <v>1</v>
      </c>
      <c r="N67" s="1">
        <v>36</v>
      </c>
      <c r="O67" s="2">
        <v>1800000</v>
      </c>
    </row>
    <row r="68" spans="1:15" ht="12.75">
      <c r="A68" s="1"/>
      <c r="B68" s="1" t="s">
        <v>30</v>
      </c>
      <c r="C68" s="4">
        <v>12</v>
      </c>
      <c r="D68" s="1">
        <v>6</v>
      </c>
      <c r="E68" s="1">
        <v>6</v>
      </c>
      <c r="F68" s="2">
        <v>780000</v>
      </c>
      <c r="G68" s="1">
        <v>0</v>
      </c>
      <c r="H68" s="1">
        <v>0</v>
      </c>
      <c r="I68" s="2">
        <v>0</v>
      </c>
      <c r="J68" s="1">
        <v>0</v>
      </c>
      <c r="K68" s="1">
        <v>0</v>
      </c>
      <c r="L68" s="2">
        <v>0</v>
      </c>
      <c r="M68" s="1">
        <v>0</v>
      </c>
      <c r="N68" s="1">
        <v>0</v>
      </c>
      <c r="O68" s="2">
        <v>0</v>
      </c>
    </row>
    <row r="69" spans="1:15" ht="12.75">
      <c r="A69" s="1"/>
      <c r="B69" s="1" t="s">
        <v>89</v>
      </c>
      <c r="C69" s="4">
        <v>12</v>
      </c>
      <c r="D69" s="1">
        <v>130</v>
      </c>
      <c r="E69" s="1">
        <v>130</v>
      </c>
      <c r="F69" s="2">
        <v>19729588</v>
      </c>
      <c r="G69" s="1">
        <v>0</v>
      </c>
      <c r="H69" s="1">
        <v>0</v>
      </c>
      <c r="I69" s="2">
        <v>0</v>
      </c>
      <c r="J69" s="1">
        <v>0</v>
      </c>
      <c r="K69" s="1">
        <v>0</v>
      </c>
      <c r="L69" s="2">
        <v>0</v>
      </c>
      <c r="M69" s="1">
        <v>0</v>
      </c>
      <c r="N69" s="1">
        <v>0</v>
      </c>
      <c r="O69" s="2">
        <v>0</v>
      </c>
    </row>
    <row r="70" spans="1:15" ht="12.75">
      <c r="A70" s="1"/>
      <c r="B70" s="1" t="s">
        <v>48</v>
      </c>
      <c r="C70" s="4">
        <v>12</v>
      </c>
      <c r="D70" s="1">
        <v>0</v>
      </c>
      <c r="E70" s="1">
        <v>0</v>
      </c>
      <c r="F70" s="2">
        <v>0</v>
      </c>
      <c r="G70" s="1">
        <v>0</v>
      </c>
      <c r="H70" s="1">
        <v>0</v>
      </c>
      <c r="I70" s="2">
        <v>0</v>
      </c>
      <c r="J70" s="1">
        <v>0</v>
      </c>
      <c r="K70" s="1">
        <v>0</v>
      </c>
      <c r="L70" s="2">
        <v>0</v>
      </c>
      <c r="M70" s="1">
        <v>0</v>
      </c>
      <c r="N70" s="1">
        <v>0</v>
      </c>
      <c r="O70" s="2">
        <v>0</v>
      </c>
    </row>
    <row r="71" spans="1:15" ht="12.75">
      <c r="A71" s="1"/>
      <c r="B71" s="1" t="s">
        <v>59</v>
      </c>
      <c r="C71" s="4">
        <v>12</v>
      </c>
      <c r="D71" s="1">
        <v>211</v>
      </c>
      <c r="E71" s="1">
        <v>211</v>
      </c>
      <c r="F71" s="2">
        <v>18680067</v>
      </c>
      <c r="G71" s="1">
        <v>0</v>
      </c>
      <c r="H71" s="1">
        <v>0</v>
      </c>
      <c r="I71" s="2">
        <v>0</v>
      </c>
      <c r="J71" s="1">
        <v>0</v>
      </c>
      <c r="K71" s="1">
        <v>0</v>
      </c>
      <c r="L71" s="2">
        <v>0</v>
      </c>
      <c r="M71" s="1">
        <v>0</v>
      </c>
      <c r="N71" s="1">
        <v>0</v>
      </c>
      <c r="O71" s="2">
        <v>0</v>
      </c>
    </row>
    <row r="72" spans="1:14" ht="12.75">
      <c r="A72" s="1"/>
      <c r="B72" s="1"/>
      <c r="C72" s="4"/>
      <c r="D72" s="1"/>
      <c r="E72" s="1"/>
      <c r="G72" s="1"/>
      <c r="H72" s="1"/>
      <c r="J72" s="1"/>
      <c r="K72" s="1"/>
      <c r="M72" s="1"/>
      <c r="N72" s="1"/>
    </row>
    <row r="73" spans="1:15" ht="12.75">
      <c r="A73" s="1"/>
      <c r="B73" s="1" t="s">
        <v>88</v>
      </c>
      <c r="C73" s="4">
        <v>11</v>
      </c>
      <c r="D73" s="1">
        <v>1770</v>
      </c>
      <c r="E73" s="1">
        <v>1770</v>
      </c>
      <c r="F73" s="2">
        <v>222950261</v>
      </c>
      <c r="G73" s="1">
        <v>0</v>
      </c>
      <c r="H73" s="1">
        <v>0</v>
      </c>
      <c r="I73" s="2">
        <v>0</v>
      </c>
      <c r="J73" s="1">
        <v>0</v>
      </c>
      <c r="K73" s="1">
        <v>0</v>
      </c>
      <c r="L73" s="2">
        <v>0</v>
      </c>
      <c r="M73" s="1">
        <v>23</v>
      </c>
      <c r="N73" s="1">
        <v>1233</v>
      </c>
      <c r="O73" s="2">
        <v>73556160</v>
      </c>
    </row>
    <row r="74" spans="1:15" ht="12.75">
      <c r="A74" s="1"/>
      <c r="B74" s="1" t="s">
        <v>29</v>
      </c>
      <c r="C74" s="4">
        <v>12</v>
      </c>
      <c r="D74" s="1">
        <v>414</v>
      </c>
      <c r="E74" s="1">
        <v>414</v>
      </c>
      <c r="F74" s="2">
        <v>48910527</v>
      </c>
      <c r="G74" s="1">
        <v>11</v>
      </c>
      <c r="H74" s="1">
        <v>22</v>
      </c>
      <c r="I74" s="2">
        <v>1144000</v>
      </c>
      <c r="J74" s="1">
        <v>0</v>
      </c>
      <c r="K74" s="1">
        <v>0</v>
      </c>
      <c r="L74" s="2">
        <v>0</v>
      </c>
      <c r="M74" s="1">
        <v>8</v>
      </c>
      <c r="N74" s="1">
        <v>87</v>
      </c>
      <c r="O74" s="2">
        <v>5180290</v>
      </c>
    </row>
    <row r="75" spans="1:15" ht="12.75">
      <c r="A75" s="1"/>
      <c r="B75" s="1" t="s">
        <v>60</v>
      </c>
      <c r="C75" s="4">
        <v>12</v>
      </c>
      <c r="D75" s="1">
        <v>496</v>
      </c>
      <c r="E75" s="1">
        <v>496</v>
      </c>
      <c r="F75" s="2">
        <v>109636462</v>
      </c>
      <c r="G75" s="1">
        <v>0</v>
      </c>
      <c r="H75" s="1">
        <v>0</v>
      </c>
      <c r="I75" s="2">
        <v>0</v>
      </c>
      <c r="J75" s="1">
        <v>0</v>
      </c>
      <c r="K75" s="1">
        <v>0</v>
      </c>
      <c r="L75" s="2">
        <v>0</v>
      </c>
      <c r="M75" s="1">
        <v>15</v>
      </c>
      <c r="N75" s="1">
        <v>631</v>
      </c>
      <c r="O75" s="2">
        <v>41600900</v>
      </c>
    </row>
    <row r="76" spans="1:14" ht="12.75">
      <c r="A76" s="1"/>
      <c r="B76" s="1"/>
      <c r="C76" s="4"/>
      <c r="D76" s="1"/>
      <c r="E76" s="1"/>
      <c r="G76" s="1"/>
      <c r="H76" s="1"/>
      <c r="J76" s="1"/>
      <c r="K76" s="1"/>
      <c r="M76" s="1"/>
      <c r="N76" s="1"/>
    </row>
    <row r="77" spans="1:15" ht="12.75">
      <c r="A77" s="1"/>
      <c r="B77" s="1" t="s">
        <v>42</v>
      </c>
      <c r="C77" s="4">
        <v>8</v>
      </c>
      <c r="D77" s="1">
        <v>26</v>
      </c>
      <c r="E77" s="1">
        <v>26</v>
      </c>
      <c r="F77" s="2">
        <v>3992203</v>
      </c>
      <c r="G77" s="1">
        <v>0</v>
      </c>
      <c r="H77" s="1">
        <v>0</v>
      </c>
      <c r="I77" s="2">
        <v>0</v>
      </c>
      <c r="J77" s="1">
        <v>0</v>
      </c>
      <c r="K77" s="1">
        <v>0</v>
      </c>
      <c r="L77" s="2">
        <v>0</v>
      </c>
      <c r="M77" s="1">
        <v>0</v>
      </c>
      <c r="N77" s="1">
        <v>0</v>
      </c>
      <c r="O77" s="2">
        <v>0</v>
      </c>
    </row>
    <row r="78" spans="1:15" ht="12.75">
      <c r="A78" s="1"/>
      <c r="B78" s="1" t="s">
        <v>53</v>
      </c>
      <c r="C78" s="4">
        <v>12</v>
      </c>
      <c r="D78" s="1">
        <v>2444</v>
      </c>
      <c r="E78" s="1">
        <v>2444</v>
      </c>
      <c r="F78" s="2">
        <v>278311428</v>
      </c>
      <c r="G78" s="1">
        <v>0</v>
      </c>
      <c r="H78" s="1">
        <v>0</v>
      </c>
      <c r="I78" s="2">
        <v>0</v>
      </c>
      <c r="J78" s="1">
        <v>0</v>
      </c>
      <c r="K78" s="1">
        <v>0</v>
      </c>
      <c r="L78" s="2">
        <v>0</v>
      </c>
      <c r="M78" s="1">
        <v>2</v>
      </c>
      <c r="N78" s="1">
        <v>78</v>
      </c>
      <c r="O78" s="2">
        <v>4653349</v>
      </c>
    </row>
    <row r="79" spans="1:14" ht="12.75">
      <c r="A79" s="1"/>
      <c r="B79" s="1"/>
      <c r="C79" s="4"/>
      <c r="D79" s="1"/>
      <c r="E79" s="1"/>
      <c r="G79" s="1"/>
      <c r="H79" s="1"/>
      <c r="J79" s="1"/>
      <c r="K79" s="1"/>
      <c r="M79" s="1"/>
      <c r="N79" s="1"/>
    </row>
    <row r="80" spans="1:15" ht="12.75">
      <c r="A80" s="1"/>
      <c r="B80" s="1" t="s">
        <v>9</v>
      </c>
      <c r="C80" s="4">
        <v>12</v>
      </c>
      <c r="D80" s="1">
        <v>88</v>
      </c>
      <c r="E80" s="1">
        <v>88</v>
      </c>
      <c r="F80" s="2">
        <v>14235000</v>
      </c>
      <c r="G80" s="1">
        <v>0</v>
      </c>
      <c r="H80" s="1">
        <v>0</v>
      </c>
      <c r="I80" s="2">
        <v>0</v>
      </c>
      <c r="J80" s="1">
        <v>0</v>
      </c>
      <c r="K80" s="1">
        <v>0</v>
      </c>
      <c r="L80" s="2">
        <v>0</v>
      </c>
      <c r="M80" s="1">
        <v>0</v>
      </c>
      <c r="N80" s="1">
        <v>0</v>
      </c>
      <c r="O80" s="2">
        <v>0</v>
      </c>
    </row>
    <row r="81" spans="1:15" ht="12.75">
      <c r="A81" s="1"/>
      <c r="B81" s="1" t="s">
        <v>13</v>
      </c>
      <c r="C81" s="4">
        <v>12</v>
      </c>
      <c r="D81" s="1">
        <v>1</v>
      </c>
      <c r="E81" s="1">
        <v>1</v>
      </c>
      <c r="F81" s="2">
        <v>225000</v>
      </c>
      <c r="G81" s="1">
        <v>0</v>
      </c>
      <c r="H81" s="1">
        <v>0</v>
      </c>
      <c r="I81" s="2">
        <v>0</v>
      </c>
      <c r="J81" s="1">
        <v>0</v>
      </c>
      <c r="K81" s="1">
        <v>0</v>
      </c>
      <c r="L81" s="2">
        <v>0</v>
      </c>
      <c r="M81" s="1">
        <v>0</v>
      </c>
      <c r="N81" s="1">
        <v>0</v>
      </c>
      <c r="O81" s="2">
        <v>0</v>
      </c>
    </row>
    <row r="82" spans="1:15" ht="12.75">
      <c r="A82" s="1"/>
      <c r="B82" s="1" t="s">
        <v>55</v>
      </c>
      <c r="C82" s="4">
        <v>12</v>
      </c>
      <c r="D82" s="1">
        <v>0</v>
      </c>
      <c r="E82" s="1">
        <v>0</v>
      </c>
      <c r="F82" s="2">
        <v>0</v>
      </c>
      <c r="G82" s="1">
        <v>0</v>
      </c>
      <c r="H82" s="1">
        <v>0</v>
      </c>
      <c r="I82" s="2">
        <v>0</v>
      </c>
      <c r="J82" s="1">
        <v>0</v>
      </c>
      <c r="K82" s="1">
        <v>0</v>
      </c>
      <c r="L82" s="2">
        <v>0</v>
      </c>
      <c r="M82" s="1">
        <v>0</v>
      </c>
      <c r="N82" s="1">
        <v>0</v>
      </c>
      <c r="O82" s="2">
        <v>0</v>
      </c>
    </row>
    <row r="83" spans="1:15" ht="12.75">
      <c r="A83" s="1"/>
      <c r="B83" s="1" t="s">
        <v>56</v>
      </c>
      <c r="C83" s="4">
        <v>12</v>
      </c>
      <c r="D83" s="1">
        <v>460</v>
      </c>
      <c r="E83" s="1">
        <v>460</v>
      </c>
      <c r="F83" s="2">
        <v>80159908</v>
      </c>
      <c r="G83" s="1">
        <v>0</v>
      </c>
      <c r="H83" s="1">
        <v>0</v>
      </c>
      <c r="I83" s="2">
        <v>0</v>
      </c>
      <c r="J83" s="1">
        <v>0</v>
      </c>
      <c r="K83" s="1">
        <v>0</v>
      </c>
      <c r="L83" s="2">
        <v>0</v>
      </c>
      <c r="M83" s="1">
        <v>0</v>
      </c>
      <c r="N83" s="1">
        <v>0</v>
      </c>
      <c r="O83" s="2">
        <v>0</v>
      </c>
    </row>
    <row r="84" spans="1:15" ht="12.75">
      <c r="A84" s="1"/>
      <c r="B84" s="1" t="s">
        <v>57</v>
      </c>
      <c r="C84" s="4">
        <v>12</v>
      </c>
      <c r="D84" s="1">
        <v>0</v>
      </c>
      <c r="E84" s="1">
        <v>0</v>
      </c>
      <c r="F84" s="2">
        <v>0</v>
      </c>
      <c r="G84" s="1">
        <v>0</v>
      </c>
      <c r="H84" s="1">
        <v>0</v>
      </c>
      <c r="I84" s="2">
        <v>0</v>
      </c>
      <c r="J84" s="1">
        <v>0</v>
      </c>
      <c r="K84" s="1">
        <v>0</v>
      </c>
      <c r="L84" s="2">
        <v>0</v>
      </c>
      <c r="M84" s="1">
        <v>0</v>
      </c>
      <c r="N84" s="1">
        <v>0</v>
      </c>
      <c r="O84" s="2">
        <v>0</v>
      </c>
    </row>
    <row r="85" spans="1:14" ht="12.75">
      <c r="A85" s="1"/>
      <c r="B85" s="1"/>
      <c r="C85" s="4"/>
      <c r="D85" s="1"/>
      <c r="E85" s="1"/>
      <c r="G85" s="1"/>
      <c r="H85" s="1"/>
      <c r="J85" s="1"/>
      <c r="K85" s="1"/>
      <c r="M85" s="1"/>
      <c r="N85" s="1"/>
    </row>
    <row r="86" spans="1:15" ht="12.75">
      <c r="A86" s="1"/>
      <c r="B86" s="1" t="s">
        <v>43</v>
      </c>
      <c r="C86" s="4">
        <v>0</v>
      </c>
      <c r="D86" s="1">
        <v>0</v>
      </c>
      <c r="E86" s="1">
        <v>0</v>
      </c>
      <c r="F86" s="2">
        <v>0</v>
      </c>
      <c r="G86" s="1">
        <v>0</v>
      </c>
      <c r="H86" s="1">
        <v>0</v>
      </c>
      <c r="I86" s="2">
        <v>0</v>
      </c>
      <c r="J86" s="1">
        <v>0</v>
      </c>
      <c r="K86" s="1">
        <v>0</v>
      </c>
      <c r="L86" s="2">
        <v>0</v>
      </c>
      <c r="M86" s="1">
        <v>0</v>
      </c>
      <c r="N86" s="1">
        <v>0</v>
      </c>
      <c r="O86" s="2">
        <v>0</v>
      </c>
    </row>
    <row r="87" spans="1:15" ht="12.75">
      <c r="A87" s="1"/>
      <c r="B87" s="1" t="s">
        <v>67</v>
      </c>
      <c r="C87" s="4">
        <v>12</v>
      </c>
      <c r="D87" s="1">
        <v>800</v>
      </c>
      <c r="E87" s="1">
        <v>800</v>
      </c>
      <c r="F87" s="2">
        <v>86861957</v>
      </c>
      <c r="G87" s="1">
        <v>2</v>
      </c>
      <c r="H87" s="1">
        <v>4</v>
      </c>
      <c r="I87" s="2">
        <v>206706</v>
      </c>
      <c r="J87" s="1">
        <v>0</v>
      </c>
      <c r="K87" s="1">
        <v>0</v>
      </c>
      <c r="L87" s="2">
        <v>0</v>
      </c>
      <c r="M87" s="1">
        <v>4</v>
      </c>
      <c r="N87" s="1">
        <v>96</v>
      </c>
      <c r="O87" s="2">
        <v>4802352</v>
      </c>
    </row>
    <row r="88" spans="1:14" ht="12.75">
      <c r="A88" s="1"/>
      <c r="B88" s="1"/>
      <c r="C88" s="4"/>
      <c r="D88" s="1"/>
      <c r="E88" s="1"/>
      <c r="G88" s="1"/>
      <c r="H88" s="1"/>
      <c r="J88" s="1"/>
      <c r="K88" s="1"/>
      <c r="M88" s="1"/>
      <c r="N88" s="1"/>
    </row>
    <row r="89" spans="1:15" ht="12.75">
      <c r="A89" s="1"/>
      <c r="B89" s="1" t="s">
        <v>54</v>
      </c>
      <c r="C89" s="4">
        <v>9</v>
      </c>
      <c r="D89" s="1">
        <v>17</v>
      </c>
      <c r="E89" s="1">
        <v>17</v>
      </c>
      <c r="F89" s="2">
        <v>779261</v>
      </c>
      <c r="G89" s="1">
        <v>0</v>
      </c>
      <c r="H89" s="1">
        <v>0</v>
      </c>
      <c r="I89" s="2">
        <v>0</v>
      </c>
      <c r="J89" s="1">
        <v>0</v>
      </c>
      <c r="K89" s="1">
        <v>0</v>
      </c>
      <c r="L89" s="2">
        <v>0</v>
      </c>
      <c r="M89" s="1">
        <v>0</v>
      </c>
      <c r="N89" s="1">
        <v>0</v>
      </c>
      <c r="O89" s="2">
        <v>0</v>
      </c>
    </row>
    <row r="90" spans="1:15" ht="12.75">
      <c r="A90" s="1"/>
      <c r="B90" s="1" t="s">
        <v>15</v>
      </c>
      <c r="C90" s="4">
        <v>12</v>
      </c>
      <c r="D90" s="1">
        <v>9</v>
      </c>
      <c r="E90" s="1">
        <v>9</v>
      </c>
      <c r="F90" s="2">
        <v>745680</v>
      </c>
      <c r="G90" s="1">
        <v>0</v>
      </c>
      <c r="H90" s="1">
        <v>0</v>
      </c>
      <c r="I90" s="2">
        <v>0</v>
      </c>
      <c r="J90" s="1">
        <v>0</v>
      </c>
      <c r="K90" s="1">
        <v>0</v>
      </c>
      <c r="L90" s="2">
        <v>0</v>
      </c>
      <c r="M90" s="1">
        <v>0</v>
      </c>
      <c r="N90" s="1">
        <v>0</v>
      </c>
      <c r="O90" s="2">
        <v>0</v>
      </c>
    </row>
    <row r="91" spans="1:15" ht="12.75">
      <c r="A91" s="1"/>
      <c r="B91" s="1" t="s">
        <v>66</v>
      </c>
      <c r="C91" s="4">
        <v>12</v>
      </c>
      <c r="D91" s="1">
        <v>37</v>
      </c>
      <c r="E91" s="1">
        <v>37</v>
      </c>
      <c r="F91" s="2">
        <v>4034250</v>
      </c>
      <c r="G91" s="1">
        <v>0</v>
      </c>
      <c r="H91" s="1">
        <v>0</v>
      </c>
      <c r="I91" s="2">
        <v>0</v>
      </c>
      <c r="J91" s="1">
        <v>0</v>
      </c>
      <c r="K91" s="1">
        <v>0</v>
      </c>
      <c r="L91" s="2">
        <v>0</v>
      </c>
      <c r="M91" s="1">
        <v>1</v>
      </c>
      <c r="N91" s="1">
        <v>10</v>
      </c>
      <c r="O91" s="2">
        <v>550382</v>
      </c>
    </row>
    <row r="92" spans="1:14" ht="12.75">
      <c r="A92" s="1"/>
      <c r="B92" s="1"/>
      <c r="C92" s="4"/>
      <c r="D92" s="1"/>
      <c r="E92" s="1"/>
      <c r="G92" s="1"/>
      <c r="H92" s="1"/>
      <c r="J92" s="1"/>
      <c r="K92" s="1"/>
      <c r="M92" s="1"/>
      <c r="N92" s="1"/>
    </row>
    <row r="93" spans="1:15" ht="12.75">
      <c r="A93" s="1"/>
      <c r="B93" s="1" t="s">
        <v>94</v>
      </c>
      <c r="C93" s="4">
        <v>0</v>
      </c>
      <c r="D93" s="1">
        <v>0</v>
      </c>
      <c r="E93" s="1">
        <v>0</v>
      </c>
      <c r="F93" s="2">
        <v>0</v>
      </c>
      <c r="G93" s="1">
        <v>0</v>
      </c>
      <c r="H93" s="1">
        <v>0</v>
      </c>
      <c r="I93" s="2">
        <v>0</v>
      </c>
      <c r="J93" s="1">
        <v>0</v>
      </c>
      <c r="K93" s="1">
        <v>0</v>
      </c>
      <c r="L93" s="2">
        <v>0</v>
      </c>
      <c r="M93" s="1">
        <v>0</v>
      </c>
      <c r="N93" s="1">
        <v>0</v>
      </c>
      <c r="O93" s="2">
        <v>0</v>
      </c>
    </row>
    <row r="94" spans="1:15" ht="12.75">
      <c r="A94" s="1"/>
      <c r="B94" s="1" t="s">
        <v>20</v>
      </c>
      <c r="C94" s="4">
        <v>12</v>
      </c>
      <c r="D94" s="1">
        <v>199</v>
      </c>
      <c r="E94" s="1">
        <v>199</v>
      </c>
      <c r="F94" s="2">
        <v>22582350</v>
      </c>
      <c r="G94" s="1">
        <v>0</v>
      </c>
      <c r="H94" s="1">
        <v>0</v>
      </c>
      <c r="I94" s="2">
        <v>0</v>
      </c>
      <c r="J94" s="1">
        <v>0</v>
      </c>
      <c r="K94" s="1">
        <v>0</v>
      </c>
      <c r="L94" s="2">
        <v>0</v>
      </c>
      <c r="M94" s="1">
        <v>0</v>
      </c>
      <c r="N94" s="1">
        <v>0</v>
      </c>
      <c r="O94" s="2">
        <v>0</v>
      </c>
    </row>
    <row r="95" spans="1:15" ht="12.75">
      <c r="A95" s="1"/>
      <c r="B95" s="1" t="s">
        <v>50</v>
      </c>
      <c r="C95" s="4">
        <v>12</v>
      </c>
      <c r="D95" s="1">
        <v>5</v>
      </c>
      <c r="E95" s="1">
        <v>5</v>
      </c>
      <c r="F95" s="2">
        <v>933000</v>
      </c>
      <c r="G95" s="1">
        <v>0</v>
      </c>
      <c r="H95" s="1">
        <v>0</v>
      </c>
      <c r="I95" s="2">
        <v>0</v>
      </c>
      <c r="J95" s="1">
        <v>0</v>
      </c>
      <c r="K95" s="1">
        <v>0</v>
      </c>
      <c r="L95" s="2">
        <v>0</v>
      </c>
      <c r="M95" s="1">
        <v>0</v>
      </c>
      <c r="N95" s="1">
        <v>0</v>
      </c>
      <c r="O95" s="2">
        <v>0</v>
      </c>
    </row>
    <row r="96" spans="1:15" ht="12.75">
      <c r="A96" s="1"/>
      <c r="B96" s="1" t="s">
        <v>68</v>
      </c>
      <c r="C96" s="4">
        <v>12</v>
      </c>
      <c r="D96" s="1">
        <v>1</v>
      </c>
      <c r="E96" s="1">
        <v>1</v>
      </c>
      <c r="F96" s="2">
        <v>68000</v>
      </c>
      <c r="G96" s="1">
        <v>0</v>
      </c>
      <c r="H96" s="1">
        <v>0</v>
      </c>
      <c r="I96" s="2">
        <v>0</v>
      </c>
      <c r="J96" s="1">
        <v>0</v>
      </c>
      <c r="K96" s="1">
        <v>0</v>
      </c>
      <c r="L96" s="2">
        <v>0</v>
      </c>
      <c r="M96" s="1">
        <v>0</v>
      </c>
      <c r="N96" s="1">
        <v>0</v>
      </c>
      <c r="O96" s="2">
        <v>0</v>
      </c>
    </row>
    <row r="97" spans="1:15" ht="12.75">
      <c r="A97" s="1"/>
      <c r="B97" s="1" t="s">
        <v>69</v>
      </c>
      <c r="C97" s="4">
        <v>12</v>
      </c>
      <c r="D97" s="1">
        <v>7</v>
      </c>
      <c r="E97" s="1">
        <v>7</v>
      </c>
      <c r="F97" s="2">
        <v>525000</v>
      </c>
      <c r="G97" s="1">
        <v>0</v>
      </c>
      <c r="H97" s="1">
        <v>0</v>
      </c>
      <c r="I97" s="2">
        <v>0</v>
      </c>
      <c r="J97" s="1">
        <v>0</v>
      </c>
      <c r="K97" s="1">
        <v>0</v>
      </c>
      <c r="L97" s="2">
        <v>0</v>
      </c>
      <c r="M97" s="1">
        <v>0</v>
      </c>
      <c r="N97" s="1">
        <v>0</v>
      </c>
      <c r="O97" s="2">
        <v>0</v>
      </c>
    </row>
    <row r="98" spans="1:14" ht="12.75">
      <c r="A98" s="1"/>
      <c r="B98" s="1"/>
      <c r="C98" s="4"/>
      <c r="D98" s="1"/>
      <c r="E98" s="1"/>
      <c r="G98" s="1"/>
      <c r="H98" s="1"/>
      <c r="J98" s="1"/>
      <c r="K98" s="1"/>
      <c r="M98" s="1"/>
      <c r="N98" s="1"/>
    </row>
    <row r="99" spans="1:15" ht="12.75">
      <c r="A99" s="1"/>
      <c r="B99" s="1" t="s">
        <v>93</v>
      </c>
      <c r="C99" s="4">
        <v>0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v>0</v>
      </c>
      <c r="M99" s="1">
        <v>0</v>
      </c>
      <c r="N99" s="1">
        <v>0</v>
      </c>
      <c r="O99" s="2">
        <v>0</v>
      </c>
    </row>
    <row r="100" spans="1:15" ht="12.75">
      <c r="A100" s="1"/>
      <c r="B100" s="1" t="s">
        <v>75</v>
      </c>
      <c r="C100" s="4">
        <v>1</v>
      </c>
      <c r="D100" s="1">
        <v>0</v>
      </c>
      <c r="E100" s="1">
        <v>0</v>
      </c>
      <c r="F100" s="2">
        <v>0</v>
      </c>
      <c r="G100" s="1">
        <v>0</v>
      </c>
      <c r="H100" s="1">
        <v>0</v>
      </c>
      <c r="I100" s="2">
        <v>0</v>
      </c>
      <c r="J100" s="1">
        <v>0</v>
      </c>
      <c r="K100" s="1">
        <v>0</v>
      </c>
      <c r="L100" s="2">
        <v>0</v>
      </c>
      <c r="M100" s="1">
        <v>0</v>
      </c>
      <c r="N100" s="1">
        <v>0</v>
      </c>
      <c r="O100" s="2">
        <v>0</v>
      </c>
    </row>
    <row r="101" spans="1:15" ht="12.75">
      <c r="A101" s="1"/>
      <c r="B101" s="1" t="s">
        <v>14</v>
      </c>
      <c r="C101" s="4">
        <v>11</v>
      </c>
      <c r="D101" s="1">
        <v>4</v>
      </c>
      <c r="E101" s="1">
        <v>4</v>
      </c>
      <c r="F101" s="2">
        <v>200000</v>
      </c>
      <c r="G101" s="1">
        <v>1</v>
      </c>
      <c r="H101" s="1">
        <v>2</v>
      </c>
      <c r="I101" s="2">
        <v>100000</v>
      </c>
      <c r="J101" s="1">
        <v>0</v>
      </c>
      <c r="K101" s="1">
        <v>0</v>
      </c>
      <c r="L101" s="2">
        <v>0</v>
      </c>
      <c r="M101" s="1">
        <v>0</v>
      </c>
      <c r="N101" s="1">
        <v>0</v>
      </c>
      <c r="O101" s="2">
        <v>0</v>
      </c>
    </row>
    <row r="102" spans="1:15" ht="12.75">
      <c r="A102" s="1"/>
      <c r="B102" s="1" t="s">
        <v>5</v>
      </c>
      <c r="C102" s="4">
        <v>12</v>
      </c>
      <c r="D102" s="1">
        <v>26</v>
      </c>
      <c r="E102" s="1">
        <v>26</v>
      </c>
      <c r="F102" s="2">
        <v>3374000</v>
      </c>
      <c r="G102" s="1">
        <v>0</v>
      </c>
      <c r="H102" s="1">
        <v>0</v>
      </c>
      <c r="I102" s="2">
        <v>0</v>
      </c>
      <c r="J102" s="1">
        <v>0</v>
      </c>
      <c r="K102" s="1">
        <v>0</v>
      </c>
      <c r="L102" s="2">
        <v>0</v>
      </c>
      <c r="M102" s="1">
        <v>0</v>
      </c>
      <c r="N102" s="1">
        <v>0</v>
      </c>
      <c r="O102" s="2">
        <v>0</v>
      </c>
    </row>
    <row r="103" spans="1:15" ht="12.75">
      <c r="A103" s="1"/>
      <c r="B103" s="1" t="s">
        <v>28</v>
      </c>
      <c r="C103" s="4">
        <v>12</v>
      </c>
      <c r="D103" s="1">
        <v>0</v>
      </c>
      <c r="E103" s="1">
        <v>0</v>
      </c>
      <c r="F103" s="2">
        <v>0</v>
      </c>
      <c r="G103" s="1">
        <v>0</v>
      </c>
      <c r="H103" s="1">
        <v>0</v>
      </c>
      <c r="I103" s="2">
        <v>0</v>
      </c>
      <c r="J103" s="1">
        <v>0</v>
      </c>
      <c r="K103" s="1">
        <v>0</v>
      </c>
      <c r="L103" s="2">
        <v>0</v>
      </c>
      <c r="M103" s="1">
        <v>0</v>
      </c>
      <c r="N103" s="1">
        <v>0</v>
      </c>
      <c r="O103" s="2">
        <v>0</v>
      </c>
    </row>
    <row r="104" spans="1:15" ht="12.75">
      <c r="A104" s="1"/>
      <c r="B104" s="1" t="s">
        <v>33</v>
      </c>
      <c r="C104" s="4">
        <v>12</v>
      </c>
      <c r="D104" s="1">
        <v>97</v>
      </c>
      <c r="E104" s="1">
        <v>97</v>
      </c>
      <c r="F104" s="2">
        <v>5964415</v>
      </c>
      <c r="G104" s="1">
        <v>44</v>
      </c>
      <c r="H104" s="1">
        <v>88</v>
      </c>
      <c r="I104" s="2">
        <v>4508000</v>
      </c>
      <c r="J104" s="1">
        <v>0</v>
      </c>
      <c r="K104" s="1">
        <v>0</v>
      </c>
      <c r="L104" s="2">
        <v>0</v>
      </c>
      <c r="M104" s="1">
        <v>3</v>
      </c>
      <c r="N104" s="1">
        <v>56</v>
      </c>
      <c r="O104" s="2">
        <v>1352000</v>
      </c>
    </row>
    <row r="105" spans="1:15" ht="12.75">
      <c r="A105" s="1"/>
      <c r="B105" s="1" t="s">
        <v>34</v>
      </c>
      <c r="C105" s="4">
        <v>12</v>
      </c>
      <c r="D105" s="1">
        <v>0</v>
      </c>
      <c r="E105" s="1">
        <v>0</v>
      </c>
      <c r="F105" s="2">
        <v>0</v>
      </c>
      <c r="G105" s="1">
        <v>0</v>
      </c>
      <c r="H105" s="1">
        <v>0</v>
      </c>
      <c r="I105" s="2">
        <v>0</v>
      </c>
      <c r="J105" s="1">
        <v>0</v>
      </c>
      <c r="K105" s="1">
        <v>0</v>
      </c>
      <c r="L105" s="2">
        <v>0</v>
      </c>
      <c r="M105" s="1">
        <v>0</v>
      </c>
      <c r="N105" s="1">
        <v>0</v>
      </c>
      <c r="O105" s="2">
        <v>0</v>
      </c>
    </row>
    <row r="106" spans="1:15" ht="12.75">
      <c r="A106" s="1"/>
      <c r="B106" s="1" t="s">
        <v>40</v>
      </c>
      <c r="C106" s="4">
        <v>12</v>
      </c>
      <c r="D106" s="1">
        <v>11</v>
      </c>
      <c r="E106" s="1">
        <v>11</v>
      </c>
      <c r="F106" s="2">
        <v>1389464</v>
      </c>
      <c r="G106" s="1">
        <v>0</v>
      </c>
      <c r="H106" s="1">
        <v>0</v>
      </c>
      <c r="I106" s="2">
        <v>0</v>
      </c>
      <c r="J106" s="1">
        <v>0</v>
      </c>
      <c r="K106" s="1">
        <v>0</v>
      </c>
      <c r="L106" s="2">
        <v>0</v>
      </c>
      <c r="M106" s="1">
        <v>0</v>
      </c>
      <c r="N106" s="1">
        <v>0</v>
      </c>
      <c r="O106" s="2">
        <v>0</v>
      </c>
    </row>
    <row r="107" spans="1:15" ht="12.75">
      <c r="A107" s="1"/>
      <c r="B107" s="1" t="s">
        <v>64</v>
      </c>
      <c r="C107" s="4">
        <v>12</v>
      </c>
      <c r="D107" s="1">
        <v>102</v>
      </c>
      <c r="E107" s="1">
        <v>102</v>
      </c>
      <c r="F107" s="2">
        <v>10894205</v>
      </c>
      <c r="G107" s="1">
        <v>0</v>
      </c>
      <c r="H107" s="1">
        <v>0</v>
      </c>
      <c r="I107" s="2">
        <v>0</v>
      </c>
      <c r="J107" s="1">
        <v>0</v>
      </c>
      <c r="K107" s="1">
        <v>0</v>
      </c>
      <c r="L107" s="2">
        <v>0</v>
      </c>
      <c r="M107" s="1">
        <v>0</v>
      </c>
      <c r="N107" s="1">
        <v>0</v>
      </c>
      <c r="O107" s="2">
        <v>0</v>
      </c>
    </row>
    <row r="108" spans="1:15" ht="12.75">
      <c r="A108" s="1"/>
      <c r="B108" s="1" t="s">
        <v>71</v>
      </c>
      <c r="C108" s="4">
        <v>12</v>
      </c>
      <c r="D108" s="1">
        <v>738</v>
      </c>
      <c r="E108" s="1">
        <v>738</v>
      </c>
      <c r="F108" s="2">
        <v>112293736</v>
      </c>
      <c r="G108" s="1">
        <v>3</v>
      </c>
      <c r="H108" s="1">
        <v>6</v>
      </c>
      <c r="I108" s="2">
        <v>664000</v>
      </c>
      <c r="J108" s="1">
        <v>0</v>
      </c>
      <c r="K108" s="1">
        <v>0</v>
      </c>
      <c r="L108" s="2">
        <v>0</v>
      </c>
      <c r="M108" s="1">
        <v>2</v>
      </c>
      <c r="N108" s="1">
        <v>60</v>
      </c>
      <c r="O108" s="2">
        <v>1500000</v>
      </c>
    </row>
    <row r="109" spans="1:14" ht="12.75">
      <c r="A109" s="1"/>
      <c r="B109" s="1"/>
      <c r="C109" s="4"/>
      <c r="D109" s="1"/>
      <c r="E109" s="1"/>
      <c r="G109" s="1"/>
      <c r="H109" s="1"/>
      <c r="J109" s="1"/>
      <c r="K109" s="1"/>
      <c r="M109" s="1"/>
      <c r="N109" s="1"/>
    </row>
    <row r="110" spans="1:15" ht="12.75">
      <c r="A110" s="1"/>
      <c r="B110" s="1" t="s">
        <v>16</v>
      </c>
      <c r="C110" s="4">
        <v>12</v>
      </c>
      <c r="D110" s="1">
        <v>42</v>
      </c>
      <c r="E110" s="1">
        <v>42</v>
      </c>
      <c r="F110" s="2">
        <v>2621129</v>
      </c>
      <c r="G110" s="1">
        <v>0</v>
      </c>
      <c r="H110" s="1">
        <v>0</v>
      </c>
      <c r="I110" s="2">
        <v>0</v>
      </c>
      <c r="J110" s="1">
        <v>0</v>
      </c>
      <c r="K110" s="1">
        <v>0</v>
      </c>
      <c r="L110" s="2">
        <v>0</v>
      </c>
      <c r="M110" s="1">
        <v>0</v>
      </c>
      <c r="N110" s="1">
        <v>0</v>
      </c>
      <c r="O110" s="2">
        <v>0</v>
      </c>
    </row>
    <row r="111" spans="1:15" ht="12.75">
      <c r="A111" s="1"/>
      <c r="B111" s="1" t="s">
        <v>27</v>
      </c>
      <c r="C111" s="4">
        <v>12</v>
      </c>
      <c r="D111" s="1">
        <v>15</v>
      </c>
      <c r="E111" s="1">
        <v>15</v>
      </c>
      <c r="F111" s="2">
        <v>938420</v>
      </c>
      <c r="G111" s="1">
        <v>0</v>
      </c>
      <c r="H111" s="1">
        <v>0</v>
      </c>
      <c r="I111" s="2">
        <v>0</v>
      </c>
      <c r="J111" s="1">
        <v>0</v>
      </c>
      <c r="K111" s="1">
        <v>0</v>
      </c>
      <c r="L111" s="2">
        <v>0</v>
      </c>
      <c r="M111" s="1">
        <v>0</v>
      </c>
      <c r="N111" s="1">
        <v>0</v>
      </c>
      <c r="O111" s="2">
        <v>0</v>
      </c>
    </row>
    <row r="112" spans="1:15" ht="12.75">
      <c r="A112" s="1"/>
      <c r="B112" s="1" t="s">
        <v>37</v>
      </c>
      <c r="C112" s="4">
        <v>12</v>
      </c>
      <c r="D112" s="1">
        <v>34</v>
      </c>
      <c r="E112" s="1">
        <v>34</v>
      </c>
      <c r="F112" s="2">
        <v>2433000</v>
      </c>
      <c r="G112" s="1">
        <v>0</v>
      </c>
      <c r="H112" s="1">
        <v>0</v>
      </c>
      <c r="I112" s="2">
        <v>0</v>
      </c>
      <c r="J112" s="1">
        <v>0</v>
      </c>
      <c r="K112" s="1">
        <v>0</v>
      </c>
      <c r="L112" s="2">
        <v>0</v>
      </c>
      <c r="M112" s="1">
        <v>0</v>
      </c>
      <c r="N112" s="1">
        <v>0</v>
      </c>
      <c r="O112" s="2">
        <v>0</v>
      </c>
    </row>
    <row r="113" spans="1:15" ht="12.75">
      <c r="A113" s="1"/>
      <c r="B113" s="1" t="s">
        <v>61</v>
      </c>
      <c r="C113" s="4">
        <v>12</v>
      </c>
      <c r="D113" s="1">
        <v>141</v>
      </c>
      <c r="E113" s="1">
        <v>141</v>
      </c>
      <c r="F113" s="2">
        <v>10127944</v>
      </c>
      <c r="G113" s="1">
        <v>12</v>
      </c>
      <c r="H113" s="1">
        <v>24</v>
      </c>
      <c r="I113" s="2">
        <v>1884644</v>
      </c>
      <c r="J113" s="1">
        <v>0</v>
      </c>
      <c r="K113" s="1">
        <v>0</v>
      </c>
      <c r="L113" s="2">
        <v>0</v>
      </c>
      <c r="M113" s="1">
        <v>17</v>
      </c>
      <c r="N113" s="1">
        <v>235</v>
      </c>
      <c r="O113" s="2">
        <v>9676360</v>
      </c>
    </row>
    <row r="114" spans="1:15" ht="12.75">
      <c r="A114" s="1"/>
      <c r="B114" s="1" t="s">
        <v>63</v>
      </c>
      <c r="C114" s="4">
        <v>12</v>
      </c>
      <c r="D114" s="1">
        <v>0</v>
      </c>
      <c r="E114" s="1">
        <v>0</v>
      </c>
      <c r="F114" s="2">
        <v>0</v>
      </c>
      <c r="G114" s="1">
        <v>0</v>
      </c>
      <c r="H114" s="1">
        <v>0</v>
      </c>
      <c r="I114" s="2">
        <v>0</v>
      </c>
      <c r="J114" s="1">
        <v>0</v>
      </c>
      <c r="K114" s="1">
        <v>0</v>
      </c>
      <c r="L114" s="2">
        <v>0</v>
      </c>
      <c r="M114" s="1">
        <v>0</v>
      </c>
      <c r="N114" s="1">
        <v>0</v>
      </c>
      <c r="O114" s="2">
        <v>0</v>
      </c>
    </row>
    <row r="115" spans="1:15" ht="12.75">
      <c r="A115" s="1"/>
      <c r="B115" s="1" t="s">
        <v>73</v>
      </c>
      <c r="C115" s="4">
        <v>12</v>
      </c>
      <c r="D115" s="1">
        <v>343</v>
      </c>
      <c r="E115" s="1">
        <v>343</v>
      </c>
      <c r="F115" s="2">
        <v>42010884</v>
      </c>
      <c r="G115" s="1">
        <v>0</v>
      </c>
      <c r="H115" s="1">
        <v>0</v>
      </c>
      <c r="I115" s="2">
        <v>0</v>
      </c>
      <c r="J115" s="1">
        <v>0</v>
      </c>
      <c r="K115" s="1">
        <v>0</v>
      </c>
      <c r="L115" s="2">
        <v>0</v>
      </c>
      <c r="M115" s="1">
        <v>0</v>
      </c>
      <c r="N115" s="1">
        <v>0</v>
      </c>
      <c r="O115" s="2">
        <v>0</v>
      </c>
    </row>
    <row r="116" spans="1:15" ht="12.75">
      <c r="A116" s="1"/>
      <c r="B116" s="1" t="s">
        <v>74</v>
      </c>
      <c r="C116" s="4">
        <v>12</v>
      </c>
      <c r="D116" s="1">
        <v>7</v>
      </c>
      <c r="E116" s="1">
        <v>7</v>
      </c>
      <c r="F116" s="2">
        <v>393300</v>
      </c>
      <c r="G116" s="1">
        <v>0</v>
      </c>
      <c r="H116" s="1">
        <v>0</v>
      </c>
      <c r="I116" s="2">
        <v>0</v>
      </c>
      <c r="J116" s="1">
        <v>0</v>
      </c>
      <c r="K116" s="1">
        <v>0</v>
      </c>
      <c r="L116" s="2">
        <v>0</v>
      </c>
      <c r="M116" s="1">
        <v>0</v>
      </c>
      <c r="N116" s="1">
        <v>0</v>
      </c>
      <c r="O116" s="2">
        <v>0</v>
      </c>
    </row>
    <row r="117" spans="1:14" ht="12.75">
      <c r="A117" s="1"/>
      <c r="B117" s="1"/>
      <c r="C117" s="4"/>
      <c r="D117" s="1"/>
      <c r="E117" s="1"/>
      <c r="G117" s="1"/>
      <c r="H117" s="1"/>
      <c r="J117" s="1"/>
      <c r="K117" s="1"/>
      <c r="M117" s="1"/>
      <c r="N117" s="1"/>
    </row>
    <row r="118" spans="1:15" ht="12.75">
      <c r="A118" s="1"/>
      <c r="B118" s="1" t="s">
        <v>90</v>
      </c>
      <c r="C118" s="4">
        <v>12</v>
      </c>
      <c r="D118" s="1">
        <v>40</v>
      </c>
      <c r="E118" s="1">
        <v>40</v>
      </c>
      <c r="F118" s="2">
        <v>5358002</v>
      </c>
      <c r="G118" s="1">
        <v>0</v>
      </c>
      <c r="H118" s="1">
        <v>0</v>
      </c>
      <c r="I118" s="2">
        <v>0</v>
      </c>
      <c r="J118" s="1">
        <v>0</v>
      </c>
      <c r="K118" s="1">
        <v>0</v>
      </c>
      <c r="L118" s="2">
        <v>0</v>
      </c>
      <c r="M118" s="1">
        <v>0</v>
      </c>
      <c r="N118" s="1">
        <v>0</v>
      </c>
      <c r="O118" s="2">
        <v>0</v>
      </c>
    </row>
    <row r="119" spans="1:15" ht="12.75">
      <c r="A119" s="1"/>
      <c r="B119" s="1" t="s">
        <v>49</v>
      </c>
      <c r="C119" s="4">
        <v>12</v>
      </c>
      <c r="D119" s="1">
        <v>58</v>
      </c>
      <c r="E119" s="1">
        <v>58</v>
      </c>
      <c r="F119" s="2">
        <v>7265178</v>
      </c>
      <c r="G119" s="1">
        <v>6</v>
      </c>
      <c r="H119" s="1">
        <v>12</v>
      </c>
      <c r="I119" s="2">
        <v>1190889</v>
      </c>
      <c r="J119" s="1">
        <v>5</v>
      </c>
      <c r="K119" s="1">
        <v>17</v>
      </c>
      <c r="L119" s="2">
        <v>1487486</v>
      </c>
      <c r="M119" s="1">
        <v>10</v>
      </c>
      <c r="N119" s="1">
        <v>230</v>
      </c>
      <c r="O119" s="2">
        <v>19040332</v>
      </c>
    </row>
    <row r="120" spans="1:15" ht="12.75">
      <c r="A120" s="1"/>
      <c r="B120" s="1" t="s">
        <v>51</v>
      </c>
      <c r="C120" s="4">
        <v>12</v>
      </c>
      <c r="D120" s="1">
        <v>18</v>
      </c>
      <c r="E120" s="1">
        <v>18</v>
      </c>
      <c r="F120" s="2">
        <v>1281850</v>
      </c>
      <c r="G120" s="1">
        <v>0</v>
      </c>
      <c r="H120" s="1">
        <v>0</v>
      </c>
      <c r="I120" s="2">
        <v>0</v>
      </c>
      <c r="J120" s="1">
        <v>0</v>
      </c>
      <c r="K120" s="1">
        <v>0</v>
      </c>
      <c r="L120" s="2">
        <v>0</v>
      </c>
      <c r="M120" s="1">
        <v>0</v>
      </c>
      <c r="N120" s="1">
        <v>0</v>
      </c>
      <c r="O120" s="2">
        <v>0</v>
      </c>
    </row>
    <row r="121" spans="1:15" ht="12.75">
      <c r="A121" s="1"/>
      <c r="B121" s="1" t="s">
        <v>65</v>
      </c>
      <c r="C121" s="4">
        <v>12</v>
      </c>
      <c r="D121" s="1">
        <v>3</v>
      </c>
      <c r="E121" s="1">
        <v>3</v>
      </c>
      <c r="F121" s="2">
        <v>128100</v>
      </c>
      <c r="G121" s="1">
        <v>0</v>
      </c>
      <c r="H121" s="1">
        <v>0</v>
      </c>
      <c r="I121" s="2">
        <v>0</v>
      </c>
      <c r="J121" s="1">
        <v>0</v>
      </c>
      <c r="K121" s="1">
        <v>0</v>
      </c>
      <c r="L121" s="2">
        <v>0</v>
      </c>
      <c r="M121" s="1">
        <v>0</v>
      </c>
      <c r="N121" s="1">
        <v>0</v>
      </c>
      <c r="O121" s="2">
        <v>0</v>
      </c>
    </row>
    <row r="122" spans="1:15" ht="12.75">
      <c r="A122" s="1"/>
      <c r="B122" s="1" t="s">
        <v>76</v>
      </c>
      <c r="C122" s="4">
        <v>12</v>
      </c>
      <c r="D122" s="1">
        <v>681</v>
      </c>
      <c r="E122" s="1">
        <v>681</v>
      </c>
      <c r="F122" s="2">
        <v>110845604</v>
      </c>
      <c r="G122" s="1">
        <v>0</v>
      </c>
      <c r="H122" s="1">
        <v>0</v>
      </c>
      <c r="I122" s="2">
        <v>0</v>
      </c>
      <c r="J122" s="1">
        <v>0</v>
      </c>
      <c r="K122" s="1">
        <v>0</v>
      </c>
      <c r="L122" s="2">
        <v>0</v>
      </c>
      <c r="M122" s="1">
        <v>5</v>
      </c>
      <c r="N122" s="1">
        <v>89</v>
      </c>
      <c r="O122" s="2">
        <v>9164000</v>
      </c>
    </row>
    <row r="123" spans="1:14" ht="12.75">
      <c r="A123" s="1"/>
      <c r="B123" s="1"/>
      <c r="C123" s="4"/>
      <c r="D123" s="1"/>
      <c r="E123" s="1"/>
      <c r="G123" s="1"/>
      <c r="H123" s="1"/>
      <c r="J123" s="1"/>
      <c r="K123" s="1"/>
      <c r="M123" s="1"/>
      <c r="N123" s="1"/>
    </row>
    <row r="124" spans="1:15" ht="12.75">
      <c r="A124" s="1"/>
      <c r="B124" s="5" t="s">
        <v>164</v>
      </c>
      <c r="C124" s="4">
        <v>12</v>
      </c>
      <c r="D124" s="1">
        <v>181</v>
      </c>
      <c r="E124" s="1">
        <v>181</v>
      </c>
      <c r="F124" s="2">
        <v>17111136</v>
      </c>
      <c r="G124" s="1">
        <v>0</v>
      </c>
      <c r="H124" s="1">
        <v>0</v>
      </c>
      <c r="I124" s="2">
        <v>0</v>
      </c>
      <c r="J124" s="1">
        <v>0</v>
      </c>
      <c r="K124" s="1">
        <v>0</v>
      </c>
      <c r="L124" s="2">
        <v>0</v>
      </c>
      <c r="M124" s="1">
        <v>3</v>
      </c>
      <c r="N124" s="1">
        <v>112</v>
      </c>
      <c r="O124" s="2">
        <v>9813428</v>
      </c>
    </row>
    <row r="126" ht="12.75">
      <c r="B126" s="10" t="s">
        <v>160</v>
      </c>
    </row>
    <row r="127" ht="12.75">
      <c r="B127" s="10" t="s">
        <v>161</v>
      </c>
    </row>
  </sheetData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421875" style="0" bestFit="1" customWidth="1"/>
    <col min="3" max="3" width="11.7109375" style="0" customWidth="1"/>
  </cols>
  <sheetData>
    <row r="1" spans="2:13" ht="15">
      <c r="B1" s="26" t="s">
        <v>162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2.75"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</row>
    <row r="3" spans="2:13" ht="12.75">
      <c r="B3" s="18"/>
      <c r="C3" s="18" t="s">
        <v>120</v>
      </c>
      <c r="D3" s="18"/>
      <c r="E3" s="18"/>
      <c r="F3" s="19"/>
      <c r="G3" s="12"/>
      <c r="H3" s="12"/>
      <c r="I3" s="12"/>
      <c r="J3" s="12"/>
      <c r="K3" s="12"/>
      <c r="L3" s="12"/>
      <c r="M3" s="12"/>
    </row>
    <row r="4" spans="2:13" ht="12.75">
      <c r="B4" s="18" t="s">
        <v>121</v>
      </c>
      <c r="C4" s="20" t="s">
        <v>154</v>
      </c>
      <c r="D4" s="21">
        <v>2002</v>
      </c>
      <c r="E4" s="21">
        <v>2001</v>
      </c>
      <c r="F4" s="22">
        <v>2000</v>
      </c>
      <c r="G4" s="14"/>
      <c r="H4" s="14"/>
      <c r="I4" s="14"/>
      <c r="J4" s="14"/>
      <c r="K4" s="14"/>
      <c r="L4" s="14"/>
      <c r="M4" s="14"/>
    </row>
    <row r="5" spans="2:13" ht="12.75">
      <c r="B5" s="11"/>
      <c r="C5" s="13"/>
      <c r="D5" s="11"/>
      <c r="E5" s="11"/>
      <c r="F5" s="13"/>
      <c r="G5" s="12"/>
      <c r="H5" s="12"/>
      <c r="I5" s="12"/>
      <c r="J5" s="12"/>
      <c r="K5" s="12"/>
      <c r="L5" s="12"/>
      <c r="M5" s="12"/>
    </row>
    <row r="6" spans="2:13" ht="12.75">
      <c r="B6" s="12" t="s">
        <v>123</v>
      </c>
      <c r="C6" s="15">
        <v>88710</v>
      </c>
      <c r="D6" s="9">
        <v>29293</v>
      </c>
      <c r="E6" s="1">
        <v>29059</v>
      </c>
      <c r="F6" s="9">
        <v>30358</v>
      </c>
      <c r="H6" s="15"/>
      <c r="I6" s="15"/>
      <c r="J6" s="15"/>
      <c r="K6" s="15"/>
      <c r="L6" s="15"/>
      <c r="M6" s="15"/>
    </row>
    <row r="7" spans="2:13" ht="12.75">
      <c r="B7" s="12"/>
      <c r="C7" s="15"/>
      <c r="D7" s="16"/>
      <c r="E7" s="15"/>
      <c r="F7" s="17"/>
      <c r="H7" s="15"/>
      <c r="I7" s="15"/>
      <c r="J7" s="15"/>
      <c r="K7" s="15"/>
      <c r="L7" s="15"/>
      <c r="M7" s="15"/>
    </row>
    <row r="8" spans="2:13" ht="12.75">
      <c r="B8" s="10" t="s">
        <v>155</v>
      </c>
      <c r="C8" s="15">
        <v>40775</v>
      </c>
      <c r="D8" s="9">
        <v>12641</v>
      </c>
      <c r="E8" s="15">
        <v>13943</v>
      </c>
      <c r="F8" s="17">
        <v>14191</v>
      </c>
      <c r="H8" s="15"/>
      <c r="I8" s="15"/>
      <c r="J8" s="15"/>
      <c r="K8" s="15"/>
      <c r="L8" s="15"/>
      <c r="M8" s="15"/>
    </row>
    <row r="9" spans="2:13" ht="12.75">
      <c r="B9" s="10" t="s">
        <v>156</v>
      </c>
      <c r="C9" s="15">
        <v>34889</v>
      </c>
      <c r="D9" s="9">
        <v>11491</v>
      </c>
      <c r="E9" s="15">
        <v>10794</v>
      </c>
      <c r="F9" s="17">
        <v>12604</v>
      </c>
      <c r="H9" s="15"/>
      <c r="I9" s="15"/>
      <c r="J9" s="15"/>
      <c r="K9" s="15"/>
      <c r="L9" s="15"/>
      <c r="M9" s="15"/>
    </row>
    <row r="10" spans="2:13" ht="12.75">
      <c r="B10" s="10" t="s">
        <v>116</v>
      </c>
      <c r="C10" s="15">
        <v>745</v>
      </c>
      <c r="D10" s="9">
        <v>293</v>
      </c>
      <c r="E10" s="15">
        <v>195</v>
      </c>
      <c r="F10" s="17">
        <v>257</v>
      </c>
      <c r="H10" s="15"/>
      <c r="I10" s="15"/>
      <c r="J10" s="15"/>
      <c r="K10" s="15"/>
      <c r="L10" s="15"/>
      <c r="M10" s="15"/>
    </row>
    <row r="11" spans="2:13" ht="12.75">
      <c r="B11" s="10" t="s">
        <v>157</v>
      </c>
      <c r="C11" s="15">
        <v>12301</v>
      </c>
      <c r="D11" s="9">
        <v>4868</v>
      </c>
      <c r="E11" s="15">
        <v>4127</v>
      </c>
      <c r="F11" s="17">
        <v>3306</v>
      </c>
      <c r="H11" s="15"/>
      <c r="I11" s="15"/>
      <c r="J11" s="15"/>
      <c r="K11" s="15"/>
      <c r="L11" s="15"/>
      <c r="M11" s="15"/>
    </row>
    <row r="12" spans="2:13" ht="12.75">
      <c r="B12" s="12"/>
      <c r="C12" s="15"/>
      <c r="D12" s="16"/>
      <c r="E12" s="15"/>
      <c r="F12" s="17"/>
      <c r="H12" s="15"/>
      <c r="I12" s="15"/>
      <c r="J12" s="15"/>
      <c r="K12" s="15"/>
      <c r="L12" s="15"/>
      <c r="M12" s="15"/>
    </row>
    <row r="13" spans="2:13" ht="12.75">
      <c r="B13" s="10" t="s">
        <v>158</v>
      </c>
      <c r="C13" s="15">
        <v>76792</v>
      </c>
      <c r="D13" s="9">
        <v>24849</v>
      </c>
      <c r="E13" s="15">
        <v>25254</v>
      </c>
      <c r="F13" s="17">
        <v>26689</v>
      </c>
      <c r="H13" s="15"/>
      <c r="I13" s="15"/>
      <c r="J13" s="15"/>
      <c r="K13" s="15"/>
      <c r="L13" s="15"/>
      <c r="M13" s="15"/>
    </row>
    <row r="14" spans="2:13" ht="12.75">
      <c r="B14" s="10" t="s">
        <v>159</v>
      </c>
      <c r="C14" s="15">
        <v>11723</v>
      </c>
      <c r="D14" s="9">
        <v>4444</v>
      </c>
      <c r="E14" s="15">
        <v>3610</v>
      </c>
      <c r="F14" s="17">
        <v>3669</v>
      </c>
      <c r="H14" s="15"/>
      <c r="I14" s="15"/>
      <c r="J14" s="15"/>
      <c r="K14" s="15"/>
      <c r="L14" s="15"/>
      <c r="M14" s="15"/>
    </row>
    <row r="15" spans="2:13" ht="12.75">
      <c r="B15" s="10"/>
      <c r="C15" s="15"/>
      <c r="D15" s="16"/>
      <c r="E15" s="15"/>
      <c r="F15" s="17"/>
      <c r="H15" s="15"/>
      <c r="I15" s="15"/>
      <c r="J15" s="15"/>
      <c r="K15" s="15"/>
      <c r="L15" s="15"/>
      <c r="M15" s="15"/>
    </row>
    <row r="16" spans="2:13" ht="12.75">
      <c r="B16" s="10"/>
      <c r="C16" s="15"/>
      <c r="D16" s="16"/>
      <c r="E16" s="15"/>
      <c r="F16" s="17"/>
      <c r="H16" s="15"/>
      <c r="I16" s="15"/>
      <c r="J16" s="15"/>
      <c r="K16" s="15"/>
      <c r="L16" s="15"/>
      <c r="M16" s="15"/>
    </row>
    <row r="17" spans="2:13" ht="12.75">
      <c r="B17" s="12" t="s">
        <v>124</v>
      </c>
      <c r="C17" s="15">
        <v>32228</v>
      </c>
      <c r="D17" s="9">
        <v>10442</v>
      </c>
      <c r="E17" s="1">
        <v>10401</v>
      </c>
      <c r="F17" s="17">
        <v>11385</v>
      </c>
      <c r="H17" s="15"/>
      <c r="I17" s="15"/>
      <c r="J17" s="15"/>
      <c r="K17" s="15"/>
      <c r="L17" s="15"/>
      <c r="M17" s="15"/>
    </row>
    <row r="18" spans="2:13" ht="12.75">
      <c r="B18" s="12" t="s">
        <v>125</v>
      </c>
      <c r="C18" s="15">
        <v>7929</v>
      </c>
      <c r="D18" s="9">
        <v>2359</v>
      </c>
      <c r="E18" s="1">
        <v>2492</v>
      </c>
      <c r="F18" s="9">
        <v>3078</v>
      </c>
      <c r="H18" s="15"/>
      <c r="I18" s="15"/>
      <c r="J18" s="15"/>
      <c r="K18" s="15"/>
      <c r="L18" s="15"/>
      <c r="M18" s="15"/>
    </row>
    <row r="19" spans="2:13" ht="12.75">
      <c r="B19" s="12" t="s">
        <v>126</v>
      </c>
      <c r="C19" s="15">
        <v>8566</v>
      </c>
      <c r="D19" s="9">
        <v>2706</v>
      </c>
      <c r="E19" s="1">
        <v>3153</v>
      </c>
      <c r="F19" s="9">
        <v>2707</v>
      </c>
      <c r="H19" s="15"/>
      <c r="I19" s="15"/>
      <c r="J19" s="15"/>
      <c r="K19" s="15"/>
      <c r="L19" s="15"/>
      <c r="M19" s="15"/>
    </row>
    <row r="20" spans="2:13" ht="12.75">
      <c r="B20" s="12" t="s">
        <v>127</v>
      </c>
      <c r="C20" s="15">
        <v>4503</v>
      </c>
      <c r="D20" s="9">
        <v>1654</v>
      </c>
      <c r="E20" s="1">
        <v>1390</v>
      </c>
      <c r="F20" s="9">
        <v>1459</v>
      </c>
      <c r="H20" s="15"/>
      <c r="I20" s="15"/>
      <c r="J20" s="15"/>
      <c r="K20" s="15"/>
      <c r="L20" s="15"/>
      <c r="M20" s="15"/>
    </row>
    <row r="21" spans="2:13" ht="12.75">
      <c r="B21" s="12" t="s">
        <v>128</v>
      </c>
      <c r="C21" s="15">
        <v>5429</v>
      </c>
      <c r="D21" s="9">
        <v>1883</v>
      </c>
      <c r="E21" s="1">
        <v>1844</v>
      </c>
      <c r="F21" s="9">
        <v>1702</v>
      </c>
      <c r="H21" s="15"/>
      <c r="I21" s="15"/>
      <c r="J21" s="15"/>
      <c r="K21" s="15"/>
      <c r="L21" s="15"/>
      <c r="M21" s="15"/>
    </row>
    <row r="22" spans="2:13" ht="12.75">
      <c r="B22" s="12" t="s">
        <v>129</v>
      </c>
      <c r="C22" s="15">
        <v>5056</v>
      </c>
      <c r="D22" s="9">
        <v>1547</v>
      </c>
      <c r="E22" s="1">
        <v>1327</v>
      </c>
      <c r="F22" s="9">
        <v>2182</v>
      </c>
      <c r="H22" s="15"/>
      <c r="I22" s="15"/>
      <c r="J22" s="15"/>
      <c r="K22" s="15"/>
      <c r="L22" s="15"/>
      <c r="M22" s="15"/>
    </row>
    <row r="23" spans="2:13" ht="12.75">
      <c r="B23" s="12" t="s">
        <v>130</v>
      </c>
      <c r="C23" s="15">
        <v>745</v>
      </c>
      <c r="D23" s="9">
        <v>293</v>
      </c>
      <c r="E23" s="1">
        <v>195</v>
      </c>
      <c r="F23" s="9">
        <v>257</v>
      </c>
      <c r="H23" s="15"/>
      <c r="I23" s="15"/>
      <c r="J23" s="15"/>
      <c r="K23" s="15"/>
      <c r="L23" s="15"/>
      <c r="M23" s="15"/>
    </row>
    <row r="24" spans="2:13" ht="12.75">
      <c r="B24" s="12"/>
      <c r="C24" s="15"/>
      <c r="D24" s="16"/>
      <c r="E24" s="13"/>
      <c r="F24" s="9"/>
      <c r="H24" s="15"/>
      <c r="I24" s="15"/>
      <c r="J24" s="15"/>
      <c r="K24" s="15"/>
      <c r="L24" s="15"/>
      <c r="M24" s="15"/>
    </row>
    <row r="25" spans="2:13" ht="12.75">
      <c r="B25" s="12" t="s">
        <v>131</v>
      </c>
      <c r="C25" s="15">
        <v>30588</v>
      </c>
      <c r="D25" s="9">
        <v>9154</v>
      </c>
      <c r="E25" s="1">
        <v>10281</v>
      </c>
      <c r="F25" s="17">
        <v>11153</v>
      </c>
      <c r="H25" s="15"/>
      <c r="I25" s="15"/>
      <c r="J25" s="15"/>
      <c r="K25" s="15"/>
      <c r="L25" s="15"/>
      <c r="M25" s="15"/>
    </row>
    <row r="26" spans="2:13" ht="12.75">
      <c r="B26" s="12" t="s">
        <v>132</v>
      </c>
      <c r="C26" s="15">
        <v>6308</v>
      </c>
      <c r="D26" s="9">
        <v>1578</v>
      </c>
      <c r="E26" s="1">
        <v>1983</v>
      </c>
      <c r="F26" s="9">
        <v>2747</v>
      </c>
      <c r="H26" s="15"/>
      <c r="I26" s="15"/>
      <c r="J26" s="15"/>
      <c r="K26" s="15"/>
      <c r="L26" s="15"/>
      <c r="M26" s="15"/>
    </row>
    <row r="27" spans="2:13" ht="12.75">
      <c r="B27" s="12" t="s">
        <v>133</v>
      </c>
      <c r="C27" s="15">
        <v>15212</v>
      </c>
      <c r="D27" s="9">
        <v>5013</v>
      </c>
      <c r="E27" s="1">
        <v>5249</v>
      </c>
      <c r="F27" s="9">
        <v>4950</v>
      </c>
      <c r="H27" s="15"/>
      <c r="I27" s="15"/>
      <c r="J27" s="15"/>
      <c r="K27" s="15"/>
      <c r="L27" s="15"/>
      <c r="M27" s="15"/>
    </row>
    <row r="28" spans="2:13" ht="12.75">
      <c r="B28" s="12" t="s">
        <v>134</v>
      </c>
      <c r="C28" s="15">
        <v>9068</v>
      </c>
      <c r="D28" s="9">
        <v>2563</v>
      </c>
      <c r="E28" s="1">
        <v>3049</v>
      </c>
      <c r="F28" s="9">
        <v>3456</v>
      </c>
      <c r="H28" s="15"/>
      <c r="I28" s="15"/>
      <c r="J28" s="15"/>
      <c r="K28" s="15"/>
      <c r="L28" s="15"/>
      <c r="M28" s="15"/>
    </row>
    <row r="29" spans="2:13" ht="12.75">
      <c r="B29" s="12"/>
      <c r="C29" s="15"/>
      <c r="D29" s="16"/>
      <c r="E29" s="1"/>
      <c r="F29" s="9"/>
      <c r="H29" s="15"/>
      <c r="I29" s="15"/>
      <c r="J29" s="15"/>
      <c r="K29" s="15"/>
      <c r="L29" s="15"/>
      <c r="M29" s="15"/>
    </row>
    <row r="30" spans="2:13" ht="12.75">
      <c r="B30" s="12" t="s">
        <v>135</v>
      </c>
      <c r="C30" s="15">
        <v>9442</v>
      </c>
      <c r="D30" s="9">
        <v>3312</v>
      </c>
      <c r="E30" s="1">
        <v>2803</v>
      </c>
      <c r="F30" s="17">
        <v>3327</v>
      </c>
      <c r="H30" s="15"/>
      <c r="I30" s="15"/>
      <c r="J30" s="15"/>
      <c r="K30" s="15"/>
      <c r="L30" s="15"/>
      <c r="M30" s="15"/>
    </row>
    <row r="31" spans="2:13" ht="12.75">
      <c r="B31" s="12" t="s">
        <v>136</v>
      </c>
      <c r="C31" s="15">
        <v>2745</v>
      </c>
      <c r="D31" s="9">
        <v>928</v>
      </c>
      <c r="E31" s="1">
        <v>886</v>
      </c>
      <c r="F31" s="9">
        <v>931</v>
      </c>
      <c r="H31" s="15"/>
      <c r="I31" s="15"/>
      <c r="J31" s="15"/>
      <c r="K31" s="15"/>
      <c r="L31" s="15"/>
      <c r="M31" s="15"/>
    </row>
    <row r="32" spans="2:13" ht="12.75">
      <c r="B32" s="12" t="s">
        <v>137</v>
      </c>
      <c r="C32" s="15">
        <v>4071</v>
      </c>
      <c r="D32" s="9">
        <v>1470</v>
      </c>
      <c r="E32" s="1">
        <v>1368</v>
      </c>
      <c r="F32" s="9">
        <v>1233</v>
      </c>
      <c r="H32" s="15"/>
      <c r="I32" s="15"/>
      <c r="J32" s="15"/>
      <c r="K32" s="15"/>
      <c r="L32" s="15"/>
      <c r="M32" s="15"/>
    </row>
    <row r="33" spans="2:13" ht="12.75">
      <c r="B33" s="12" t="s">
        <v>138</v>
      </c>
      <c r="C33" s="15">
        <v>2626</v>
      </c>
      <c r="D33" s="9">
        <v>914</v>
      </c>
      <c r="E33" s="1">
        <v>549</v>
      </c>
      <c r="F33" s="9">
        <v>1163</v>
      </c>
      <c r="H33" s="15"/>
      <c r="I33" s="15"/>
      <c r="J33" s="15"/>
      <c r="K33" s="15"/>
      <c r="L33" s="15"/>
      <c r="M33" s="15"/>
    </row>
    <row r="34" spans="2:13" ht="12.75">
      <c r="B34" s="12"/>
      <c r="C34" s="15"/>
      <c r="D34" s="16"/>
      <c r="E34" s="1"/>
      <c r="F34" s="9"/>
      <c r="H34" s="15"/>
      <c r="I34" s="15"/>
      <c r="J34" s="15"/>
      <c r="K34" s="15"/>
      <c r="L34" s="15"/>
      <c r="M34" s="15"/>
    </row>
    <row r="35" spans="2:13" ht="12.75">
      <c r="B35" s="12" t="s">
        <v>139</v>
      </c>
      <c r="C35" s="15">
        <v>4076</v>
      </c>
      <c r="D35" s="9">
        <v>1671</v>
      </c>
      <c r="E35" s="1">
        <v>1352</v>
      </c>
      <c r="F35" s="17">
        <v>1053</v>
      </c>
      <c r="H35" s="15"/>
      <c r="I35" s="15"/>
      <c r="J35" s="15"/>
      <c r="K35" s="15"/>
      <c r="L35" s="15"/>
      <c r="M35" s="15"/>
    </row>
    <row r="36" spans="2:13" ht="12.75">
      <c r="B36" s="12" t="s">
        <v>140</v>
      </c>
      <c r="C36" s="15">
        <v>262</v>
      </c>
      <c r="D36" s="9">
        <v>103</v>
      </c>
      <c r="E36" s="1">
        <v>80</v>
      </c>
      <c r="F36" s="9">
        <v>79</v>
      </c>
      <c r="H36" s="15"/>
      <c r="I36" s="15"/>
      <c r="J36" s="15"/>
      <c r="K36" s="15"/>
      <c r="L36" s="15"/>
      <c r="M36" s="15"/>
    </row>
    <row r="37" spans="2:13" ht="12.75">
      <c r="B37" s="12" t="s">
        <v>141</v>
      </c>
      <c r="C37" s="15">
        <v>872</v>
      </c>
      <c r="D37" s="9">
        <v>333</v>
      </c>
      <c r="E37" s="1">
        <v>286</v>
      </c>
      <c r="F37" s="9">
        <v>253</v>
      </c>
      <c r="H37" s="15"/>
      <c r="I37" s="15"/>
      <c r="J37" s="15"/>
      <c r="K37" s="15"/>
      <c r="L37" s="15"/>
      <c r="M37" s="15"/>
    </row>
    <row r="38" spans="2:13" ht="12.75">
      <c r="B38" s="12" t="s">
        <v>142</v>
      </c>
      <c r="C38" s="15">
        <v>2942</v>
      </c>
      <c r="D38" s="9">
        <v>1235</v>
      </c>
      <c r="E38" s="1">
        <v>986</v>
      </c>
      <c r="F38" s="9">
        <v>721</v>
      </c>
      <c r="H38" s="15"/>
      <c r="I38" s="15"/>
      <c r="J38" s="15"/>
      <c r="K38" s="15"/>
      <c r="L38" s="15"/>
      <c r="M38" s="15"/>
    </row>
    <row r="39" spans="2:13" ht="12.75">
      <c r="B39" s="12"/>
      <c r="C39" s="15"/>
      <c r="D39" s="16"/>
      <c r="E39" s="1"/>
      <c r="F39" s="9"/>
      <c r="H39" s="15"/>
      <c r="I39" s="15"/>
      <c r="J39" s="15"/>
      <c r="K39" s="15"/>
      <c r="L39" s="15"/>
      <c r="M39" s="15"/>
    </row>
    <row r="40" spans="2:13" ht="12.75">
      <c r="B40" s="12" t="s">
        <v>143</v>
      </c>
      <c r="C40" s="15">
        <v>6821</v>
      </c>
      <c r="D40" s="9">
        <v>2472</v>
      </c>
      <c r="E40" s="1">
        <v>2335</v>
      </c>
      <c r="F40" s="17">
        <v>2014</v>
      </c>
      <c r="H40" s="15"/>
      <c r="I40" s="15"/>
      <c r="J40" s="15"/>
      <c r="K40" s="15"/>
      <c r="L40" s="15"/>
      <c r="M40" s="15"/>
    </row>
    <row r="41" spans="2:13" ht="12.75">
      <c r="B41" s="12" t="s">
        <v>144</v>
      </c>
      <c r="C41" s="15">
        <v>504</v>
      </c>
      <c r="D41" s="9">
        <v>174</v>
      </c>
      <c r="E41" s="1">
        <v>176</v>
      </c>
      <c r="F41" s="9">
        <v>154</v>
      </c>
      <c r="H41" s="15"/>
      <c r="I41" s="15"/>
      <c r="J41" s="15"/>
      <c r="K41" s="15"/>
      <c r="L41" s="15"/>
      <c r="M41" s="15"/>
    </row>
    <row r="42" spans="2:13" ht="12.75">
      <c r="B42" s="12" t="s">
        <v>145</v>
      </c>
      <c r="C42" s="15">
        <v>2676</v>
      </c>
      <c r="D42" s="9">
        <v>968</v>
      </c>
      <c r="E42" s="1">
        <v>940</v>
      </c>
      <c r="F42" s="9">
        <v>768</v>
      </c>
      <c r="H42" s="15"/>
      <c r="I42" s="15"/>
      <c r="J42" s="15"/>
      <c r="K42" s="15"/>
      <c r="L42" s="15"/>
      <c r="M42" s="15"/>
    </row>
    <row r="43" spans="2:13" ht="12.75">
      <c r="B43" s="12" t="s">
        <v>146</v>
      </c>
      <c r="C43" s="15">
        <v>1075</v>
      </c>
      <c r="D43" s="9">
        <v>394</v>
      </c>
      <c r="E43" s="1">
        <v>347</v>
      </c>
      <c r="F43" s="9">
        <v>334</v>
      </c>
      <c r="H43" s="15"/>
      <c r="I43" s="15"/>
      <c r="J43" s="15"/>
      <c r="K43" s="15"/>
      <c r="L43" s="15"/>
      <c r="M43" s="15"/>
    </row>
    <row r="44" spans="2:13" ht="12.75">
      <c r="B44" s="12" t="s">
        <v>147</v>
      </c>
      <c r="C44" s="15">
        <v>1475</v>
      </c>
      <c r="D44" s="9">
        <v>549</v>
      </c>
      <c r="E44" s="1">
        <v>507</v>
      </c>
      <c r="F44" s="9">
        <v>419</v>
      </c>
      <c r="H44" s="15"/>
      <c r="I44" s="15"/>
      <c r="J44" s="15"/>
      <c r="K44" s="15"/>
      <c r="L44" s="15"/>
      <c r="M44" s="15"/>
    </row>
    <row r="45" spans="2:13" ht="12.75">
      <c r="B45" s="12" t="s">
        <v>148</v>
      </c>
      <c r="C45" s="15">
        <v>1091</v>
      </c>
      <c r="D45" s="9">
        <v>387</v>
      </c>
      <c r="E45" s="1">
        <v>365</v>
      </c>
      <c r="F45" s="9">
        <v>339</v>
      </c>
      <c r="H45" s="15"/>
      <c r="I45" s="15"/>
      <c r="J45" s="15"/>
      <c r="K45" s="15"/>
      <c r="L45" s="15"/>
      <c r="M45" s="15"/>
    </row>
    <row r="46" spans="2:13" ht="12.75">
      <c r="B46" s="12"/>
      <c r="C46" s="15"/>
      <c r="D46" s="16"/>
      <c r="E46" s="1"/>
      <c r="F46" s="9"/>
      <c r="H46" s="15"/>
      <c r="I46" s="15"/>
      <c r="J46" s="15"/>
      <c r="K46" s="15"/>
      <c r="L46" s="15"/>
      <c r="M46" s="15"/>
    </row>
    <row r="47" spans="2:13" ht="12.75">
      <c r="B47" s="12" t="s">
        <v>149</v>
      </c>
      <c r="C47" s="15">
        <v>5555</v>
      </c>
      <c r="D47" s="9">
        <v>2242</v>
      </c>
      <c r="E47" s="1">
        <v>1887</v>
      </c>
      <c r="F47" s="17">
        <v>1426</v>
      </c>
      <c r="H47" s="15"/>
      <c r="I47" s="15"/>
      <c r="J47" s="15"/>
      <c r="K47" s="15"/>
      <c r="L47" s="15"/>
      <c r="M47" s="15"/>
    </row>
    <row r="48" spans="2:13" ht="12.75">
      <c r="B48" s="12" t="s">
        <v>150</v>
      </c>
      <c r="C48" s="15">
        <v>405</v>
      </c>
      <c r="D48" s="9">
        <v>179</v>
      </c>
      <c r="E48" s="1">
        <v>117</v>
      </c>
      <c r="F48" s="9">
        <v>109</v>
      </c>
      <c r="H48" s="15"/>
      <c r="I48" s="15"/>
      <c r="J48" s="15"/>
      <c r="K48" s="15"/>
      <c r="L48" s="15"/>
      <c r="M48" s="15"/>
    </row>
    <row r="49" spans="2:13" ht="12.75">
      <c r="B49" s="12" t="s">
        <v>151</v>
      </c>
      <c r="C49" s="15">
        <v>146</v>
      </c>
      <c r="D49" s="9">
        <v>74</v>
      </c>
      <c r="E49" s="1">
        <v>45</v>
      </c>
      <c r="F49" s="9">
        <v>27</v>
      </c>
      <c r="H49" s="15"/>
      <c r="I49" s="15"/>
      <c r="J49" s="15"/>
      <c r="K49" s="15"/>
      <c r="L49" s="15"/>
      <c r="M49" s="15"/>
    </row>
    <row r="50" spans="2:13" ht="12.75">
      <c r="B50" s="12" t="s">
        <v>152</v>
      </c>
      <c r="C50" s="15">
        <v>2192</v>
      </c>
      <c r="D50" s="9">
        <v>841</v>
      </c>
      <c r="E50" s="1">
        <v>871</v>
      </c>
      <c r="F50" s="9">
        <v>480</v>
      </c>
      <c r="H50" s="15"/>
      <c r="I50" s="15"/>
      <c r="J50" s="15"/>
      <c r="K50" s="15"/>
      <c r="L50" s="15"/>
      <c r="M50" s="15"/>
    </row>
    <row r="51" spans="2:13" ht="12.75">
      <c r="B51" s="12" t="s">
        <v>153</v>
      </c>
      <c r="C51" s="15">
        <v>2812</v>
      </c>
      <c r="D51" s="9">
        <v>1148</v>
      </c>
      <c r="E51" s="1">
        <v>854</v>
      </c>
      <c r="F51" s="9">
        <v>810</v>
      </c>
      <c r="H51" s="15"/>
      <c r="I51" s="15"/>
      <c r="J51" s="15"/>
      <c r="K51" s="15"/>
      <c r="L51" s="15"/>
      <c r="M51" s="15"/>
    </row>
    <row r="52" spans="2:13" ht="12.75">
      <c r="B52" s="12"/>
      <c r="C52" s="12"/>
      <c r="D52" s="12"/>
      <c r="E52" s="10"/>
      <c r="F52" s="12"/>
      <c r="G52" s="12"/>
      <c r="H52" s="12"/>
      <c r="I52" s="12"/>
      <c r="J52" s="12"/>
      <c r="K52" s="12"/>
      <c r="L52" s="12"/>
      <c r="M52" s="12"/>
    </row>
    <row r="53" spans="2:13" ht="12.75">
      <c r="B53" s="10" t="s">
        <v>160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2.75">
      <c r="B54" s="10" t="s">
        <v>161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2.75">
      <c r="B58" s="13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">
      <c r="B59" s="26" t="s">
        <v>163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2.75">
      <c r="B60" s="11"/>
      <c r="C60" s="11"/>
      <c r="D60" s="11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2.75">
      <c r="B61" s="18"/>
      <c r="C61" s="18" t="s">
        <v>120</v>
      </c>
      <c r="D61" s="18"/>
      <c r="E61" s="18"/>
      <c r="F61" s="19"/>
      <c r="G61" s="19"/>
      <c r="H61" s="19"/>
      <c r="I61" s="19"/>
      <c r="J61" s="19"/>
      <c r="K61" s="19"/>
      <c r="L61" s="19"/>
      <c r="M61" s="19"/>
    </row>
    <row r="62" spans="2:13" ht="12.75">
      <c r="B62" s="18" t="s">
        <v>121</v>
      </c>
      <c r="C62" s="20" t="s">
        <v>122</v>
      </c>
      <c r="D62" s="23">
        <v>1999</v>
      </c>
      <c r="E62" s="23">
        <v>1998</v>
      </c>
      <c r="F62" s="23">
        <v>1997</v>
      </c>
      <c r="G62" s="23">
        <v>1996</v>
      </c>
      <c r="H62" s="23">
        <v>1995</v>
      </c>
      <c r="I62" s="23">
        <v>1994</v>
      </c>
      <c r="J62" s="23">
        <v>1993</v>
      </c>
      <c r="K62" s="23">
        <v>1992</v>
      </c>
      <c r="L62" s="23">
        <v>1991</v>
      </c>
      <c r="M62" s="23">
        <v>1990</v>
      </c>
    </row>
    <row r="63" spans="2:13" ht="12.7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2.75">
      <c r="B64" s="12" t="s">
        <v>123</v>
      </c>
      <c r="C64" s="1">
        <v>287339</v>
      </c>
      <c r="D64" s="15">
        <v>29757</v>
      </c>
      <c r="E64" s="15">
        <v>30863</v>
      </c>
      <c r="F64" s="15">
        <v>25966</v>
      </c>
      <c r="G64" s="15">
        <v>25108</v>
      </c>
      <c r="H64" s="15">
        <v>26576</v>
      </c>
      <c r="I64" s="15">
        <v>28987</v>
      </c>
      <c r="J64" s="15">
        <v>30038</v>
      </c>
      <c r="K64" s="15">
        <v>32524</v>
      </c>
      <c r="L64" s="15">
        <v>25409</v>
      </c>
      <c r="M64" s="15">
        <v>32111</v>
      </c>
    </row>
    <row r="65" spans="2:13" ht="12.75">
      <c r="B65" s="12"/>
      <c r="C65" s="1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2.75">
      <c r="B66" s="10" t="s">
        <v>155</v>
      </c>
      <c r="C66" s="1">
        <v>144509</v>
      </c>
      <c r="D66" s="15">
        <v>14253</v>
      </c>
      <c r="E66" s="15">
        <v>15537</v>
      </c>
      <c r="F66" s="15">
        <v>12631</v>
      </c>
      <c r="G66" s="15">
        <v>11662</v>
      </c>
      <c r="H66" s="15">
        <v>13099</v>
      </c>
      <c r="I66" s="15">
        <v>14476</v>
      </c>
      <c r="J66" s="15">
        <v>15731</v>
      </c>
      <c r="K66" s="15">
        <v>16894</v>
      </c>
      <c r="L66" s="15">
        <v>12162</v>
      </c>
      <c r="M66" s="15">
        <v>18064</v>
      </c>
    </row>
    <row r="67" spans="2:13" ht="12.75">
      <c r="B67" s="10" t="s">
        <v>156</v>
      </c>
      <c r="C67" s="1">
        <v>110349</v>
      </c>
      <c r="D67" s="15">
        <v>12348</v>
      </c>
      <c r="E67" s="15">
        <v>11953</v>
      </c>
      <c r="F67" s="15">
        <v>10432</v>
      </c>
      <c r="G67" s="15">
        <v>10460</v>
      </c>
      <c r="H67" s="15">
        <v>10317</v>
      </c>
      <c r="I67" s="15">
        <v>11078</v>
      </c>
      <c r="J67" s="15">
        <v>11219</v>
      </c>
      <c r="K67" s="15">
        <v>12355</v>
      </c>
      <c r="L67" s="15">
        <v>9848</v>
      </c>
      <c r="M67" s="15">
        <v>10339</v>
      </c>
    </row>
    <row r="68" spans="2:13" ht="12.75">
      <c r="B68" s="10" t="s">
        <v>116</v>
      </c>
      <c r="C68" s="1">
        <v>1997</v>
      </c>
      <c r="D68" s="15">
        <v>191</v>
      </c>
      <c r="E68" s="15">
        <v>64</v>
      </c>
      <c r="F68" s="15">
        <v>22</v>
      </c>
      <c r="G68" s="15">
        <v>107</v>
      </c>
      <c r="H68" s="15">
        <v>316</v>
      </c>
      <c r="I68" s="15">
        <v>185</v>
      </c>
      <c r="J68" s="15">
        <v>264</v>
      </c>
      <c r="K68" s="15">
        <v>78</v>
      </c>
      <c r="L68" s="15">
        <v>530</v>
      </c>
      <c r="M68" s="15">
        <v>240</v>
      </c>
    </row>
    <row r="69" spans="2:13" ht="12.75">
      <c r="B69" s="10" t="s">
        <v>157</v>
      </c>
      <c r="C69" s="1">
        <v>30484</v>
      </c>
      <c r="D69" s="15">
        <v>2965</v>
      </c>
      <c r="E69" s="15">
        <v>3309</v>
      </c>
      <c r="F69" s="15">
        <v>2881</v>
      </c>
      <c r="G69" s="15">
        <v>2879</v>
      </c>
      <c r="H69" s="15">
        <v>2844</v>
      </c>
      <c r="I69" s="15">
        <v>3248</v>
      </c>
      <c r="J69" s="15">
        <v>2824</v>
      </c>
      <c r="K69" s="15">
        <v>3197</v>
      </c>
      <c r="L69" s="15">
        <v>2869</v>
      </c>
      <c r="M69" s="15">
        <v>3468</v>
      </c>
    </row>
    <row r="70" spans="2:13" ht="12.75">
      <c r="B70" s="12"/>
      <c r="C70" s="1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2:13" ht="12.75">
      <c r="B71" s="10" t="s">
        <v>158</v>
      </c>
      <c r="C71" s="1">
        <v>256747</v>
      </c>
      <c r="D71" s="15">
        <v>26813</v>
      </c>
      <c r="E71" s="15">
        <v>27266</v>
      </c>
      <c r="F71" s="15">
        <v>22981</v>
      </c>
      <c r="G71" s="15">
        <v>22158</v>
      </c>
      <c r="H71" s="15">
        <v>23719</v>
      </c>
      <c r="I71" s="15">
        <v>25924</v>
      </c>
      <c r="J71" s="15">
        <v>27359</v>
      </c>
      <c r="K71" s="15">
        <v>29394</v>
      </c>
      <c r="L71" s="15">
        <v>22379</v>
      </c>
      <c r="M71" s="15">
        <v>28754</v>
      </c>
    </row>
    <row r="72" spans="2:13" ht="12.75">
      <c r="B72" s="10" t="s">
        <v>159</v>
      </c>
      <c r="C72" s="1">
        <v>30592</v>
      </c>
      <c r="D72" s="15">
        <v>2944</v>
      </c>
      <c r="E72" s="15">
        <v>3597</v>
      </c>
      <c r="F72" s="15">
        <v>2985</v>
      </c>
      <c r="G72" s="15">
        <v>2950</v>
      </c>
      <c r="H72" s="15">
        <v>2857</v>
      </c>
      <c r="I72" s="15">
        <v>3063</v>
      </c>
      <c r="J72" s="15">
        <v>2679</v>
      </c>
      <c r="K72" s="15">
        <v>3130</v>
      </c>
      <c r="L72" s="15">
        <v>3030</v>
      </c>
      <c r="M72" s="15">
        <v>3357</v>
      </c>
    </row>
    <row r="73" spans="2:13" ht="12.75">
      <c r="B73" s="12"/>
      <c r="C73" s="1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2:13" ht="12.75">
      <c r="B74" s="12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2:13" ht="12.75">
      <c r="B75" s="12" t="s">
        <v>124</v>
      </c>
      <c r="C75" s="1">
        <v>119608</v>
      </c>
      <c r="D75" s="15">
        <v>13173</v>
      </c>
      <c r="E75" s="15">
        <v>10820</v>
      </c>
      <c r="F75" s="15">
        <v>10238</v>
      </c>
      <c r="G75" s="15">
        <v>10348</v>
      </c>
      <c r="H75" s="15">
        <v>10907</v>
      </c>
      <c r="I75" s="15">
        <v>12123</v>
      </c>
      <c r="J75" s="15">
        <v>12590</v>
      </c>
      <c r="K75" s="15">
        <v>15181</v>
      </c>
      <c r="L75" s="15">
        <v>10876</v>
      </c>
      <c r="M75" s="15">
        <v>13352</v>
      </c>
    </row>
    <row r="76" spans="2:13" ht="12.75">
      <c r="B76" s="12" t="s">
        <v>125</v>
      </c>
      <c r="C76" s="1">
        <v>33225</v>
      </c>
      <c r="D76" s="15">
        <v>3633</v>
      </c>
      <c r="E76" s="15">
        <v>3638</v>
      </c>
      <c r="F76" s="15">
        <v>2606</v>
      </c>
      <c r="G76" s="15">
        <v>3083</v>
      </c>
      <c r="H76" s="15">
        <v>3288</v>
      </c>
      <c r="I76" s="15">
        <v>3257</v>
      </c>
      <c r="J76" s="15">
        <v>3730</v>
      </c>
      <c r="K76" s="15">
        <v>3615</v>
      </c>
      <c r="L76" s="15">
        <v>2464</v>
      </c>
      <c r="M76" s="15">
        <v>3911</v>
      </c>
    </row>
    <row r="77" spans="2:13" ht="12.75">
      <c r="B77" s="12" t="s">
        <v>126</v>
      </c>
      <c r="C77" s="1">
        <v>33416</v>
      </c>
      <c r="D77" s="15">
        <v>3752</v>
      </c>
      <c r="E77" s="15">
        <v>2208</v>
      </c>
      <c r="F77" s="15">
        <v>2983</v>
      </c>
      <c r="G77" s="15">
        <v>2355</v>
      </c>
      <c r="H77" s="15">
        <v>2545</v>
      </c>
      <c r="I77" s="15">
        <v>3387</v>
      </c>
      <c r="J77" s="15">
        <v>3521</v>
      </c>
      <c r="K77" s="15">
        <v>5156</v>
      </c>
      <c r="L77" s="15">
        <v>3185</v>
      </c>
      <c r="M77" s="15">
        <v>4324</v>
      </c>
    </row>
    <row r="78" spans="2:13" ht="12.75">
      <c r="B78" s="12" t="s">
        <v>127</v>
      </c>
      <c r="C78" s="1">
        <v>11550</v>
      </c>
      <c r="D78" s="15">
        <v>1256</v>
      </c>
      <c r="E78" s="15">
        <v>973</v>
      </c>
      <c r="F78" s="15">
        <v>815</v>
      </c>
      <c r="G78" s="15">
        <v>1205</v>
      </c>
      <c r="H78" s="15">
        <v>1362</v>
      </c>
      <c r="I78" s="15">
        <v>1500</v>
      </c>
      <c r="J78" s="15">
        <v>1503</v>
      </c>
      <c r="K78" s="15">
        <v>1096</v>
      </c>
      <c r="L78" s="15">
        <v>812</v>
      </c>
      <c r="M78" s="15">
        <v>1028</v>
      </c>
    </row>
    <row r="79" spans="2:13" ht="12.75">
      <c r="B79" s="12" t="s">
        <v>128</v>
      </c>
      <c r="C79" s="1">
        <v>19734</v>
      </c>
      <c r="D79" s="15">
        <v>2046</v>
      </c>
      <c r="E79" s="15">
        <v>1732</v>
      </c>
      <c r="F79" s="15">
        <v>1656</v>
      </c>
      <c r="G79" s="15">
        <v>1872</v>
      </c>
      <c r="H79" s="15">
        <v>1597</v>
      </c>
      <c r="I79" s="15">
        <v>1828</v>
      </c>
      <c r="J79" s="15">
        <v>1711</v>
      </c>
      <c r="K79" s="15">
        <v>2633</v>
      </c>
      <c r="L79" s="15">
        <v>2113</v>
      </c>
      <c r="M79" s="15">
        <v>2546</v>
      </c>
    </row>
    <row r="80" spans="2:13" ht="12.75">
      <c r="B80" s="12" t="s">
        <v>129</v>
      </c>
      <c r="C80" s="1">
        <v>19686</v>
      </c>
      <c r="D80" s="15">
        <v>2295</v>
      </c>
      <c r="E80" s="15">
        <v>2205</v>
      </c>
      <c r="F80" s="15">
        <v>2156</v>
      </c>
      <c r="G80" s="15">
        <v>1726</v>
      </c>
      <c r="H80" s="15">
        <v>1799</v>
      </c>
      <c r="I80" s="15">
        <v>1966</v>
      </c>
      <c r="J80" s="15">
        <v>1861</v>
      </c>
      <c r="K80" s="15">
        <v>2603</v>
      </c>
      <c r="L80" s="15">
        <v>1772</v>
      </c>
      <c r="M80" s="15">
        <v>1303</v>
      </c>
    </row>
    <row r="81" spans="2:13" ht="12.75">
      <c r="B81" s="12" t="s">
        <v>130</v>
      </c>
      <c r="C81" s="1">
        <v>1997</v>
      </c>
      <c r="D81" s="15">
        <v>191</v>
      </c>
      <c r="E81" s="15">
        <v>64</v>
      </c>
      <c r="F81" s="15">
        <v>22</v>
      </c>
      <c r="G81" s="15">
        <v>107</v>
      </c>
      <c r="H81" s="15">
        <v>316</v>
      </c>
      <c r="I81" s="15">
        <v>185</v>
      </c>
      <c r="J81" s="15">
        <v>264</v>
      </c>
      <c r="K81" s="15">
        <v>78</v>
      </c>
      <c r="L81" s="15">
        <v>530</v>
      </c>
      <c r="M81" s="15">
        <v>240</v>
      </c>
    </row>
    <row r="82" spans="2:13" ht="12.75">
      <c r="B82" s="12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2:13" ht="12.75">
      <c r="B83" s="12" t="s">
        <v>131</v>
      </c>
      <c r="C83" s="1">
        <v>97971</v>
      </c>
      <c r="D83" s="15">
        <v>9535</v>
      </c>
      <c r="E83" s="15">
        <v>11594</v>
      </c>
      <c r="F83" s="15">
        <v>8840</v>
      </c>
      <c r="G83" s="15">
        <v>7893</v>
      </c>
      <c r="H83" s="15">
        <v>8791</v>
      </c>
      <c r="I83" s="15">
        <v>9723</v>
      </c>
      <c r="J83" s="15">
        <v>11032</v>
      </c>
      <c r="K83" s="15">
        <v>10331</v>
      </c>
      <c r="L83" s="15">
        <v>8276</v>
      </c>
      <c r="M83" s="15">
        <v>11956</v>
      </c>
    </row>
    <row r="84" spans="2:13" ht="12.75">
      <c r="B84" s="12" t="s">
        <v>132</v>
      </c>
      <c r="C84" s="1">
        <v>20103</v>
      </c>
      <c r="D84" s="15">
        <v>2667</v>
      </c>
      <c r="E84" s="15">
        <v>1903</v>
      </c>
      <c r="F84" s="15">
        <v>1798</v>
      </c>
      <c r="G84" s="15">
        <v>1669</v>
      </c>
      <c r="H84" s="15">
        <v>1525</v>
      </c>
      <c r="I84" s="15">
        <v>1891</v>
      </c>
      <c r="J84" s="15">
        <v>2552</v>
      </c>
      <c r="K84" s="15">
        <v>2208</v>
      </c>
      <c r="L84" s="15">
        <v>1763</v>
      </c>
      <c r="M84" s="15">
        <v>2127</v>
      </c>
    </row>
    <row r="85" spans="2:13" ht="12.75">
      <c r="B85" s="12" t="s">
        <v>133</v>
      </c>
      <c r="C85" s="1">
        <v>38563</v>
      </c>
      <c r="D85" s="15">
        <v>4253</v>
      </c>
      <c r="E85" s="15">
        <v>5315</v>
      </c>
      <c r="F85" s="15">
        <v>3682</v>
      </c>
      <c r="G85" s="15">
        <v>3062</v>
      </c>
      <c r="H85" s="15">
        <v>3682</v>
      </c>
      <c r="I85" s="15">
        <v>3590</v>
      </c>
      <c r="J85" s="15">
        <v>3141</v>
      </c>
      <c r="K85" s="15">
        <v>3485</v>
      </c>
      <c r="L85" s="15">
        <v>3276</v>
      </c>
      <c r="M85" s="15">
        <v>5077</v>
      </c>
    </row>
    <row r="86" spans="2:13" ht="12.75">
      <c r="B86" s="12" t="s">
        <v>134</v>
      </c>
      <c r="C86" s="1">
        <v>39305</v>
      </c>
      <c r="D86" s="15">
        <v>2615</v>
      </c>
      <c r="E86" s="15">
        <v>4376</v>
      </c>
      <c r="F86" s="15">
        <v>3360</v>
      </c>
      <c r="G86" s="15">
        <v>3162</v>
      </c>
      <c r="H86" s="15">
        <v>3584</v>
      </c>
      <c r="I86" s="15">
        <v>4242</v>
      </c>
      <c r="J86" s="15">
        <v>5339</v>
      </c>
      <c r="K86" s="15">
        <v>4638</v>
      </c>
      <c r="L86" s="15">
        <v>3237</v>
      </c>
      <c r="M86" s="15">
        <v>4752</v>
      </c>
    </row>
    <row r="87" spans="2:13" ht="12.75">
      <c r="B87" s="12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2.75">
      <c r="B88" s="12" t="s">
        <v>135</v>
      </c>
      <c r="C88" s="1">
        <v>27718</v>
      </c>
      <c r="D88" s="15">
        <v>2901</v>
      </c>
      <c r="E88" s="15">
        <v>3428</v>
      </c>
      <c r="F88" s="15">
        <v>2950</v>
      </c>
      <c r="G88" s="15">
        <v>2865</v>
      </c>
      <c r="H88" s="15">
        <v>2981</v>
      </c>
      <c r="I88" s="15">
        <v>2585</v>
      </c>
      <c r="J88" s="15">
        <v>2617</v>
      </c>
      <c r="K88" s="15">
        <v>2562</v>
      </c>
      <c r="L88" s="15">
        <v>2418</v>
      </c>
      <c r="M88" s="15">
        <v>2411</v>
      </c>
    </row>
    <row r="89" spans="2:13" ht="12.75">
      <c r="B89" s="12" t="s">
        <v>136</v>
      </c>
      <c r="C89" s="1">
        <v>9197</v>
      </c>
      <c r="D89" s="15">
        <v>983</v>
      </c>
      <c r="E89" s="15">
        <v>845</v>
      </c>
      <c r="F89" s="15">
        <v>815</v>
      </c>
      <c r="G89" s="15">
        <v>814</v>
      </c>
      <c r="H89" s="15">
        <v>1210</v>
      </c>
      <c r="I89" s="15">
        <v>880</v>
      </c>
      <c r="J89" s="15">
        <v>960</v>
      </c>
      <c r="K89" s="15">
        <v>866</v>
      </c>
      <c r="L89" s="15">
        <v>870</v>
      </c>
      <c r="M89" s="15">
        <v>954</v>
      </c>
    </row>
    <row r="90" spans="2:13" ht="12.75">
      <c r="B90" s="12" t="s">
        <v>137</v>
      </c>
      <c r="C90" s="1">
        <v>10782</v>
      </c>
      <c r="D90" s="15">
        <v>1211</v>
      </c>
      <c r="E90" s="15">
        <v>1517</v>
      </c>
      <c r="F90" s="15">
        <v>1263</v>
      </c>
      <c r="G90" s="15">
        <v>1207</v>
      </c>
      <c r="H90" s="15">
        <v>1051</v>
      </c>
      <c r="I90" s="15">
        <v>1060</v>
      </c>
      <c r="J90" s="15">
        <v>1077</v>
      </c>
      <c r="K90" s="15">
        <v>941</v>
      </c>
      <c r="L90" s="15">
        <v>752</v>
      </c>
      <c r="M90" s="15">
        <v>703</v>
      </c>
    </row>
    <row r="91" spans="2:13" ht="12.75">
      <c r="B91" s="12" t="s">
        <v>138</v>
      </c>
      <c r="C91" s="1">
        <v>7739</v>
      </c>
      <c r="D91" s="15">
        <v>707</v>
      </c>
      <c r="E91" s="15">
        <v>1066</v>
      </c>
      <c r="F91" s="15">
        <v>872</v>
      </c>
      <c r="G91" s="15">
        <v>844</v>
      </c>
      <c r="H91" s="15">
        <v>720</v>
      </c>
      <c r="I91" s="15">
        <v>645</v>
      </c>
      <c r="J91" s="15">
        <v>580</v>
      </c>
      <c r="K91" s="15">
        <v>755</v>
      </c>
      <c r="L91" s="15">
        <v>796</v>
      </c>
      <c r="M91" s="15">
        <v>754</v>
      </c>
    </row>
    <row r="92" spans="2:13" ht="12.75">
      <c r="B92" s="12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2:13" ht="12.75">
      <c r="B93" s="12" t="s">
        <v>139</v>
      </c>
      <c r="C93" s="1">
        <v>10300</v>
      </c>
      <c r="D93" s="15">
        <v>967</v>
      </c>
      <c r="E93" s="15">
        <v>989</v>
      </c>
      <c r="F93" s="15">
        <v>1063</v>
      </c>
      <c r="G93" s="15">
        <v>995</v>
      </c>
      <c r="H93" s="15">
        <v>982</v>
      </c>
      <c r="I93" s="15">
        <v>1088</v>
      </c>
      <c r="J93" s="15">
        <v>977</v>
      </c>
      <c r="K93" s="15">
        <v>1092</v>
      </c>
      <c r="L93" s="15">
        <v>898</v>
      </c>
      <c r="M93" s="15">
        <v>1249</v>
      </c>
    </row>
    <row r="94" spans="2:13" ht="12.75">
      <c r="B94" s="12" t="s">
        <v>140</v>
      </c>
      <c r="C94" s="1">
        <v>1661</v>
      </c>
      <c r="D94" s="15">
        <v>86</v>
      </c>
      <c r="E94" s="15">
        <v>102</v>
      </c>
      <c r="F94" s="15">
        <v>167</v>
      </c>
      <c r="G94" s="15">
        <v>133</v>
      </c>
      <c r="H94" s="15">
        <v>163</v>
      </c>
      <c r="I94" s="15">
        <v>174</v>
      </c>
      <c r="J94" s="15">
        <v>221</v>
      </c>
      <c r="K94" s="15">
        <v>250</v>
      </c>
      <c r="L94" s="15">
        <v>178</v>
      </c>
      <c r="M94" s="15">
        <v>187</v>
      </c>
    </row>
    <row r="95" spans="2:13" ht="12.75">
      <c r="B95" s="12" t="s">
        <v>141</v>
      </c>
      <c r="C95" s="1">
        <v>2669</v>
      </c>
      <c r="D95" s="15">
        <v>239</v>
      </c>
      <c r="E95" s="15">
        <v>211</v>
      </c>
      <c r="F95" s="15">
        <v>295</v>
      </c>
      <c r="G95" s="15">
        <v>222</v>
      </c>
      <c r="H95" s="15">
        <v>275</v>
      </c>
      <c r="I95" s="15">
        <v>258</v>
      </c>
      <c r="J95" s="15">
        <v>252</v>
      </c>
      <c r="K95" s="15">
        <v>270</v>
      </c>
      <c r="L95" s="15">
        <v>263</v>
      </c>
      <c r="M95" s="15">
        <v>384</v>
      </c>
    </row>
    <row r="96" spans="2:13" ht="12.75">
      <c r="B96" s="12" t="s">
        <v>142</v>
      </c>
      <c r="C96" s="1">
        <v>5970</v>
      </c>
      <c r="D96" s="15">
        <v>642</v>
      </c>
      <c r="E96" s="15">
        <v>676</v>
      </c>
      <c r="F96" s="15">
        <v>601</v>
      </c>
      <c r="G96" s="15">
        <v>640</v>
      </c>
      <c r="H96" s="15">
        <v>544</v>
      </c>
      <c r="I96" s="15">
        <v>656</v>
      </c>
      <c r="J96" s="15">
        <v>504</v>
      </c>
      <c r="K96" s="15">
        <v>572</v>
      </c>
      <c r="L96" s="15">
        <v>457</v>
      </c>
      <c r="M96" s="15">
        <v>678</v>
      </c>
    </row>
    <row r="97" spans="2:13" ht="12.75">
      <c r="B97" s="12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ht="12.75">
      <c r="B98" s="12" t="s">
        <v>143</v>
      </c>
      <c r="C98" s="1">
        <v>17754</v>
      </c>
      <c r="D98" s="15">
        <v>1778</v>
      </c>
      <c r="E98" s="15">
        <v>2481</v>
      </c>
      <c r="F98" s="15">
        <v>1682</v>
      </c>
      <c r="G98" s="15">
        <v>1747</v>
      </c>
      <c r="H98" s="15">
        <v>1564</v>
      </c>
      <c r="I98" s="15">
        <v>1813</v>
      </c>
      <c r="J98" s="15">
        <v>1599</v>
      </c>
      <c r="K98" s="15">
        <v>1986</v>
      </c>
      <c r="L98" s="15">
        <v>1526</v>
      </c>
      <c r="M98" s="15">
        <v>1578</v>
      </c>
    </row>
    <row r="99" spans="2:13" ht="12.75">
      <c r="B99" s="12" t="s">
        <v>144</v>
      </c>
      <c r="C99" s="1">
        <v>1922</v>
      </c>
      <c r="D99" s="15">
        <v>199</v>
      </c>
      <c r="E99" s="15">
        <v>177</v>
      </c>
      <c r="F99" s="15">
        <v>167</v>
      </c>
      <c r="G99" s="15">
        <v>173</v>
      </c>
      <c r="H99" s="15">
        <v>147</v>
      </c>
      <c r="I99" s="15">
        <v>166</v>
      </c>
      <c r="J99" s="15">
        <v>217</v>
      </c>
      <c r="K99" s="15">
        <v>262</v>
      </c>
      <c r="L99" s="15">
        <v>201</v>
      </c>
      <c r="M99" s="15">
        <v>213</v>
      </c>
    </row>
    <row r="100" spans="2:13" ht="12.75">
      <c r="B100" s="12" t="s">
        <v>145</v>
      </c>
      <c r="C100" s="1">
        <v>7912</v>
      </c>
      <c r="D100" s="15">
        <v>750</v>
      </c>
      <c r="E100" s="15">
        <v>1339</v>
      </c>
      <c r="F100" s="15">
        <v>657</v>
      </c>
      <c r="G100" s="15">
        <v>730</v>
      </c>
      <c r="H100" s="15">
        <v>611</v>
      </c>
      <c r="I100" s="15">
        <v>835</v>
      </c>
      <c r="J100" s="15">
        <v>661</v>
      </c>
      <c r="K100" s="15">
        <v>950</v>
      </c>
      <c r="L100" s="15">
        <v>664</v>
      </c>
      <c r="M100" s="15">
        <v>715</v>
      </c>
    </row>
    <row r="101" spans="2:13" ht="12.75">
      <c r="B101" s="12" t="s">
        <v>146</v>
      </c>
      <c r="C101" s="1">
        <v>1386</v>
      </c>
      <c r="D101" s="15">
        <v>106</v>
      </c>
      <c r="E101" s="15">
        <v>245</v>
      </c>
      <c r="F101" s="15">
        <v>106</v>
      </c>
      <c r="G101" s="15">
        <v>107</v>
      </c>
      <c r="H101" s="15">
        <v>102</v>
      </c>
      <c r="I101" s="15">
        <v>91</v>
      </c>
      <c r="J101" s="15">
        <v>160</v>
      </c>
      <c r="K101" s="15">
        <v>100</v>
      </c>
      <c r="L101" s="15">
        <v>177</v>
      </c>
      <c r="M101" s="15">
        <v>192</v>
      </c>
    </row>
    <row r="102" spans="2:13" ht="12.75">
      <c r="B102" s="12" t="s">
        <v>147</v>
      </c>
      <c r="C102" s="1">
        <v>3646</v>
      </c>
      <c r="D102" s="15">
        <v>433</v>
      </c>
      <c r="E102" s="15">
        <v>373</v>
      </c>
      <c r="F102" s="15">
        <v>400</v>
      </c>
      <c r="G102" s="15">
        <v>393</v>
      </c>
      <c r="H102" s="15">
        <v>442</v>
      </c>
      <c r="I102" s="15">
        <v>473</v>
      </c>
      <c r="J102" s="15">
        <v>314</v>
      </c>
      <c r="K102" s="15">
        <v>303</v>
      </c>
      <c r="L102" s="15">
        <v>306</v>
      </c>
      <c r="M102" s="15">
        <v>209</v>
      </c>
    </row>
    <row r="103" spans="2:13" ht="12.75">
      <c r="B103" s="12" t="s">
        <v>148</v>
      </c>
      <c r="C103" s="1">
        <v>2888</v>
      </c>
      <c r="D103" s="15">
        <v>290</v>
      </c>
      <c r="E103" s="15">
        <v>347</v>
      </c>
      <c r="F103" s="15">
        <v>352</v>
      </c>
      <c r="G103" s="15">
        <v>344</v>
      </c>
      <c r="H103" s="15">
        <v>262</v>
      </c>
      <c r="I103" s="15">
        <v>248</v>
      </c>
      <c r="J103" s="15">
        <v>247</v>
      </c>
      <c r="K103" s="15">
        <v>371</v>
      </c>
      <c r="L103" s="15">
        <v>178</v>
      </c>
      <c r="M103" s="15">
        <v>249</v>
      </c>
    </row>
    <row r="104" spans="2:13" ht="12.75">
      <c r="B104" s="12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2:13" ht="12.75">
      <c r="B105" s="12" t="s">
        <v>149</v>
      </c>
      <c r="C105" s="1">
        <v>13988</v>
      </c>
      <c r="D105" s="15">
        <v>1403</v>
      </c>
      <c r="E105" s="15">
        <v>1551</v>
      </c>
      <c r="F105" s="15">
        <v>1193</v>
      </c>
      <c r="G105" s="15">
        <v>1260</v>
      </c>
      <c r="H105" s="15">
        <v>1351</v>
      </c>
      <c r="I105" s="15">
        <v>1655</v>
      </c>
      <c r="J105" s="15">
        <v>1223</v>
      </c>
      <c r="K105" s="15">
        <v>1372</v>
      </c>
      <c r="L105" s="15">
        <v>1415</v>
      </c>
      <c r="M105" s="15">
        <v>1565</v>
      </c>
    </row>
    <row r="106" spans="2:13" ht="12.75">
      <c r="B106" s="12" t="s">
        <v>150</v>
      </c>
      <c r="C106" s="1">
        <v>1295</v>
      </c>
      <c r="D106" s="15">
        <v>94</v>
      </c>
      <c r="E106" s="15">
        <v>116</v>
      </c>
      <c r="F106" s="15">
        <v>100</v>
      </c>
      <c r="G106" s="15">
        <v>114</v>
      </c>
      <c r="H106" s="15">
        <v>131</v>
      </c>
      <c r="I106" s="15">
        <v>126</v>
      </c>
      <c r="J106" s="15">
        <v>148</v>
      </c>
      <c r="K106" s="15">
        <v>119</v>
      </c>
      <c r="L106" s="15">
        <v>173</v>
      </c>
      <c r="M106" s="15">
        <v>174</v>
      </c>
    </row>
    <row r="107" spans="2:13" ht="12.75">
      <c r="B107" s="12" t="s">
        <v>151</v>
      </c>
      <c r="C107" s="1">
        <v>938</v>
      </c>
      <c r="D107" s="15">
        <v>66</v>
      </c>
      <c r="E107" s="15">
        <v>99</v>
      </c>
      <c r="F107" s="15">
        <v>71</v>
      </c>
      <c r="G107" s="15">
        <v>77</v>
      </c>
      <c r="H107" s="15">
        <v>83</v>
      </c>
      <c r="I107" s="15">
        <v>90</v>
      </c>
      <c r="J107" s="15">
        <v>77</v>
      </c>
      <c r="K107" s="15">
        <v>118</v>
      </c>
      <c r="L107" s="15">
        <v>113</v>
      </c>
      <c r="M107" s="15">
        <v>144</v>
      </c>
    </row>
    <row r="108" spans="2:13" ht="12.75">
      <c r="B108" s="12" t="s">
        <v>152</v>
      </c>
      <c r="C108" s="1">
        <v>5214</v>
      </c>
      <c r="D108" s="15">
        <v>523</v>
      </c>
      <c r="E108" s="15">
        <v>688</v>
      </c>
      <c r="F108" s="15">
        <v>369</v>
      </c>
      <c r="G108" s="15">
        <v>390</v>
      </c>
      <c r="H108" s="15">
        <v>426</v>
      </c>
      <c r="I108" s="15">
        <v>706</v>
      </c>
      <c r="J108" s="15">
        <v>463</v>
      </c>
      <c r="K108" s="15">
        <v>470</v>
      </c>
      <c r="L108" s="15">
        <v>551</v>
      </c>
      <c r="M108" s="15">
        <v>628</v>
      </c>
    </row>
    <row r="109" spans="2:13" ht="12.75">
      <c r="B109" s="12" t="s">
        <v>153</v>
      </c>
      <c r="C109" s="1">
        <v>6541</v>
      </c>
      <c r="D109" s="15">
        <v>720</v>
      </c>
      <c r="E109" s="15">
        <v>648</v>
      </c>
      <c r="F109" s="15">
        <v>653</v>
      </c>
      <c r="G109" s="15">
        <v>679</v>
      </c>
      <c r="H109" s="15">
        <v>711</v>
      </c>
      <c r="I109" s="15">
        <v>733</v>
      </c>
      <c r="J109" s="15">
        <v>535</v>
      </c>
      <c r="K109" s="15">
        <v>665</v>
      </c>
      <c r="L109" s="15">
        <v>578</v>
      </c>
      <c r="M109" s="15">
        <v>619</v>
      </c>
    </row>
    <row r="110" spans="2:13" ht="12.75">
      <c r="B110" s="12"/>
      <c r="C110" s="12"/>
      <c r="D110" s="12"/>
      <c r="E110" s="10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0" t="s">
        <v>160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0" t="s">
        <v>161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2003-05-13T14:48:39Z</cp:lastPrinted>
  <dcterms:created xsi:type="dcterms:W3CDTF">2003-05-01T13:59:25Z</dcterms:created>
  <dcterms:modified xsi:type="dcterms:W3CDTF">2003-06-23T20:04:24Z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