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8720" windowHeight="11640" activeTab="0"/>
  </bookViews>
  <sheets>
    <sheet name="Table 1" sheetId="1" r:id="rId1"/>
  </sheets>
  <definedNames>
    <definedName name="_xlnm.Print_Area" localSheetId="0">'Table 1'!$C$6:$R$56</definedName>
    <definedName name="_xlnm.Print_Titles" localSheetId="0">'Table 1'!$B:$B,'Table 1'!$4:$5</definedName>
  </definedNames>
  <calcPr fullCalcOnLoad="1"/>
</workbook>
</file>

<file path=xl/sharedStrings.xml><?xml version="1.0" encoding="utf-8"?>
<sst xmlns="http://schemas.openxmlformats.org/spreadsheetml/2006/main" count="80" uniqueCount="69">
  <si>
    <t>TABLE 1:  SELECTED FARM PRACTICES AND DATA FOR FARMS IN THE UNITED STATES, 2007</t>
  </si>
  <si>
    <t>Number of Farms</t>
  </si>
  <si>
    <t>Produced and sold value-added commodities</t>
  </si>
  <si>
    <t>Generated energy or electricity</t>
  </si>
  <si>
    <t>Marketed products through Community Supported Agriculture (CSA)</t>
  </si>
  <si>
    <t>Used conservation methods</t>
  </si>
  <si>
    <t>Had a barn built prior to 1960</t>
  </si>
  <si>
    <t>Jurisdiction Land Area</t>
  </si>
  <si>
    <t>Land in farms</t>
  </si>
  <si>
    <t>Land enrolled in conservation programs</t>
  </si>
  <si>
    <t>Farms</t>
  </si>
  <si>
    <t>Percentage</t>
  </si>
  <si>
    <t>Acres</t>
  </si>
  <si>
    <t>Percentage of Jurisdiction</t>
  </si>
  <si>
    <t>Percentage of Land in Farms</t>
  </si>
  <si>
    <t>United States</t>
  </si>
  <si>
    <t>Alabama</t>
  </si>
  <si>
    <t>Alaska</t>
  </si>
  <si>
    <t>Arizona</t>
  </si>
  <si>
    <t>(D)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</si>
  <si>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</si>
  <si>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</si>
  <si>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</si>
  <si>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</si>
  <si>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</si>
  <si>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</si>
  <si>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</si>
  <si>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</si>
  <si>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</si>
  <si>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</si>
  <si>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</si>
  <si>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</si>
  <si>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</si>
  <si>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</si>
  <si>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</si>
  <si>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</si>
  <si>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</si>
  <si>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</si>
  <si>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</si>
  <si>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</si>
  <si>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</si>
  <si>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</si>
  <si>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</si>
  <si>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</si>
  <si>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</si>
  <si>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</si>
  <si>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</si>
  <si>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</si>
  <si>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</si>
  <si>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</si>
  <si>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</si>
  <si>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</si>
  <si>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</si>
  <si>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</si>
  <si>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</si>
  <si>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</si>
  <si>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</si>
  <si>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</si>
  <si>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</si>
  <si>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</si>
  <si>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</si>
  <si>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</si>
  <si>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</si>
  <si>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</si>
  <si>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</si>
  <si>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</si>
  <si>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</si>
  <si>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Extracted from the 2007 Census of Agriculture.</t>
  </si>
  <si>
    <t>Prepared by the Maryland Department of Planning, July 2009.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</si>
</sst>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34" fillId="0" borderId="0" xfId="0" applyFont="1" applyAlignment="1">
      <alignment/>
    </xf>
    <xf numFmtId="3" fontId="34" fillId="0" borderId="12" xfId="0" applyNumberFormat="1" applyFont="1" applyBorder="1" applyAlignment="1">
      <alignment/>
    </xf>
    <xf numFmtId="3" fontId="34" fillId="0" borderId="13" xfId="0" applyNumberFormat="1" applyFont="1" applyBorder="1" applyAlignment="1">
      <alignment/>
    </xf>
    <xf numFmtId="164" fontId="34" fillId="0" borderId="14" xfId="0" applyNumberFormat="1" applyFont="1" applyBorder="1" applyAlignment="1">
      <alignment/>
    </xf>
    <xf numFmtId="164" fontId="34" fillId="0" borderId="0" xfId="0" applyNumberFormat="1" applyFont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164" fontId="0" fillId="0" borderId="17" xfId="0" applyNumberFormat="1" applyBorder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0" fillId="0" borderId="16" xfId="0" applyNumberFormat="1" applyBorder="1" applyAlignment="1">
      <alignment horizontal="right"/>
    </xf>
    <xf numFmtId="0" fontId="3" fillId="0" borderId="0" xfId="0" applyFont="1" applyBorder="1" applyAlignment="1">
      <alignment/>
    </xf>
    <xf numFmtId="3" fontId="34" fillId="0" borderId="15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59"/>
  <sheetViews>
    <sheetView showGridLines="0" tabSelected="1" zoomScalePageLayoutView="0" workbookViewId="0" topLeftCell="A1">
      <selection activeCell="A1" sqref="A1"/>
    </sheetView>
  </sheetViews>
  <sheetFormatPr defaultColWidth="18.00390625" defaultRowHeight="15"/>
  <cols>
    <col min="1" max="1" width="8.421875" style="0" customWidth="1"/>
    <col min="2" max="2" width="15.28125" style="0" bestFit="1" customWidth="1"/>
    <col min="3" max="3" width="10.57421875" style="0" bestFit="1" customWidth="1"/>
    <col min="4" max="4" width="8.7109375" style="18" customWidth="1"/>
    <col min="5" max="5" width="11.00390625" style="19" bestFit="1" customWidth="1"/>
    <col min="6" max="6" width="8.7109375" style="18" customWidth="1"/>
    <col min="7" max="7" width="11.00390625" style="19" bestFit="1" customWidth="1"/>
    <col min="8" max="8" width="8.7109375" style="18" customWidth="1"/>
    <col min="9" max="9" width="11.00390625" style="19" bestFit="1" customWidth="1"/>
    <col min="10" max="10" width="8.7109375" style="18" customWidth="1"/>
    <col min="11" max="11" width="11.00390625" style="19" bestFit="1" customWidth="1"/>
    <col min="12" max="12" width="8.7109375" style="18" customWidth="1"/>
    <col min="13" max="13" width="11.00390625" style="19" bestFit="1" customWidth="1"/>
    <col min="14" max="14" width="15.8515625" style="0" bestFit="1" customWidth="1"/>
    <col min="15" max="15" width="12.7109375" style="0" customWidth="1"/>
    <col min="16" max="16" width="13.421875" style="0" bestFit="1" customWidth="1"/>
    <col min="17" max="17" width="10.140625" style="0" bestFit="1" customWidth="1"/>
    <col min="18" max="18" width="13.421875" style="0" bestFit="1" customWidth="1"/>
  </cols>
  <sheetData>
    <row r="2" spans="2:23" s="1" customFormat="1" ht="15">
      <c r="B2" s="23" t="s">
        <v>0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/>
      <c r="T2"/>
      <c r="U2"/>
      <c r="V2"/>
      <c r="W2"/>
    </row>
    <row r="4" spans="1:18" ht="78.75" customHeight="1">
      <c r="A4" s="2"/>
      <c r="B4" s="2"/>
      <c r="C4" s="24" t="s">
        <v>1</v>
      </c>
      <c r="D4" s="26" t="s">
        <v>2</v>
      </c>
      <c r="E4" s="27"/>
      <c r="F4" s="26" t="s">
        <v>3</v>
      </c>
      <c r="G4" s="27"/>
      <c r="H4" s="26" t="s">
        <v>4</v>
      </c>
      <c r="I4" s="27"/>
      <c r="J4" s="26" t="s">
        <v>5</v>
      </c>
      <c r="K4" s="27"/>
      <c r="L4" s="26" t="s">
        <v>6</v>
      </c>
      <c r="M4" s="27"/>
      <c r="N4" s="24" t="s">
        <v>7</v>
      </c>
      <c r="O4" s="26" t="s">
        <v>8</v>
      </c>
      <c r="P4" s="27"/>
      <c r="Q4" s="26" t="s">
        <v>9</v>
      </c>
      <c r="R4" s="27"/>
    </row>
    <row r="5" spans="1:18" ht="30.75" thickBot="1">
      <c r="A5" s="3"/>
      <c r="B5" s="4"/>
      <c r="C5" s="25"/>
      <c r="D5" s="5" t="s">
        <v>10</v>
      </c>
      <c r="E5" s="6" t="s">
        <v>11</v>
      </c>
      <c r="F5" s="5" t="s">
        <v>10</v>
      </c>
      <c r="G5" s="6" t="s">
        <v>11</v>
      </c>
      <c r="H5" s="7" t="s">
        <v>10</v>
      </c>
      <c r="I5" s="6" t="s">
        <v>11</v>
      </c>
      <c r="J5" s="5" t="s">
        <v>10</v>
      </c>
      <c r="K5" s="6" t="s">
        <v>11</v>
      </c>
      <c r="L5" s="7" t="s">
        <v>10</v>
      </c>
      <c r="M5" s="6" t="s">
        <v>11</v>
      </c>
      <c r="N5" s="25"/>
      <c r="O5" s="5" t="s">
        <v>12</v>
      </c>
      <c r="P5" s="8" t="s">
        <v>13</v>
      </c>
      <c r="Q5" s="5" t="s">
        <v>12</v>
      </c>
      <c r="R5" s="9" t="s">
        <v>14</v>
      </c>
    </row>
    <row r="6" spans="2:18" s="10" customFormat="1" ht="15">
      <c r="B6" s="10" t="s">
        <v>15</v>
      </c>
      <c r="C6" s="11">
        <v>2204792</v>
      </c>
      <c r="D6" s="12">
        <v>78418</v>
      </c>
      <c r="E6" s="13">
        <v>0.0355670739008487</v>
      </c>
      <c r="F6" s="12">
        <v>23451</v>
      </c>
      <c r="G6" s="13">
        <v>0.010636377490484364</v>
      </c>
      <c r="H6" s="12">
        <v>12549</v>
      </c>
      <c r="I6" s="13">
        <v>0.005691693366086234</v>
      </c>
      <c r="J6" s="12">
        <v>503917</v>
      </c>
      <c r="K6" s="13">
        <v>0.22855534671751349</v>
      </c>
      <c r="L6" s="12">
        <v>664264</v>
      </c>
      <c r="M6" s="13">
        <v>0.3012819349852503</v>
      </c>
      <c r="N6" s="22">
        <v>2263960601.6</v>
      </c>
      <c r="O6" s="12">
        <v>922095840</v>
      </c>
      <c r="P6" s="14">
        <f>O6/N6</f>
        <v>0.4072932361757227</v>
      </c>
      <c r="Q6" s="12">
        <v>38547450</v>
      </c>
      <c r="R6" s="13">
        <v>0.0418041686426001</v>
      </c>
    </row>
    <row r="7" spans="2:18" ht="15">
      <c r="B7" t="s">
        <v>16</v>
      </c>
      <c r="C7" s="15">
        <v>48753</v>
      </c>
      <c r="D7" s="16">
        <v>1637</v>
      </c>
      <c r="E7" s="17">
        <v>0.033577420876664</v>
      </c>
      <c r="F7" s="16">
        <v>322</v>
      </c>
      <c r="G7" s="17">
        <v>0.006604721760712162</v>
      </c>
      <c r="H7" s="16">
        <v>260</v>
      </c>
      <c r="I7" s="17">
        <v>0.005333005148401124</v>
      </c>
      <c r="J7" s="16">
        <v>5567</v>
      </c>
      <c r="K7" s="17">
        <v>0.1141878448505733</v>
      </c>
      <c r="L7" s="16">
        <v>10574</v>
      </c>
      <c r="M7" s="17">
        <v>0.2168892170738211</v>
      </c>
      <c r="N7" s="15">
        <v>32476160</v>
      </c>
      <c r="O7" s="16">
        <v>9033537</v>
      </c>
      <c r="P7" s="19">
        <f>O7/N7</f>
        <v>0.2781590249586158</v>
      </c>
      <c r="Q7" s="16">
        <v>494441</v>
      </c>
      <c r="R7" s="17">
        <v>0.05473393201356235</v>
      </c>
    </row>
    <row r="8" spans="2:18" ht="15">
      <c r="B8" t="s">
        <v>17</v>
      </c>
      <c r="C8" s="15">
        <v>686</v>
      </c>
      <c r="D8" s="16">
        <v>48</v>
      </c>
      <c r="E8" s="17">
        <v>0.06997084548104957</v>
      </c>
      <c r="F8" s="16">
        <v>35</v>
      </c>
      <c r="G8" s="17">
        <v>0.05102040816326531</v>
      </c>
      <c r="H8" s="16">
        <v>20</v>
      </c>
      <c r="I8" s="17">
        <v>0.029154518950437316</v>
      </c>
      <c r="J8" s="16">
        <v>131</v>
      </c>
      <c r="K8" s="17">
        <v>0.19096209912536444</v>
      </c>
      <c r="L8" s="16">
        <v>61</v>
      </c>
      <c r="M8" s="17">
        <v>0.08892128279883382</v>
      </c>
      <c r="N8" s="15">
        <v>366048806.4</v>
      </c>
      <c r="O8" s="16">
        <v>881585</v>
      </c>
      <c r="P8" s="19">
        <f aca="true" t="shared" si="0" ref="P8:P56">O8/N8</f>
        <v>0.0024083810262084224</v>
      </c>
      <c r="Q8" s="16">
        <v>28298</v>
      </c>
      <c r="R8" s="17">
        <v>0.03209900349937896</v>
      </c>
    </row>
    <row r="9" spans="2:18" ht="15">
      <c r="B9" t="s">
        <v>18</v>
      </c>
      <c r="C9" s="15">
        <v>15637</v>
      </c>
      <c r="D9" s="16">
        <v>326</v>
      </c>
      <c r="E9" s="17">
        <v>0.020847988744644115</v>
      </c>
      <c r="F9" s="16">
        <v>479</v>
      </c>
      <c r="G9" s="17">
        <v>0.030632474259768498</v>
      </c>
      <c r="H9" s="16">
        <v>63</v>
      </c>
      <c r="I9" s="17">
        <v>0.0040289058003453344</v>
      </c>
      <c r="J9" s="16">
        <v>1080</v>
      </c>
      <c r="K9" s="17">
        <v>0.0690669565773486</v>
      </c>
      <c r="L9" s="16">
        <v>920</v>
      </c>
      <c r="M9" s="17">
        <v>0.05883481486218584</v>
      </c>
      <c r="N9" s="15">
        <v>72726124.80000001</v>
      </c>
      <c r="O9" s="16">
        <v>26117899</v>
      </c>
      <c r="P9" s="19">
        <f t="shared" si="0"/>
        <v>0.35912677970709084</v>
      </c>
      <c r="Q9" s="20" t="s">
        <v>19</v>
      </c>
      <c r="R9" s="17">
        <v>0</v>
      </c>
    </row>
    <row r="10" spans="2:18" ht="15">
      <c r="B10" t="s">
        <v>20</v>
      </c>
      <c r="C10" s="15">
        <v>49346</v>
      </c>
      <c r="D10" s="16">
        <v>1558</v>
      </c>
      <c r="E10" s="17">
        <v>0.031572974506545615</v>
      </c>
      <c r="F10" s="16">
        <v>299</v>
      </c>
      <c r="G10" s="17">
        <v>0.006059255056134236</v>
      </c>
      <c r="H10" s="16">
        <v>187</v>
      </c>
      <c r="I10" s="17">
        <v>0.003789567543468569</v>
      </c>
      <c r="J10" s="16">
        <v>6292</v>
      </c>
      <c r="K10" s="17">
        <v>0.1275078020508248</v>
      </c>
      <c r="L10" s="16">
        <v>10704</v>
      </c>
      <c r="M10" s="17">
        <v>0.21691727799619018</v>
      </c>
      <c r="N10" s="15">
        <v>33323628.799999997</v>
      </c>
      <c r="O10" s="16">
        <v>13872862</v>
      </c>
      <c r="P10" s="19">
        <f t="shared" si="0"/>
        <v>0.41630706197279455</v>
      </c>
      <c r="Q10" s="16">
        <v>441655</v>
      </c>
      <c r="R10" s="17">
        <v>0.03183589658716421</v>
      </c>
    </row>
    <row r="11" spans="2:18" ht="15">
      <c r="B11" t="s">
        <v>21</v>
      </c>
      <c r="C11" s="15">
        <v>81033</v>
      </c>
      <c r="D11" s="16">
        <v>2733</v>
      </c>
      <c r="E11" s="17">
        <v>0.033727000111065865</v>
      </c>
      <c r="F11" s="16">
        <v>3230</v>
      </c>
      <c r="G11" s="17">
        <v>0.03986030382683598</v>
      </c>
      <c r="H11" s="16">
        <v>953</v>
      </c>
      <c r="I11" s="17">
        <v>0.01176064072661755</v>
      </c>
      <c r="J11" s="16">
        <v>17975</v>
      </c>
      <c r="K11" s="17">
        <v>0.2218232078289092</v>
      </c>
      <c r="L11" s="16">
        <v>14472</v>
      </c>
      <c r="M11" s="17">
        <v>0.17859390618636853</v>
      </c>
      <c r="N11" s="15">
        <v>99813977.6</v>
      </c>
      <c r="O11" s="16">
        <v>25364695</v>
      </c>
      <c r="P11" s="19">
        <f t="shared" si="0"/>
        <v>0.25411966950809106</v>
      </c>
      <c r="Q11" s="16">
        <v>254013</v>
      </c>
      <c r="R11" s="17">
        <v>0.010014431476507012</v>
      </c>
    </row>
    <row r="12" spans="2:18" ht="15">
      <c r="B12" t="s">
        <v>22</v>
      </c>
      <c r="C12" s="15">
        <v>37054</v>
      </c>
      <c r="D12" s="16">
        <v>1709</v>
      </c>
      <c r="E12" s="17">
        <v>0.04612187618070924</v>
      </c>
      <c r="F12" s="16">
        <v>969</v>
      </c>
      <c r="G12" s="17">
        <v>0.026151022831543153</v>
      </c>
      <c r="H12" s="16">
        <v>214</v>
      </c>
      <c r="I12" s="17">
        <v>0.0057753548874615425</v>
      </c>
      <c r="J12" s="16">
        <v>7043</v>
      </c>
      <c r="K12" s="17">
        <v>0.19007394613267123</v>
      </c>
      <c r="L12" s="16">
        <v>8331</v>
      </c>
      <c r="M12" s="17">
        <v>0.22483402601608463</v>
      </c>
      <c r="N12" s="15">
        <v>66379219.2</v>
      </c>
      <c r="O12" s="16">
        <v>31604911</v>
      </c>
      <c r="P12" s="19">
        <f t="shared" si="0"/>
        <v>0.4761265857131384</v>
      </c>
      <c r="Q12" s="16">
        <v>2489360</v>
      </c>
      <c r="R12" s="17">
        <v>0.07876497421555782</v>
      </c>
    </row>
    <row r="13" spans="2:18" ht="15">
      <c r="B13" t="s">
        <v>23</v>
      </c>
      <c r="C13" s="15">
        <v>4916</v>
      </c>
      <c r="D13" s="16">
        <v>408</v>
      </c>
      <c r="E13" s="17">
        <v>0.08299430431244914</v>
      </c>
      <c r="F13" s="16">
        <v>55</v>
      </c>
      <c r="G13" s="17">
        <v>0.011187957689178194</v>
      </c>
      <c r="H13" s="16">
        <v>102</v>
      </c>
      <c r="I13" s="17">
        <v>0.020748576078112285</v>
      </c>
      <c r="J13" s="16">
        <v>829</v>
      </c>
      <c r="K13" s="17">
        <v>0.16863303498779494</v>
      </c>
      <c r="L13" s="16">
        <v>1885</v>
      </c>
      <c r="M13" s="17">
        <v>0.38344182262001625</v>
      </c>
      <c r="N13" s="15">
        <v>3100672</v>
      </c>
      <c r="O13" s="16">
        <v>405616</v>
      </c>
      <c r="P13" s="19">
        <f t="shared" si="0"/>
        <v>0.1308155135402906</v>
      </c>
      <c r="Q13" s="16">
        <v>911</v>
      </c>
      <c r="R13" s="17">
        <v>0.0022459666285353634</v>
      </c>
    </row>
    <row r="14" spans="2:18" ht="15">
      <c r="B14" t="s">
        <v>24</v>
      </c>
      <c r="C14" s="15">
        <v>2546</v>
      </c>
      <c r="D14" s="16">
        <v>67</v>
      </c>
      <c r="E14" s="17">
        <v>0.02631578947368421</v>
      </c>
      <c r="F14" s="16">
        <v>22</v>
      </c>
      <c r="G14" s="17">
        <v>0.00864100549882168</v>
      </c>
      <c r="H14" s="16">
        <v>19</v>
      </c>
      <c r="I14" s="17">
        <v>0.007462686567164179</v>
      </c>
      <c r="J14" s="16">
        <v>865</v>
      </c>
      <c r="K14" s="17">
        <v>0.3397486252945797</v>
      </c>
      <c r="L14" s="16">
        <v>570</v>
      </c>
      <c r="M14" s="17">
        <v>0.22388059701492538</v>
      </c>
      <c r="N14" s="15">
        <v>1250278.4</v>
      </c>
      <c r="O14" s="16">
        <v>510253</v>
      </c>
      <c r="P14" s="19">
        <f t="shared" si="0"/>
        <v>0.4081115054055161</v>
      </c>
      <c r="Q14" s="16">
        <v>9221</v>
      </c>
      <c r="R14" s="17">
        <v>0.018071427311549367</v>
      </c>
    </row>
    <row r="15" spans="2:18" ht="15">
      <c r="B15" t="s">
        <v>25</v>
      </c>
      <c r="C15" s="15">
        <v>47463</v>
      </c>
      <c r="D15" s="16">
        <v>1257</v>
      </c>
      <c r="E15" s="17">
        <v>0.026483787371215473</v>
      </c>
      <c r="F15" s="16">
        <v>414</v>
      </c>
      <c r="G15" s="17">
        <v>0.008722583907464762</v>
      </c>
      <c r="H15" s="16">
        <v>193</v>
      </c>
      <c r="I15" s="17">
        <v>0.00406632534816594</v>
      </c>
      <c r="J15" s="16">
        <v>5618</v>
      </c>
      <c r="K15" s="17">
        <v>0.11836588500516192</v>
      </c>
      <c r="L15" s="16">
        <v>4597</v>
      </c>
      <c r="M15" s="17">
        <v>0.09685439184206646</v>
      </c>
      <c r="N15" s="15">
        <v>34513164.8</v>
      </c>
      <c r="O15" s="16">
        <v>9231570</v>
      </c>
      <c r="P15" s="19">
        <f t="shared" si="0"/>
        <v>0.26747967198881745</v>
      </c>
      <c r="Q15" s="16">
        <v>224867</v>
      </c>
      <c r="R15" s="17">
        <v>0.024358478568650838</v>
      </c>
    </row>
    <row r="16" spans="2:18" ht="15">
      <c r="B16" t="s">
        <v>26</v>
      </c>
      <c r="C16" s="15">
        <v>47846</v>
      </c>
      <c r="D16" s="16">
        <v>1315</v>
      </c>
      <c r="E16" s="17">
        <v>0.02748401120260837</v>
      </c>
      <c r="F16" s="16">
        <v>360</v>
      </c>
      <c r="G16" s="17">
        <v>0.0075241399490030515</v>
      </c>
      <c r="H16" s="16">
        <v>339</v>
      </c>
      <c r="I16" s="17">
        <v>0.007085231785311207</v>
      </c>
      <c r="J16" s="16">
        <v>8179</v>
      </c>
      <c r="K16" s="17">
        <v>0.1709442795635999</v>
      </c>
      <c r="L16" s="16">
        <v>9541</v>
      </c>
      <c r="M16" s="17">
        <v>0.1994106090373281</v>
      </c>
      <c r="N16" s="15">
        <v>37059929.6</v>
      </c>
      <c r="O16" s="16">
        <v>10150539</v>
      </c>
      <c r="P16" s="19">
        <f t="shared" si="0"/>
        <v>0.2738952585598004</v>
      </c>
      <c r="Q16" s="16">
        <v>331166</v>
      </c>
      <c r="R16" s="17">
        <v>0.032625459593820585</v>
      </c>
    </row>
    <row r="17" spans="2:18" ht="15">
      <c r="B17" t="s">
        <v>27</v>
      </c>
      <c r="C17" s="15">
        <v>7521</v>
      </c>
      <c r="D17" s="16">
        <v>513</v>
      </c>
      <c r="E17" s="17">
        <v>0.0682090147586757</v>
      </c>
      <c r="F17" s="16">
        <v>804</v>
      </c>
      <c r="G17" s="17">
        <v>0.10690067810131632</v>
      </c>
      <c r="H17" s="16">
        <v>135</v>
      </c>
      <c r="I17" s="17">
        <v>0.017949740725967292</v>
      </c>
      <c r="J17" s="16">
        <v>1265</v>
      </c>
      <c r="K17" s="17">
        <v>0.16819571865443425</v>
      </c>
      <c r="L17" s="16">
        <v>140</v>
      </c>
      <c r="M17" s="17">
        <v>0.018614545938040156</v>
      </c>
      <c r="N17" s="15">
        <v>4110476.8</v>
      </c>
      <c r="O17" s="16">
        <v>1121329</v>
      </c>
      <c r="P17" s="19">
        <f t="shared" si="0"/>
        <v>0.272797793190318</v>
      </c>
      <c r="Q17" s="20" t="s">
        <v>19</v>
      </c>
      <c r="R17" s="17">
        <v>0</v>
      </c>
    </row>
    <row r="18" spans="2:18" ht="15">
      <c r="B18" t="s">
        <v>28</v>
      </c>
      <c r="C18" s="15">
        <v>25349</v>
      </c>
      <c r="D18" s="16">
        <v>1335</v>
      </c>
      <c r="E18" s="17">
        <v>0.052664799400370825</v>
      </c>
      <c r="F18" s="16">
        <v>337</v>
      </c>
      <c r="G18" s="17">
        <v>0.013294410035898851</v>
      </c>
      <c r="H18" s="16">
        <v>136</v>
      </c>
      <c r="I18" s="17">
        <v>0.005365103159887964</v>
      </c>
      <c r="J18" s="16">
        <v>5745</v>
      </c>
      <c r="K18" s="17">
        <v>0.22663615921732613</v>
      </c>
      <c r="L18" s="16">
        <v>6085</v>
      </c>
      <c r="M18" s="17">
        <v>0.24004891711704604</v>
      </c>
      <c r="N18" s="15">
        <v>52958214.400000006</v>
      </c>
      <c r="O18" s="16">
        <v>11497383</v>
      </c>
      <c r="P18" s="19">
        <f t="shared" si="0"/>
        <v>0.21710292029785655</v>
      </c>
      <c r="Q18" s="16">
        <v>836910</v>
      </c>
      <c r="R18" s="17">
        <v>0.07279134738748809</v>
      </c>
    </row>
    <row r="19" spans="2:18" ht="15">
      <c r="B19" t="s">
        <v>29</v>
      </c>
      <c r="C19" s="15">
        <v>76860</v>
      </c>
      <c r="D19" s="16">
        <v>1704</v>
      </c>
      <c r="E19" s="17">
        <v>0.02217017954722873</v>
      </c>
      <c r="F19" s="16">
        <v>393</v>
      </c>
      <c r="G19" s="17">
        <v>0.005113192818110851</v>
      </c>
      <c r="H19" s="16">
        <v>302</v>
      </c>
      <c r="I19" s="17">
        <v>0.003929221962008848</v>
      </c>
      <c r="J19" s="16">
        <v>32338</v>
      </c>
      <c r="K19" s="17">
        <v>0.4207390059849076</v>
      </c>
      <c r="L19" s="16">
        <v>25767</v>
      </c>
      <c r="M19" s="17">
        <v>0.33524590163934426</v>
      </c>
      <c r="N19" s="15">
        <v>35573491.2</v>
      </c>
      <c r="O19" s="16">
        <v>26775100</v>
      </c>
      <c r="P19" s="19">
        <f t="shared" si="0"/>
        <v>0.7526700106398327</v>
      </c>
      <c r="Q19" s="16">
        <v>885837</v>
      </c>
      <c r="R19" s="17">
        <v>0.033084358228353955</v>
      </c>
    </row>
    <row r="20" spans="2:18" ht="15">
      <c r="B20" t="s">
        <v>30</v>
      </c>
      <c r="C20" s="15">
        <v>60938</v>
      </c>
      <c r="D20" s="16">
        <v>1645</v>
      </c>
      <c r="E20" s="17">
        <v>0.026994650300305227</v>
      </c>
      <c r="F20" s="16">
        <v>538</v>
      </c>
      <c r="G20" s="17">
        <v>0.008828645508549674</v>
      </c>
      <c r="H20" s="16">
        <v>273</v>
      </c>
      <c r="I20" s="17">
        <v>0.004479963241327251</v>
      </c>
      <c r="J20" s="16">
        <v>21556</v>
      </c>
      <c r="K20" s="17">
        <v>0.35373658472545866</v>
      </c>
      <c r="L20" s="16">
        <v>22439</v>
      </c>
      <c r="M20" s="17">
        <v>0.36822672224227904</v>
      </c>
      <c r="N20" s="15">
        <v>22954816</v>
      </c>
      <c r="O20" s="16">
        <v>14773184</v>
      </c>
      <c r="P20" s="19">
        <f t="shared" si="0"/>
        <v>0.6435766681815267</v>
      </c>
      <c r="Q20" s="16">
        <v>365321</v>
      </c>
      <c r="R20" s="17">
        <v>0.024728657004475137</v>
      </c>
    </row>
    <row r="21" spans="2:18" ht="15">
      <c r="B21" t="s">
        <v>31</v>
      </c>
      <c r="C21" s="15">
        <v>92856</v>
      </c>
      <c r="D21" s="16">
        <v>2246</v>
      </c>
      <c r="E21" s="17">
        <v>0.024187990006030842</v>
      </c>
      <c r="F21" s="16">
        <v>539</v>
      </c>
      <c r="G21" s="17">
        <v>0.005804686826914793</v>
      </c>
      <c r="H21" s="16">
        <v>487</v>
      </c>
      <c r="I21" s="17">
        <v>0.005244679934522271</v>
      </c>
      <c r="J21" s="16">
        <v>41350</v>
      </c>
      <c r="K21" s="17">
        <v>0.4453131730852072</v>
      </c>
      <c r="L21" s="16">
        <v>34224</v>
      </c>
      <c r="M21" s="17">
        <v>0.36857069010080123</v>
      </c>
      <c r="N21" s="15">
        <v>35756390.4</v>
      </c>
      <c r="O21" s="16">
        <v>30747550</v>
      </c>
      <c r="P21" s="19">
        <f t="shared" si="0"/>
        <v>0.8599176162927229</v>
      </c>
      <c r="Q21" s="16">
        <v>2050714</v>
      </c>
      <c r="R21" s="17">
        <v>0.06669520010537425</v>
      </c>
    </row>
    <row r="22" spans="2:18" ht="15">
      <c r="B22" t="s">
        <v>32</v>
      </c>
      <c r="C22" s="15">
        <v>65531</v>
      </c>
      <c r="D22" s="16">
        <v>1683</v>
      </c>
      <c r="E22" s="17">
        <v>0.02568250141154568</v>
      </c>
      <c r="F22" s="16">
        <v>529</v>
      </c>
      <c r="G22" s="17">
        <v>0.008072515298103189</v>
      </c>
      <c r="H22" s="16">
        <v>173</v>
      </c>
      <c r="I22" s="17">
        <v>0.0026399719216859195</v>
      </c>
      <c r="J22" s="16">
        <v>20550</v>
      </c>
      <c r="K22" s="17">
        <v>0.31359204040835637</v>
      </c>
      <c r="L22" s="16">
        <v>21046</v>
      </c>
      <c r="M22" s="17">
        <v>0.3211609772474096</v>
      </c>
      <c r="N22" s="15">
        <v>52361523.2</v>
      </c>
      <c r="O22" s="16">
        <v>46345827</v>
      </c>
      <c r="P22" s="19">
        <f t="shared" si="0"/>
        <v>0.8851122764893133</v>
      </c>
      <c r="Q22" s="16">
        <v>3281157</v>
      </c>
      <c r="R22" s="17">
        <v>0.07079724782988553</v>
      </c>
    </row>
    <row r="23" spans="2:18" ht="15">
      <c r="B23" t="s">
        <v>33</v>
      </c>
      <c r="C23" s="15">
        <v>85260</v>
      </c>
      <c r="D23" s="16">
        <v>3368</v>
      </c>
      <c r="E23" s="17">
        <v>0.03950269763077645</v>
      </c>
      <c r="F23" s="16">
        <v>512</v>
      </c>
      <c r="G23" s="17">
        <v>0.00600516068496364</v>
      </c>
      <c r="H23" s="16">
        <v>544</v>
      </c>
      <c r="I23" s="17">
        <v>0.0063804832277738685</v>
      </c>
      <c r="J23" s="16">
        <v>15495</v>
      </c>
      <c r="K23" s="17">
        <v>0.18173821252638986</v>
      </c>
      <c r="L23" s="16">
        <v>35224</v>
      </c>
      <c r="M23" s="17">
        <v>0.41313628899835797</v>
      </c>
      <c r="N23" s="15">
        <v>25426035.2</v>
      </c>
      <c r="O23" s="16">
        <v>13993121</v>
      </c>
      <c r="P23" s="19">
        <f t="shared" si="0"/>
        <v>0.5503461664365193</v>
      </c>
      <c r="Q23" s="16">
        <v>375049</v>
      </c>
      <c r="R23" s="17">
        <v>0.026802383828453995</v>
      </c>
    </row>
    <row r="24" spans="2:18" ht="15">
      <c r="B24" t="s">
        <v>34</v>
      </c>
      <c r="C24" s="15">
        <v>30106</v>
      </c>
      <c r="D24" s="16">
        <v>890</v>
      </c>
      <c r="E24" s="17">
        <v>0.029562213512256692</v>
      </c>
      <c r="F24" s="16">
        <v>177</v>
      </c>
      <c r="G24" s="17">
        <v>0.005879226732212848</v>
      </c>
      <c r="H24" s="16">
        <v>111</v>
      </c>
      <c r="I24" s="17">
        <v>0.003686972696472464</v>
      </c>
      <c r="J24" s="16">
        <v>3467</v>
      </c>
      <c r="K24" s="17">
        <v>0.11515976881684714</v>
      </c>
      <c r="L24" s="16">
        <v>5138</v>
      </c>
      <c r="M24" s="17">
        <v>0.17066365508536505</v>
      </c>
      <c r="N24" s="15">
        <v>27879584</v>
      </c>
      <c r="O24" s="16">
        <v>8109975</v>
      </c>
      <c r="P24" s="19">
        <f t="shared" si="0"/>
        <v>0.2908929702824834</v>
      </c>
      <c r="Q24" s="16">
        <v>524824</v>
      </c>
      <c r="R24" s="17">
        <v>0.06471339307457791</v>
      </c>
    </row>
    <row r="25" spans="2:18" ht="15">
      <c r="B25" t="s">
        <v>35</v>
      </c>
      <c r="C25" s="15">
        <v>8136</v>
      </c>
      <c r="D25" s="16">
        <v>724</v>
      </c>
      <c r="E25" s="17">
        <v>0.08898721730580138</v>
      </c>
      <c r="F25" s="16">
        <v>184</v>
      </c>
      <c r="G25" s="17">
        <v>0.02261553588987217</v>
      </c>
      <c r="H25" s="16">
        <v>159</v>
      </c>
      <c r="I25" s="17">
        <v>0.019542772861356934</v>
      </c>
      <c r="J25" s="16">
        <v>1537</v>
      </c>
      <c r="K25" s="17">
        <v>0.188913470993117</v>
      </c>
      <c r="L25" s="16">
        <v>2552</v>
      </c>
      <c r="M25" s="17">
        <v>0.3136676499508358</v>
      </c>
      <c r="N25" s="15">
        <v>19751392</v>
      </c>
      <c r="O25" s="16">
        <v>1347566</v>
      </c>
      <c r="P25" s="19">
        <f t="shared" si="0"/>
        <v>0.0682263812089801</v>
      </c>
      <c r="Q25" s="16">
        <v>32812</v>
      </c>
      <c r="R25" s="17">
        <v>0.024349085684856994</v>
      </c>
    </row>
    <row r="26" spans="2:18" ht="15">
      <c r="B26" t="s">
        <v>36</v>
      </c>
      <c r="C26" s="15">
        <v>12834</v>
      </c>
      <c r="D26" s="16">
        <v>683</v>
      </c>
      <c r="E26" s="17">
        <v>0.05321801464858968</v>
      </c>
      <c r="F26" s="16">
        <v>131</v>
      </c>
      <c r="G26" s="17">
        <v>0.01020726196041764</v>
      </c>
      <c r="H26" s="16">
        <v>161</v>
      </c>
      <c r="I26" s="17">
        <v>0.012544802867383513</v>
      </c>
      <c r="J26" s="16">
        <v>5211</v>
      </c>
      <c r="K26" s="17">
        <v>0.4060308555399719</v>
      </c>
      <c r="L26" s="16">
        <v>5219</v>
      </c>
      <c r="M26" s="17">
        <v>0.40665419978182954</v>
      </c>
      <c r="N26" s="15">
        <v>6255244.8</v>
      </c>
      <c r="O26" s="16">
        <v>2051756</v>
      </c>
      <c r="P26" s="19">
        <f t="shared" si="0"/>
        <v>0.32800570810594015</v>
      </c>
      <c r="Q26" s="16">
        <v>85046</v>
      </c>
      <c r="R26" s="17">
        <v>0.04145034789711837</v>
      </c>
    </row>
    <row r="27" spans="2:18" ht="15">
      <c r="B27" t="s">
        <v>37</v>
      </c>
      <c r="C27" s="15">
        <v>7691</v>
      </c>
      <c r="D27" s="16">
        <v>613</v>
      </c>
      <c r="E27" s="17">
        <v>0.07970354960343258</v>
      </c>
      <c r="F27" s="16">
        <v>152</v>
      </c>
      <c r="G27" s="17">
        <v>0.019763359771161098</v>
      </c>
      <c r="H27" s="16">
        <v>221</v>
      </c>
      <c r="I27" s="17">
        <v>0.028734884930438173</v>
      </c>
      <c r="J27" s="16">
        <v>1320</v>
      </c>
      <c r="K27" s="17">
        <v>0.1716291769600832</v>
      </c>
      <c r="L27" s="16">
        <v>2565</v>
      </c>
      <c r="M27" s="17">
        <v>0.3335066961383435</v>
      </c>
      <c r="N27" s="15">
        <v>5017612.800000001</v>
      </c>
      <c r="O27" s="16">
        <v>517879</v>
      </c>
      <c r="P27" s="19">
        <f t="shared" si="0"/>
        <v>0.10321222873155934</v>
      </c>
      <c r="Q27" s="16">
        <v>580</v>
      </c>
      <c r="R27" s="17">
        <v>0.0011199527302709707</v>
      </c>
    </row>
    <row r="28" spans="2:18" ht="15">
      <c r="B28" t="s">
        <v>38</v>
      </c>
      <c r="C28" s="15">
        <v>56014</v>
      </c>
      <c r="D28" s="16">
        <v>2194</v>
      </c>
      <c r="E28" s="17">
        <v>0.03916877923376299</v>
      </c>
      <c r="F28" s="16">
        <v>417</v>
      </c>
      <c r="G28" s="17">
        <v>0.007444567429571179</v>
      </c>
      <c r="H28" s="16">
        <v>463</v>
      </c>
      <c r="I28" s="17">
        <v>0.008265790695183347</v>
      </c>
      <c r="J28" s="16">
        <v>15220</v>
      </c>
      <c r="K28" s="17">
        <v>0.27171778483950443</v>
      </c>
      <c r="L28" s="16">
        <v>21368</v>
      </c>
      <c r="M28" s="17">
        <v>0.38147605955653946</v>
      </c>
      <c r="N28" s="15">
        <v>36354444.8</v>
      </c>
      <c r="O28" s="16">
        <v>10031807</v>
      </c>
      <c r="P28" s="19">
        <f t="shared" si="0"/>
        <v>0.27594444242482286</v>
      </c>
      <c r="Q28" s="16">
        <v>302144</v>
      </c>
      <c r="R28" s="17">
        <v>0.030118601763371246</v>
      </c>
    </row>
    <row r="29" spans="2:18" ht="15">
      <c r="B29" t="s">
        <v>39</v>
      </c>
      <c r="C29" s="15">
        <v>80992</v>
      </c>
      <c r="D29" s="16">
        <v>2212</v>
      </c>
      <c r="E29" s="17">
        <v>0.027311339391544846</v>
      </c>
      <c r="F29" s="16">
        <v>514</v>
      </c>
      <c r="G29" s="17">
        <v>0.006346305807981035</v>
      </c>
      <c r="H29" s="16">
        <v>368</v>
      </c>
      <c r="I29" s="17">
        <v>0.004543658632951403</v>
      </c>
      <c r="J29" s="16">
        <v>22944</v>
      </c>
      <c r="K29" s="17">
        <v>0.2832872382457527</v>
      </c>
      <c r="L29" s="16">
        <v>27165</v>
      </c>
      <c r="M29" s="17">
        <v>0.3354034966416436</v>
      </c>
      <c r="N29" s="15">
        <v>50950451.2</v>
      </c>
      <c r="O29" s="16">
        <v>26917962</v>
      </c>
      <c r="P29" s="19">
        <f t="shared" si="0"/>
        <v>0.5283164597372594</v>
      </c>
      <c r="Q29" s="16">
        <v>1929007</v>
      </c>
      <c r="R29" s="17">
        <v>0.07166244606482466</v>
      </c>
    </row>
    <row r="30" spans="2:18" ht="15">
      <c r="B30" t="s">
        <v>40</v>
      </c>
      <c r="C30" s="15">
        <v>41959</v>
      </c>
      <c r="D30" s="16">
        <v>1163</v>
      </c>
      <c r="E30" s="17">
        <v>0.027717533782978622</v>
      </c>
      <c r="F30" s="16">
        <v>243</v>
      </c>
      <c r="G30" s="17">
        <v>0.005791367763769394</v>
      </c>
      <c r="H30" s="16">
        <v>191</v>
      </c>
      <c r="I30" s="17">
        <v>0.004552062727901047</v>
      </c>
      <c r="J30" s="16">
        <v>4606</v>
      </c>
      <c r="K30" s="17">
        <v>0.10977382683095403</v>
      </c>
      <c r="L30" s="16">
        <v>7597</v>
      </c>
      <c r="M30" s="17">
        <v>0.18105769918253534</v>
      </c>
      <c r="N30" s="15">
        <v>30020454.4</v>
      </c>
      <c r="O30" s="16">
        <v>11456241</v>
      </c>
      <c r="P30" s="19">
        <f t="shared" si="0"/>
        <v>0.38161451013879394</v>
      </c>
      <c r="Q30" s="16">
        <v>1107406</v>
      </c>
      <c r="R30" s="17">
        <v>0.09666399301481175</v>
      </c>
    </row>
    <row r="31" spans="2:18" ht="15">
      <c r="B31" t="s">
        <v>41</v>
      </c>
      <c r="C31" s="15">
        <v>107825</v>
      </c>
      <c r="D31" s="16">
        <v>3505</v>
      </c>
      <c r="E31" s="17">
        <v>0.03250637607233944</v>
      </c>
      <c r="F31" s="16">
        <v>568</v>
      </c>
      <c r="G31" s="17">
        <v>0.005267795038256434</v>
      </c>
      <c r="H31" s="16">
        <v>450</v>
      </c>
      <c r="I31" s="17">
        <v>0.004173429167632739</v>
      </c>
      <c r="J31" s="16">
        <v>24040</v>
      </c>
      <c r="K31" s="17">
        <v>0.22295386042198007</v>
      </c>
      <c r="L31" s="16">
        <v>36007</v>
      </c>
      <c r="M31" s="17">
        <v>0.33393925341989333</v>
      </c>
      <c r="N31" s="15">
        <v>44086995.199999996</v>
      </c>
      <c r="O31" s="16">
        <v>29026573</v>
      </c>
      <c r="P31" s="19">
        <f t="shared" si="0"/>
        <v>0.6583930900330446</v>
      </c>
      <c r="Q31" s="16">
        <v>1691694</v>
      </c>
      <c r="R31" s="17">
        <v>0.05828087249569558</v>
      </c>
    </row>
    <row r="32" spans="2:18" ht="15">
      <c r="B32" t="s">
        <v>42</v>
      </c>
      <c r="C32" s="15">
        <v>29524</v>
      </c>
      <c r="D32" s="16">
        <v>1224</v>
      </c>
      <c r="E32" s="17">
        <v>0.041457797046470665</v>
      </c>
      <c r="F32" s="16">
        <v>514</v>
      </c>
      <c r="G32" s="17">
        <v>0.017409565099580002</v>
      </c>
      <c r="H32" s="16">
        <v>148</v>
      </c>
      <c r="I32" s="17">
        <v>0.00501287088470397</v>
      </c>
      <c r="J32" s="16">
        <v>7115</v>
      </c>
      <c r="K32" s="17">
        <v>0.24099038070722123</v>
      </c>
      <c r="L32" s="16">
        <v>8274</v>
      </c>
      <c r="M32" s="17">
        <v>0.2802465790543287</v>
      </c>
      <c r="N32" s="15">
        <v>93153555.19999999</v>
      </c>
      <c r="O32" s="16">
        <v>61388462</v>
      </c>
      <c r="P32" s="19">
        <f t="shared" si="0"/>
        <v>0.6590028890276859</v>
      </c>
      <c r="Q32" s="16">
        <v>3561031</v>
      </c>
      <c r="R32" s="17">
        <v>0.05800814817611818</v>
      </c>
    </row>
    <row r="33" spans="2:18" ht="15">
      <c r="B33" t="s">
        <v>43</v>
      </c>
      <c r="C33" s="15">
        <v>47712</v>
      </c>
      <c r="D33" s="16">
        <v>1303</v>
      </c>
      <c r="E33" s="17">
        <v>0.027309691482226693</v>
      </c>
      <c r="F33" s="16">
        <v>426</v>
      </c>
      <c r="G33" s="17">
        <v>0.008928571428571428</v>
      </c>
      <c r="H33" s="16">
        <v>161</v>
      </c>
      <c r="I33" s="17">
        <v>0.0033744131455399062</v>
      </c>
      <c r="J33" s="16">
        <v>21190</v>
      </c>
      <c r="K33" s="17">
        <v>0.44412307176391685</v>
      </c>
      <c r="L33" s="16">
        <v>17592</v>
      </c>
      <c r="M33" s="17">
        <v>0.3687122736418511</v>
      </c>
      <c r="N33" s="15">
        <v>49198342.400000006</v>
      </c>
      <c r="O33" s="16">
        <v>45480358</v>
      </c>
      <c r="P33" s="19">
        <f t="shared" si="0"/>
        <v>0.9244286653039756</v>
      </c>
      <c r="Q33" s="16">
        <v>1396457</v>
      </c>
      <c r="R33" s="17">
        <v>0.030704617584584537</v>
      </c>
    </row>
    <row r="34" spans="2:18" ht="15">
      <c r="B34" t="s">
        <v>44</v>
      </c>
      <c r="C34" s="15">
        <v>3131</v>
      </c>
      <c r="D34" s="16">
        <v>166</v>
      </c>
      <c r="E34" s="17">
        <v>0.053018205046311086</v>
      </c>
      <c r="F34" s="16">
        <v>102</v>
      </c>
      <c r="G34" s="17">
        <v>0.03257745129351645</v>
      </c>
      <c r="H34" s="16">
        <v>28</v>
      </c>
      <c r="I34" s="17">
        <v>0.008942829766847652</v>
      </c>
      <c r="J34" s="16">
        <v>481</v>
      </c>
      <c r="K34" s="17">
        <v>0.15362503992334717</v>
      </c>
      <c r="L34" s="16">
        <v>506</v>
      </c>
      <c r="M34" s="17">
        <v>0.16160970935803257</v>
      </c>
      <c r="N34" s="15">
        <v>70288633.60000001</v>
      </c>
      <c r="O34" s="16">
        <v>5865392</v>
      </c>
      <c r="P34" s="19">
        <f t="shared" si="0"/>
        <v>0.08344723320955266</v>
      </c>
      <c r="Q34" s="20" t="s">
        <v>19</v>
      </c>
      <c r="R34" s="17">
        <v>0</v>
      </c>
    </row>
    <row r="35" spans="2:18" ht="15">
      <c r="B35" t="s">
        <v>45</v>
      </c>
      <c r="C35" s="15">
        <v>4166</v>
      </c>
      <c r="D35" s="16">
        <v>403</v>
      </c>
      <c r="E35" s="17">
        <v>0.09673547767642823</v>
      </c>
      <c r="F35" s="16">
        <v>78</v>
      </c>
      <c r="G35" s="17">
        <v>0.01872299567930869</v>
      </c>
      <c r="H35" s="16">
        <v>87</v>
      </c>
      <c r="I35" s="17">
        <v>0.020883341334613538</v>
      </c>
      <c r="J35" s="16">
        <v>888</v>
      </c>
      <c r="K35" s="17">
        <v>0.21315410465674509</v>
      </c>
      <c r="L35" s="16">
        <v>1521</v>
      </c>
      <c r="M35" s="17">
        <v>0.36509841574651947</v>
      </c>
      <c r="N35" s="15">
        <v>5739584</v>
      </c>
      <c r="O35" s="16">
        <v>471911</v>
      </c>
      <c r="P35" s="19">
        <f t="shared" si="0"/>
        <v>0.08222041876205663</v>
      </c>
      <c r="Q35" s="16">
        <v>629</v>
      </c>
      <c r="R35" s="17">
        <v>0.0013328784453000672</v>
      </c>
    </row>
    <row r="36" spans="2:18" ht="15">
      <c r="B36" t="s">
        <v>46</v>
      </c>
      <c r="C36" s="15">
        <v>10327</v>
      </c>
      <c r="D36" s="16">
        <v>565</v>
      </c>
      <c r="E36" s="17">
        <v>0.05471095187372906</v>
      </c>
      <c r="F36" s="16">
        <v>204</v>
      </c>
      <c r="G36" s="17">
        <v>0.01975404280042607</v>
      </c>
      <c r="H36" s="16">
        <v>81</v>
      </c>
      <c r="I36" s="17">
        <v>0.007843516994286821</v>
      </c>
      <c r="J36" s="16">
        <v>1905</v>
      </c>
      <c r="K36" s="17">
        <v>0.1844678996804493</v>
      </c>
      <c r="L36" s="16">
        <v>3019</v>
      </c>
      <c r="M36" s="17">
        <v>0.29234046673767794</v>
      </c>
      <c r="N36" s="15">
        <v>4747097.6</v>
      </c>
      <c r="O36" s="16">
        <v>733450</v>
      </c>
      <c r="P36" s="19">
        <f t="shared" si="0"/>
        <v>0.1545049337093891</v>
      </c>
      <c r="Q36" s="16">
        <v>5976</v>
      </c>
      <c r="R36" s="17">
        <v>0.008147794669029927</v>
      </c>
    </row>
    <row r="37" spans="2:18" ht="15">
      <c r="B37" t="s">
        <v>47</v>
      </c>
      <c r="C37" s="15">
        <v>20930</v>
      </c>
      <c r="D37" s="16">
        <v>865</v>
      </c>
      <c r="E37" s="17">
        <v>0.041328236980410896</v>
      </c>
      <c r="F37" s="16">
        <v>556</v>
      </c>
      <c r="G37" s="17">
        <v>0.02656473960821787</v>
      </c>
      <c r="H37" s="16">
        <v>139</v>
      </c>
      <c r="I37" s="17">
        <v>0.006641184902054467</v>
      </c>
      <c r="J37" s="16">
        <v>2177</v>
      </c>
      <c r="K37" s="17">
        <v>0.1040133779264214</v>
      </c>
      <c r="L37" s="16">
        <v>3372</v>
      </c>
      <c r="M37" s="17">
        <v>0.16110845676063068</v>
      </c>
      <c r="N37" s="15">
        <v>77667539.2</v>
      </c>
      <c r="O37" s="16">
        <v>43238049</v>
      </c>
      <c r="P37" s="19">
        <f t="shared" si="0"/>
        <v>0.5567068230224037</v>
      </c>
      <c r="Q37" s="16">
        <v>592766</v>
      </c>
      <c r="R37" s="17">
        <v>0.01370936047553857</v>
      </c>
    </row>
    <row r="38" spans="2:18" ht="15">
      <c r="B38" t="s">
        <v>48</v>
      </c>
      <c r="C38" s="15">
        <v>36352</v>
      </c>
      <c r="D38" s="16">
        <v>2192</v>
      </c>
      <c r="E38" s="17">
        <v>0.06029929577464789</v>
      </c>
      <c r="F38" s="16">
        <v>454</v>
      </c>
      <c r="G38" s="17">
        <v>0.01248899647887324</v>
      </c>
      <c r="H38" s="16">
        <v>364</v>
      </c>
      <c r="I38" s="17">
        <v>0.010013204225352113</v>
      </c>
      <c r="J38" s="16">
        <v>7806</v>
      </c>
      <c r="K38" s="17">
        <v>0.2147337147887324</v>
      </c>
      <c r="L38" s="16">
        <v>17506</v>
      </c>
      <c r="M38" s="17">
        <v>0.48156910211267606</v>
      </c>
      <c r="N38" s="15">
        <v>30216825.6</v>
      </c>
      <c r="O38" s="16">
        <v>7174743</v>
      </c>
      <c r="P38" s="19">
        <f t="shared" si="0"/>
        <v>0.2374419833167386</v>
      </c>
      <c r="Q38" s="16">
        <v>115546</v>
      </c>
      <c r="R38" s="17">
        <v>0.016104548971301133</v>
      </c>
    </row>
    <row r="39" spans="2:18" ht="15">
      <c r="B39" t="s">
        <v>49</v>
      </c>
      <c r="C39" s="15">
        <v>52913</v>
      </c>
      <c r="D39" s="16">
        <v>1429</v>
      </c>
      <c r="E39" s="17">
        <v>0.027006595732617694</v>
      </c>
      <c r="F39" s="16">
        <v>467</v>
      </c>
      <c r="G39" s="17">
        <v>0.008825808402471982</v>
      </c>
      <c r="H39" s="16">
        <v>413</v>
      </c>
      <c r="I39" s="17">
        <v>0.0078052652467257575</v>
      </c>
      <c r="J39" s="16">
        <v>12540</v>
      </c>
      <c r="K39" s="17">
        <v>0.2369927995010678</v>
      </c>
      <c r="L39" s="16">
        <v>15684</v>
      </c>
      <c r="M39" s="17">
        <v>0.2964110899022924</v>
      </c>
      <c r="N39" s="15">
        <v>31174963.2</v>
      </c>
      <c r="O39" s="16">
        <v>8474671</v>
      </c>
      <c r="P39" s="19">
        <f t="shared" si="0"/>
        <v>0.27184221343363124</v>
      </c>
      <c r="Q39" s="16">
        <v>163676</v>
      </c>
      <c r="R39" s="17">
        <v>0.01931355211311448</v>
      </c>
    </row>
    <row r="40" spans="2:18" ht="15">
      <c r="B40" t="s">
        <v>50</v>
      </c>
      <c r="C40" s="15">
        <v>31970</v>
      </c>
      <c r="D40" s="16">
        <v>673</v>
      </c>
      <c r="E40" s="17">
        <v>0.02105098529871755</v>
      </c>
      <c r="F40" s="16">
        <v>197</v>
      </c>
      <c r="G40" s="17">
        <v>0.006162026900218955</v>
      </c>
      <c r="H40" s="16">
        <v>46</v>
      </c>
      <c r="I40" s="17">
        <v>0.0014388489208633094</v>
      </c>
      <c r="J40" s="16">
        <v>9393</v>
      </c>
      <c r="K40" s="17">
        <v>0.29380669377541446</v>
      </c>
      <c r="L40" s="16">
        <v>8737</v>
      </c>
      <c r="M40" s="17">
        <v>0.273287456990929</v>
      </c>
      <c r="N40" s="15">
        <v>44144595.199999996</v>
      </c>
      <c r="O40" s="16">
        <v>39674586</v>
      </c>
      <c r="P40" s="19">
        <f t="shared" si="0"/>
        <v>0.8987416425555989</v>
      </c>
      <c r="Q40" s="16">
        <v>3434036</v>
      </c>
      <c r="R40" s="17">
        <v>0.08655505567216253</v>
      </c>
    </row>
    <row r="41" spans="2:18" ht="15">
      <c r="B41" t="s">
        <v>51</v>
      </c>
      <c r="C41" s="15">
        <v>75861</v>
      </c>
      <c r="D41" s="16">
        <v>2899</v>
      </c>
      <c r="E41" s="17">
        <v>0.03821462938795956</v>
      </c>
      <c r="F41" s="16">
        <v>569</v>
      </c>
      <c r="G41" s="17">
        <v>0.00750056023516695</v>
      </c>
      <c r="H41" s="16">
        <v>424</v>
      </c>
      <c r="I41" s="17">
        <v>0.00558916966557256</v>
      </c>
      <c r="J41" s="16">
        <v>27166</v>
      </c>
      <c r="K41" s="17">
        <v>0.358102318714491</v>
      </c>
      <c r="L41" s="16">
        <v>33762</v>
      </c>
      <c r="M41" s="17">
        <v>0.44505081662514334</v>
      </c>
      <c r="N41" s="15">
        <v>26206963.2</v>
      </c>
      <c r="O41" s="16">
        <v>13956563</v>
      </c>
      <c r="P41" s="19">
        <f t="shared" si="0"/>
        <v>0.532551707479026</v>
      </c>
      <c r="Q41" s="16">
        <v>385442</v>
      </c>
      <c r="R41" s="17">
        <v>0.02761725791658018</v>
      </c>
    </row>
    <row r="42" spans="2:18" ht="15">
      <c r="B42" t="s">
        <v>52</v>
      </c>
      <c r="C42" s="15">
        <v>86565</v>
      </c>
      <c r="D42" s="16">
        <v>2891</v>
      </c>
      <c r="E42" s="17">
        <v>0.03339686940449373</v>
      </c>
      <c r="F42" s="16">
        <v>822</v>
      </c>
      <c r="G42" s="17">
        <v>0.009495754635245192</v>
      </c>
      <c r="H42" s="16">
        <v>286</v>
      </c>
      <c r="I42" s="17">
        <v>0.0033038757003407845</v>
      </c>
      <c r="J42" s="16">
        <v>9642</v>
      </c>
      <c r="K42" s="17">
        <v>0.1113845087506498</v>
      </c>
      <c r="L42" s="16">
        <v>22125</v>
      </c>
      <c r="M42" s="17">
        <v>0.25558828625888064</v>
      </c>
      <c r="N42" s="15">
        <v>43946918.4</v>
      </c>
      <c r="O42" s="16">
        <v>35087269</v>
      </c>
      <c r="P42" s="19">
        <f t="shared" si="0"/>
        <v>0.7984011229328881</v>
      </c>
      <c r="Q42" s="16">
        <v>1150524</v>
      </c>
      <c r="R42" s="17">
        <v>0.03279035481501852</v>
      </c>
    </row>
    <row r="43" spans="2:18" ht="15">
      <c r="B43" t="s">
        <v>53</v>
      </c>
      <c r="C43" s="15">
        <v>38553</v>
      </c>
      <c r="D43" s="16">
        <v>2807</v>
      </c>
      <c r="E43" s="17">
        <v>0.07280886052966047</v>
      </c>
      <c r="F43" s="16">
        <v>631</v>
      </c>
      <c r="G43" s="17">
        <v>0.01636707908593365</v>
      </c>
      <c r="H43" s="16">
        <v>311</v>
      </c>
      <c r="I43" s="17">
        <v>0.008066817108915</v>
      </c>
      <c r="J43" s="16">
        <v>9327</v>
      </c>
      <c r="K43" s="17">
        <v>0.24192669831141544</v>
      </c>
      <c r="L43" s="16">
        <v>11444</v>
      </c>
      <c r="M43" s="17">
        <v>0.29683811895312945</v>
      </c>
      <c r="N43" s="15">
        <v>61437945.599999994</v>
      </c>
      <c r="O43" s="16">
        <v>16399647</v>
      </c>
      <c r="P43" s="19">
        <f t="shared" si="0"/>
        <v>0.2669302633713065</v>
      </c>
      <c r="Q43" s="16">
        <v>612894</v>
      </c>
      <c r="R43" s="17">
        <v>0.03737238978375571</v>
      </c>
    </row>
    <row r="44" spans="2:18" ht="15">
      <c r="B44" t="s">
        <v>54</v>
      </c>
      <c r="C44" s="15">
        <v>63163</v>
      </c>
      <c r="D44" s="16">
        <v>2766</v>
      </c>
      <c r="E44" s="17">
        <v>0.043791460190301286</v>
      </c>
      <c r="F44" s="16">
        <v>592</v>
      </c>
      <c r="G44" s="17">
        <v>0.009372575716796226</v>
      </c>
      <c r="H44" s="16">
        <v>379</v>
      </c>
      <c r="I44" s="17">
        <v>0.006000348305178664</v>
      </c>
      <c r="J44" s="16">
        <v>17860</v>
      </c>
      <c r="K44" s="17">
        <v>0.2827604768614537</v>
      </c>
      <c r="L44" s="16">
        <v>29321</v>
      </c>
      <c r="M44" s="17">
        <v>0.46421164289219957</v>
      </c>
      <c r="N44" s="15">
        <v>28682630.4</v>
      </c>
      <c r="O44" s="16">
        <v>7809244</v>
      </c>
      <c r="P44" s="19">
        <f t="shared" si="0"/>
        <v>0.272263871586896</v>
      </c>
      <c r="Q44" s="16">
        <v>232543</v>
      </c>
      <c r="R44" s="17">
        <v>0.029777914481862778</v>
      </c>
    </row>
    <row r="45" spans="2:18" ht="15">
      <c r="B45" t="s">
        <v>55</v>
      </c>
      <c r="C45" s="15">
        <v>1219</v>
      </c>
      <c r="D45" s="16">
        <v>89</v>
      </c>
      <c r="E45" s="17">
        <v>0.07301066447908121</v>
      </c>
      <c r="F45" s="16">
        <v>21</v>
      </c>
      <c r="G45" s="17">
        <v>0.017227235438884332</v>
      </c>
      <c r="H45" s="16">
        <v>33</v>
      </c>
      <c r="I45" s="17">
        <v>0.027071369975389663</v>
      </c>
      <c r="J45" s="16">
        <v>207</v>
      </c>
      <c r="K45" s="17">
        <v>0.16981132075471697</v>
      </c>
      <c r="L45" s="16">
        <v>351</v>
      </c>
      <c r="M45" s="17">
        <v>0.28794093519278097</v>
      </c>
      <c r="N45" s="15">
        <v>668755.2000000001</v>
      </c>
      <c r="O45" s="16">
        <v>67819</v>
      </c>
      <c r="P45" s="19">
        <f t="shared" si="0"/>
        <v>0.10141080024499248</v>
      </c>
      <c r="Q45" s="16">
        <v>0</v>
      </c>
      <c r="R45" s="17">
        <v>0</v>
      </c>
    </row>
    <row r="46" spans="2:18" ht="15">
      <c r="B46" t="s">
        <v>56</v>
      </c>
      <c r="C46" s="15">
        <v>25867</v>
      </c>
      <c r="D46" s="16">
        <v>774</v>
      </c>
      <c r="E46" s="17">
        <v>0.029922294815788456</v>
      </c>
      <c r="F46" s="16">
        <v>179</v>
      </c>
      <c r="G46" s="17">
        <v>0.006920013917346426</v>
      </c>
      <c r="H46" s="16">
        <v>193</v>
      </c>
      <c r="I46" s="17">
        <v>0.007461244056133297</v>
      </c>
      <c r="J46" s="16">
        <v>4305</v>
      </c>
      <c r="K46" s="17">
        <v>0.16642826767696292</v>
      </c>
      <c r="L46" s="16">
        <v>5719</v>
      </c>
      <c r="M46" s="17">
        <v>0.22109251169443692</v>
      </c>
      <c r="N46" s="15">
        <v>19270060.8</v>
      </c>
      <c r="O46" s="16">
        <v>4889339</v>
      </c>
      <c r="P46" s="19">
        <f t="shared" si="0"/>
        <v>0.2537272222825576</v>
      </c>
      <c r="Q46" s="16">
        <v>264950</v>
      </c>
      <c r="R46" s="17">
        <v>0.05418932906881687</v>
      </c>
    </row>
    <row r="47" spans="2:18" ht="15">
      <c r="B47" t="s">
        <v>57</v>
      </c>
      <c r="C47" s="15">
        <v>31169</v>
      </c>
      <c r="D47" s="16">
        <v>959</v>
      </c>
      <c r="E47" s="17">
        <v>0.03076775000802079</v>
      </c>
      <c r="F47" s="16">
        <v>208</v>
      </c>
      <c r="G47" s="17">
        <v>0.006673297186306907</v>
      </c>
      <c r="H47" s="16">
        <v>102</v>
      </c>
      <c r="I47" s="17">
        <v>0.003272482274054349</v>
      </c>
      <c r="J47" s="16">
        <v>10816</v>
      </c>
      <c r="K47" s="17">
        <v>0.3470114536879592</v>
      </c>
      <c r="L47" s="16">
        <v>12379</v>
      </c>
      <c r="M47" s="17">
        <v>0.39715743206390963</v>
      </c>
      <c r="N47" s="15">
        <v>48566169.6</v>
      </c>
      <c r="O47" s="16">
        <v>43666403</v>
      </c>
      <c r="P47" s="19">
        <f t="shared" si="0"/>
        <v>0.8991115288614402</v>
      </c>
      <c r="Q47" s="16">
        <v>1599477</v>
      </c>
      <c r="R47" s="17">
        <v>0.036629465449673056</v>
      </c>
    </row>
    <row r="48" spans="2:18" ht="15">
      <c r="B48" t="s">
        <v>58</v>
      </c>
      <c r="C48" s="15">
        <v>79280</v>
      </c>
      <c r="D48" s="16">
        <v>2719</v>
      </c>
      <c r="E48" s="17">
        <v>0.03429616548940464</v>
      </c>
      <c r="F48" s="16">
        <v>452</v>
      </c>
      <c r="G48" s="17">
        <v>0.005701311806256307</v>
      </c>
      <c r="H48" s="16">
        <v>251</v>
      </c>
      <c r="I48" s="17">
        <v>0.003165993945509586</v>
      </c>
      <c r="J48" s="16">
        <v>12472</v>
      </c>
      <c r="K48" s="17">
        <v>0.15731584258324924</v>
      </c>
      <c r="L48" s="16">
        <v>27555</v>
      </c>
      <c r="M48" s="17">
        <v>0.34756559031281536</v>
      </c>
      <c r="N48" s="15">
        <v>26378956.8</v>
      </c>
      <c r="O48" s="16">
        <v>10969798</v>
      </c>
      <c r="P48" s="19">
        <f t="shared" si="0"/>
        <v>0.415854125057743</v>
      </c>
      <c r="Q48" s="16">
        <v>289200</v>
      </c>
      <c r="R48" s="17">
        <v>0.02636329310712923</v>
      </c>
    </row>
    <row r="49" spans="2:18" ht="15">
      <c r="B49" t="s">
        <v>59</v>
      </c>
      <c r="C49" s="15">
        <v>247437</v>
      </c>
      <c r="D49" s="16">
        <v>7865</v>
      </c>
      <c r="E49" s="17">
        <v>0.031785868726180805</v>
      </c>
      <c r="F49" s="16">
        <v>2300</v>
      </c>
      <c r="G49" s="17">
        <v>0.009295295368113904</v>
      </c>
      <c r="H49" s="16">
        <v>883</v>
      </c>
      <c r="I49" s="17">
        <v>0.00356858513480199</v>
      </c>
      <c r="J49" s="16">
        <v>22765</v>
      </c>
      <c r="K49" s="17">
        <v>0.09200321698048392</v>
      </c>
      <c r="L49" s="16">
        <v>51236</v>
      </c>
      <c r="M49" s="17">
        <v>0.20706684933942782</v>
      </c>
      <c r="N49" s="15">
        <v>167550156.8</v>
      </c>
      <c r="O49" s="16">
        <v>130398753</v>
      </c>
      <c r="P49" s="19">
        <f t="shared" si="0"/>
        <v>0.7782669708608712</v>
      </c>
      <c r="Q49" s="16">
        <v>4170044</v>
      </c>
      <c r="R49" s="17">
        <v>0.031979170843757995</v>
      </c>
    </row>
    <row r="50" spans="2:18" ht="15">
      <c r="B50" t="s">
        <v>60</v>
      </c>
      <c r="C50" s="15">
        <v>16700</v>
      </c>
      <c r="D50" s="16">
        <v>962</v>
      </c>
      <c r="E50" s="17">
        <v>0.057604790419161674</v>
      </c>
      <c r="F50" s="16">
        <v>299</v>
      </c>
      <c r="G50" s="17">
        <v>0.017904191616766468</v>
      </c>
      <c r="H50" s="16">
        <v>110</v>
      </c>
      <c r="I50" s="17">
        <v>0.006586826347305389</v>
      </c>
      <c r="J50" s="16">
        <v>2436</v>
      </c>
      <c r="K50" s="17">
        <v>0.1458682634730539</v>
      </c>
      <c r="L50" s="16">
        <v>3169</v>
      </c>
      <c r="M50" s="17">
        <v>0.18976047904191617</v>
      </c>
      <c r="N50" s="15">
        <v>52571936</v>
      </c>
      <c r="O50" s="16">
        <v>11094700</v>
      </c>
      <c r="P50" s="19">
        <f t="shared" si="0"/>
        <v>0.21103845215059228</v>
      </c>
      <c r="Q50" s="16">
        <v>207420</v>
      </c>
      <c r="R50" s="17">
        <v>0.0186954131251859</v>
      </c>
    </row>
    <row r="51" spans="2:18" ht="15">
      <c r="B51" t="s">
        <v>61</v>
      </c>
      <c r="C51" s="15">
        <v>6984</v>
      </c>
      <c r="D51" s="16">
        <v>635</v>
      </c>
      <c r="E51" s="17">
        <v>0.09092210767468499</v>
      </c>
      <c r="F51" s="16">
        <v>185</v>
      </c>
      <c r="G51" s="17">
        <v>0.026489117983963344</v>
      </c>
      <c r="H51" s="16">
        <v>164</v>
      </c>
      <c r="I51" s="17">
        <v>0.023482245131729668</v>
      </c>
      <c r="J51" s="16">
        <v>1568</v>
      </c>
      <c r="K51" s="17">
        <v>0.22451317296678122</v>
      </c>
      <c r="L51" s="16">
        <v>2727</v>
      </c>
      <c r="M51" s="17">
        <v>0.3904639175257732</v>
      </c>
      <c r="N51" s="15">
        <v>5919718.399999999</v>
      </c>
      <c r="O51" s="16">
        <v>1233313</v>
      </c>
      <c r="P51" s="19">
        <f t="shared" si="0"/>
        <v>0.20833980886658393</v>
      </c>
      <c r="Q51" s="16">
        <v>6752</v>
      </c>
      <c r="R51" s="17">
        <v>0.00547468485291244</v>
      </c>
    </row>
    <row r="52" spans="2:18" ht="15">
      <c r="B52" t="s">
        <v>62</v>
      </c>
      <c r="C52" s="15">
        <v>47383</v>
      </c>
      <c r="D52" s="16">
        <v>2058</v>
      </c>
      <c r="E52" s="17">
        <v>0.04343329886246122</v>
      </c>
      <c r="F52" s="16">
        <v>392</v>
      </c>
      <c r="G52" s="17">
        <v>0.008273009307135471</v>
      </c>
      <c r="H52" s="16">
        <v>335</v>
      </c>
      <c r="I52" s="17">
        <v>0.007070046219108119</v>
      </c>
      <c r="J52" s="16">
        <v>10883</v>
      </c>
      <c r="K52" s="17">
        <v>0.22968153135090644</v>
      </c>
      <c r="L52" s="16">
        <v>17363</v>
      </c>
      <c r="M52" s="17">
        <v>0.36643944030559483</v>
      </c>
      <c r="N52" s="15">
        <v>25340204.8</v>
      </c>
      <c r="O52" s="16">
        <v>8103925</v>
      </c>
      <c r="P52" s="19">
        <f t="shared" si="0"/>
        <v>0.31980503172571045</v>
      </c>
      <c r="Q52" s="16">
        <v>70112</v>
      </c>
      <c r="R52" s="17">
        <v>0.008651610176550252</v>
      </c>
    </row>
    <row r="53" spans="2:18" ht="15">
      <c r="B53" t="s">
        <v>63</v>
      </c>
      <c r="C53" s="15">
        <v>39284</v>
      </c>
      <c r="D53" s="16">
        <v>2214</v>
      </c>
      <c r="E53" s="17">
        <v>0.056358822930455146</v>
      </c>
      <c r="F53" s="16">
        <v>499</v>
      </c>
      <c r="G53" s="17">
        <v>0.012702372467162203</v>
      </c>
      <c r="H53" s="16">
        <v>437</v>
      </c>
      <c r="I53" s="17">
        <v>0.011124121779859485</v>
      </c>
      <c r="J53" s="16">
        <v>8917</v>
      </c>
      <c r="K53" s="17">
        <v>0.2269880867528765</v>
      </c>
      <c r="L53" s="16">
        <v>9744</v>
      </c>
      <c r="M53" s="17">
        <v>0.248039914468995</v>
      </c>
      <c r="N53" s="15">
        <v>42588198.4</v>
      </c>
      <c r="O53" s="16">
        <v>14972789</v>
      </c>
      <c r="P53" s="19">
        <f t="shared" si="0"/>
        <v>0.35157131699658845</v>
      </c>
      <c r="Q53" s="16">
        <v>1602342</v>
      </c>
      <c r="R53" s="17">
        <v>0.10701693585610536</v>
      </c>
    </row>
    <row r="54" spans="2:18" ht="15">
      <c r="B54" t="s">
        <v>64</v>
      </c>
      <c r="C54" s="15">
        <v>23618</v>
      </c>
      <c r="D54" s="16">
        <v>1011</v>
      </c>
      <c r="E54" s="17">
        <v>0.04280633415191803</v>
      </c>
      <c r="F54" s="16">
        <v>163</v>
      </c>
      <c r="G54" s="17">
        <v>0.006901515793039208</v>
      </c>
      <c r="H54" s="16">
        <v>163</v>
      </c>
      <c r="I54" s="17">
        <v>0.006901515793039208</v>
      </c>
      <c r="J54" s="16">
        <v>2625</v>
      </c>
      <c r="K54" s="17">
        <v>0.11114404267931238</v>
      </c>
      <c r="L54" s="16">
        <v>8470</v>
      </c>
      <c r="M54" s="17">
        <v>0.35862477771191464</v>
      </c>
      <c r="N54" s="15">
        <v>15409747.2</v>
      </c>
      <c r="O54" s="16">
        <v>3697606</v>
      </c>
      <c r="P54" s="19">
        <f t="shared" si="0"/>
        <v>0.2399524114191828</v>
      </c>
      <c r="Q54" s="16">
        <v>4667</v>
      </c>
      <c r="R54" s="17">
        <v>0.0012621680081652833</v>
      </c>
    </row>
    <row r="55" spans="2:18" ht="15">
      <c r="B55" t="s">
        <v>65</v>
      </c>
      <c r="C55" s="15">
        <v>78463</v>
      </c>
      <c r="D55" s="16">
        <v>2821</v>
      </c>
      <c r="E55" s="17">
        <v>0.035953251851191005</v>
      </c>
      <c r="F55" s="16">
        <v>545</v>
      </c>
      <c r="G55" s="17">
        <v>0.0069459490460471816</v>
      </c>
      <c r="H55" s="16">
        <v>437</v>
      </c>
      <c r="I55" s="17">
        <v>0.005569504097472694</v>
      </c>
      <c r="J55" s="16">
        <v>27081</v>
      </c>
      <c r="K55" s="17">
        <v>0.3451435708550527</v>
      </c>
      <c r="L55" s="16">
        <v>35386</v>
      </c>
      <c r="M55" s="17">
        <v>0.4509896384283038</v>
      </c>
      <c r="N55" s="15">
        <v>34758464</v>
      </c>
      <c r="O55" s="16">
        <v>15190804</v>
      </c>
      <c r="P55" s="19">
        <f t="shared" si="0"/>
        <v>0.4370389899852882</v>
      </c>
      <c r="Q55" s="16">
        <v>654486</v>
      </c>
      <c r="R55" s="17">
        <v>0.04308435550876701</v>
      </c>
    </row>
    <row r="56" spans="2:18" ht="15">
      <c r="B56" t="s">
        <v>66</v>
      </c>
      <c r="C56" s="15">
        <v>11069</v>
      </c>
      <c r="D56" s="16">
        <v>592</v>
      </c>
      <c r="E56" s="17">
        <v>0.0534826994308429</v>
      </c>
      <c r="F56" s="16">
        <v>373</v>
      </c>
      <c r="G56" s="17">
        <v>0.033697714337338515</v>
      </c>
      <c r="H56" s="16">
        <v>50</v>
      </c>
      <c r="I56" s="17">
        <v>0.0045171198843617305</v>
      </c>
      <c r="J56" s="16">
        <v>2129</v>
      </c>
      <c r="K56" s="17">
        <v>0.1923389646761225</v>
      </c>
      <c r="L56" s="16">
        <v>3111</v>
      </c>
      <c r="M56" s="17">
        <v>0.2810551992049869</v>
      </c>
      <c r="N56" s="15">
        <v>62144256</v>
      </c>
      <c r="O56" s="16">
        <v>30169526</v>
      </c>
      <c r="P56" s="19">
        <f t="shared" si="0"/>
        <v>0.48547569706201005</v>
      </c>
      <c r="Q56" s="16">
        <v>281307</v>
      </c>
      <c r="R56" s="17">
        <v>0.009324210131773366</v>
      </c>
    </row>
    <row r="58" ht="15">
      <c r="B58" s="21" t="s">
        <v>68</v>
      </c>
    </row>
    <row r="59" ht="15">
      <c r="B59" s="21" t="s">
        <v>67</v>
      </c>
    </row>
  </sheetData>
  <sheetProtection/>
  <mergeCells count="10">
    <mergeCell ref="B2:R2"/>
    <mergeCell ref="C4:C5"/>
    <mergeCell ref="D4:E4"/>
    <mergeCell ref="F4:G4"/>
    <mergeCell ref="H4:I4"/>
    <mergeCell ref="J4:K4"/>
    <mergeCell ref="L4:M4"/>
    <mergeCell ref="N4:N5"/>
    <mergeCell ref="O4:P4"/>
    <mergeCell ref="Q4:R4"/>
  </mergeCells>
  <printOptions horizontalCentered="1"/>
  <pageMargins left="0.45" right="0.45" top="0.75" bottom="0.75" header="0.3" footer="0.3"/>
  <pageSetup horizontalDpi="600" verticalDpi="600" orientation="landscape" r:id="rId1"/>
  <headerFooter>
    <oddHeader>&amp;C&amp;"-,Bold"&amp;12TABLE 1:  SELECTED FARM PRACTICES AND DATA FOR FARMS IN THE UNITED STATES, 2007</oddHeader>
    <oddFooter>&amp;LPrepared by the Maryland Department of Planning, July 2009. 
Extracted from the 2007 Census of Agriculture.&amp;R&amp;P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Maryland Dept. of Planning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Palma</dc:creator>
  <cp:keywords/>
  <dc:description/>
  <cp:lastModifiedBy>James Palma</cp:lastModifiedBy>
  <cp:lastPrinted>2009-07-20T20:08:32Z</cp:lastPrinted>
  <dcterms:created xsi:type="dcterms:W3CDTF">2009-07-20T19:15:37Z</dcterms:created>
  <dcterms:modified xsi:type="dcterms:W3CDTF">2009-07-20T20:12:21Z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