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Table 2A-Race-Eth-Sex" sheetId="1" r:id="rId1"/>
  </sheets>
  <definedNames>
    <definedName name="_xlfn.IFERROR" hidden="1">#NAME?</definedName>
    <definedName name="_xlnm.Print_Area" localSheetId="0">'Table 2A-Race-Eth-Sex'!$C$10:$X$51</definedName>
    <definedName name="_xlnm.Print_Titles" localSheetId="0">'Table 2A-Race-Eth-Sex'!$B:$B,'Table 2A-Race-Eth-Sex'!$6:$9</definedName>
  </definedNames>
  <calcPr fullCalcOnLoad="1"/>
</workbook>
</file>

<file path=xl/sharedStrings.xml><?xml version="1.0" encoding="utf-8"?>
<sst xmlns="http://schemas.openxmlformats.org/spreadsheetml/2006/main" count="265" uniqueCount="51">
  <si>
    <t>Race</t>
  </si>
  <si>
    <t>Ethnicity</t>
  </si>
  <si>
    <t>Sex</t>
  </si>
  <si>
    <t>White</t>
  </si>
  <si>
    <t>Black or African American</t>
  </si>
  <si>
    <t>Asian</t>
  </si>
  <si>
    <t>American Indian or Alaska Native</t>
  </si>
  <si>
    <t>Native Hawaiian or Other Pacific Islander</t>
  </si>
  <si>
    <t>More Than One Race</t>
  </si>
  <si>
    <t>Not Spanish, Hispanic, or Latino</t>
  </si>
  <si>
    <t>Spanish, Hispanic, or Latino</t>
  </si>
  <si>
    <t>Male</t>
  </si>
  <si>
    <t>Female</t>
  </si>
  <si>
    <t>Farms</t>
  </si>
  <si>
    <t>Acres</t>
  </si>
  <si>
    <t>MARYLAND</t>
  </si>
  <si>
    <t>(D)</t>
  </si>
  <si>
    <t>BALTIMORE REGION</t>
  </si>
  <si>
    <t>-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</si>
  <si>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</si>
  <si>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</si>
  <si>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</si>
  <si>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</si>
  <si>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</si>
  <si>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</si>
  <si>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</si>
  <si>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</si>
  <si>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</si>
  <si>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</si>
  <si>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</si>
  <si>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</si>
  <si>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</si>
  <si>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</si>
  <si>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</si>
  <si>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</si>
  <si>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</si>
  <si>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</si>
  <si>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</si>
  <si>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</si>
  <si>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</si>
  <si>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</si>
  <si>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</si>
  <si>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</si>
  <si>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</si>
  <si>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</si>
  <si>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</si>
  <si>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</si>
  <si>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May 2009.</t>
  </si>
  <si>
    <t>Extracted from the 2007 Census of Agriculture.</t>
  </si>
  <si>
    <t>All Principal Farm Operators</t>
  </si>
  <si>
    <t xml:space="preserve">TABLE 2A:  RACE, ETHNICITY, AND SEX OF PRINCIPAL OPERATORS IN MARYLAND, 2007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</si>
</sst>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Border="1" applyAlignment="1">
      <alignment/>
    </xf>
    <xf numFmtId="3" fontId="34" fillId="0" borderId="19" xfId="0" applyNumberFormat="1" applyFon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34" fillId="0" borderId="20" xfId="0" applyNumberFormat="1" applyFon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3" fontId="34" fillId="0" borderId="15" xfId="0" applyNumberFormat="1" applyFont="1" applyBorder="1" applyAlignment="1">
      <alignment horizontal="right" indent="1"/>
    </xf>
    <xf numFmtId="3" fontId="34" fillId="0" borderId="0" xfId="0" applyNumberFormat="1" applyFont="1" applyBorder="1" applyAlignment="1">
      <alignment horizontal="right" indent="1"/>
    </xf>
    <xf numFmtId="3" fontId="34" fillId="0" borderId="16" xfId="0" applyNumberFormat="1" applyFont="1" applyBorder="1" applyAlignment="1">
      <alignment horizontal="right" indent="1"/>
    </xf>
    <xf numFmtId="0" fontId="34" fillId="0" borderId="15" xfId="0" applyFont="1" applyBorder="1" applyAlignment="1">
      <alignment horizontal="right" indent="1"/>
    </xf>
    <xf numFmtId="3" fontId="34" fillId="0" borderId="18" xfId="0" applyNumberFormat="1" applyFont="1" applyBorder="1" applyAlignment="1">
      <alignment horizontal="right" indent="1"/>
    </xf>
    <xf numFmtId="3" fontId="34" fillId="0" borderId="31" xfId="0" applyNumberFormat="1" applyFon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6" xfId="0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5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32.421875" style="0" bestFit="1" customWidth="1"/>
    <col min="3" max="3" width="9.28125" style="0" bestFit="1" customWidth="1"/>
    <col min="4" max="4" width="10.421875" style="0" bestFit="1" customWidth="1"/>
    <col min="5" max="15" width="9.28125" style="0" bestFit="1" customWidth="1"/>
    <col min="16" max="16" width="10.421875" style="0" bestFit="1" customWidth="1"/>
    <col min="17" max="19" width="9.28125" style="0" bestFit="1" customWidth="1"/>
    <col min="20" max="20" width="10.421875" style="0" bestFit="1" customWidth="1"/>
    <col min="21" max="22" width="9.28125" style="0" bestFit="1" customWidth="1"/>
    <col min="23" max="23" width="11.8515625" style="0" customWidth="1"/>
    <col min="24" max="24" width="10.57421875" style="0" bestFit="1" customWidth="1"/>
  </cols>
  <sheetData>
    <row r="4" spans="2:22" ht="18.75">
      <c r="B4" s="22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6" spans="3:24" ht="15" customHeight="1">
      <c r="C6" s="27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0" t="s">
        <v>1</v>
      </c>
      <c r="P6" s="28"/>
      <c r="Q6" s="28"/>
      <c r="R6" s="29"/>
      <c r="S6" s="28" t="s">
        <v>2</v>
      </c>
      <c r="T6" s="28"/>
      <c r="U6" s="28"/>
      <c r="V6" s="28"/>
      <c r="W6" s="33" t="s">
        <v>49</v>
      </c>
      <c r="X6" s="34"/>
    </row>
    <row r="7" spans="3:24" ht="30" customHeight="1">
      <c r="C7" s="31" t="s">
        <v>3</v>
      </c>
      <c r="D7" s="25"/>
      <c r="E7" s="23" t="s">
        <v>4</v>
      </c>
      <c r="F7" s="32"/>
      <c r="G7" s="25" t="s">
        <v>5</v>
      </c>
      <c r="H7" s="25"/>
      <c r="I7" s="23" t="s">
        <v>6</v>
      </c>
      <c r="J7" s="32"/>
      <c r="K7" s="25" t="s">
        <v>7</v>
      </c>
      <c r="L7" s="25"/>
      <c r="M7" s="23" t="s">
        <v>8</v>
      </c>
      <c r="N7" s="24"/>
      <c r="O7" s="35" t="s">
        <v>9</v>
      </c>
      <c r="P7" s="26"/>
      <c r="Q7" s="23" t="s">
        <v>10</v>
      </c>
      <c r="R7" s="24"/>
      <c r="S7" s="25" t="s">
        <v>11</v>
      </c>
      <c r="T7" s="25"/>
      <c r="U7" s="23" t="s">
        <v>12</v>
      </c>
      <c r="V7" s="26"/>
      <c r="W7" s="33"/>
      <c r="X7" s="34"/>
    </row>
    <row r="8" spans="3:24" s="1" customFormat="1" ht="15">
      <c r="C8" s="2" t="s">
        <v>13</v>
      </c>
      <c r="D8" s="3" t="s">
        <v>14</v>
      </c>
      <c r="E8" s="2" t="s">
        <v>13</v>
      </c>
      <c r="F8" s="4" t="s">
        <v>14</v>
      </c>
      <c r="G8" s="3" t="s">
        <v>13</v>
      </c>
      <c r="H8" s="3" t="s">
        <v>14</v>
      </c>
      <c r="I8" s="2" t="s">
        <v>13</v>
      </c>
      <c r="J8" s="3" t="s">
        <v>14</v>
      </c>
      <c r="K8" s="2" t="s">
        <v>13</v>
      </c>
      <c r="L8" s="4" t="s">
        <v>14</v>
      </c>
      <c r="M8" s="2" t="s">
        <v>13</v>
      </c>
      <c r="N8" s="6" t="s">
        <v>14</v>
      </c>
      <c r="O8" s="5" t="s">
        <v>13</v>
      </c>
      <c r="P8" s="3" t="s">
        <v>14</v>
      </c>
      <c r="Q8" s="2" t="s">
        <v>13</v>
      </c>
      <c r="R8" s="6" t="s">
        <v>14</v>
      </c>
      <c r="S8" s="3" t="s">
        <v>13</v>
      </c>
      <c r="T8" s="3" t="s">
        <v>14</v>
      </c>
      <c r="U8" s="2" t="s">
        <v>13</v>
      </c>
      <c r="V8" s="3" t="s">
        <v>14</v>
      </c>
      <c r="W8" s="20" t="s">
        <v>13</v>
      </c>
      <c r="X8" s="21" t="s">
        <v>14</v>
      </c>
    </row>
    <row r="9" spans="3:24" s="1" customFormat="1" ht="15">
      <c r="C9" s="7"/>
      <c r="D9" s="8"/>
      <c r="E9" s="7"/>
      <c r="F9" s="9"/>
      <c r="G9" s="8"/>
      <c r="H9" s="8"/>
      <c r="I9" s="7"/>
      <c r="J9" s="8"/>
      <c r="K9" s="7"/>
      <c r="L9" s="9"/>
      <c r="M9" s="7"/>
      <c r="N9" s="11"/>
      <c r="O9" s="10"/>
      <c r="P9" s="8"/>
      <c r="Q9" s="7"/>
      <c r="R9" s="11"/>
      <c r="S9" s="8"/>
      <c r="T9" s="8"/>
      <c r="U9" s="7"/>
      <c r="V9" s="8"/>
      <c r="W9" s="18"/>
      <c r="X9" s="19"/>
    </row>
    <row r="10" spans="2:24" s="12" customFormat="1" ht="15">
      <c r="B10" s="12" t="s">
        <v>15</v>
      </c>
      <c r="C10" s="36">
        <v>12466</v>
      </c>
      <c r="D10" s="37">
        <v>2024497</v>
      </c>
      <c r="E10" s="36">
        <v>193</v>
      </c>
      <c r="F10" s="38" t="s">
        <v>16</v>
      </c>
      <c r="G10" s="37">
        <v>84</v>
      </c>
      <c r="H10" s="37">
        <v>5859</v>
      </c>
      <c r="I10" s="36">
        <v>41</v>
      </c>
      <c r="J10" s="37">
        <v>2045</v>
      </c>
      <c r="K10" s="39">
        <v>6</v>
      </c>
      <c r="L10" s="38" t="s">
        <v>16</v>
      </c>
      <c r="M10" s="39">
        <v>44</v>
      </c>
      <c r="N10" s="40">
        <v>3426</v>
      </c>
      <c r="O10" s="41">
        <v>12741</v>
      </c>
      <c r="P10" s="37">
        <v>2042524</v>
      </c>
      <c r="Q10" s="39">
        <v>93</v>
      </c>
      <c r="R10" s="40">
        <v>9232</v>
      </c>
      <c r="S10" s="37">
        <v>10618</v>
      </c>
      <c r="T10" s="37">
        <v>1916758</v>
      </c>
      <c r="U10" s="36">
        <v>2216</v>
      </c>
      <c r="V10" s="37">
        <v>134998</v>
      </c>
      <c r="W10" s="14">
        <v>12834</v>
      </c>
      <c r="X10" s="16">
        <v>2051756</v>
      </c>
    </row>
    <row r="11" spans="3:24" ht="15">
      <c r="C11" s="42"/>
      <c r="D11" s="43"/>
      <c r="E11" s="42"/>
      <c r="F11" s="44"/>
      <c r="G11" s="43"/>
      <c r="H11" s="43"/>
      <c r="I11" s="42"/>
      <c r="J11" s="43"/>
      <c r="K11" s="45"/>
      <c r="L11" s="44"/>
      <c r="M11" s="45"/>
      <c r="N11" s="46"/>
      <c r="O11" s="47"/>
      <c r="P11" s="43"/>
      <c r="Q11" s="45"/>
      <c r="R11" s="46"/>
      <c r="S11" s="43"/>
      <c r="T11" s="43"/>
      <c r="U11" s="42"/>
      <c r="V11" s="43"/>
      <c r="W11" s="15"/>
      <c r="X11" s="17"/>
    </row>
    <row r="12" spans="2:24" s="12" customFormat="1" ht="15">
      <c r="B12" s="12" t="s">
        <v>17</v>
      </c>
      <c r="C12" s="36">
        <f>SUM(C14:C18)</f>
        <v>3250</v>
      </c>
      <c r="D12" s="37" t="s">
        <v>16</v>
      </c>
      <c r="E12" s="36">
        <f>SUM(E14:E18)</f>
        <v>36</v>
      </c>
      <c r="F12" s="37" t="s">
        <v>16</v>
      </c>
      <c r="G12" s="36">
        <f>SUM(G14:G18)</f>
        <v>5</v>
      </c>
      <c r="H12" s="37" t="s">
        <v>16</v>
      </c>
      <c r="I12" s="36">
        <f>SUM(I14:I18)</f>
        <v>8</v>
      </c>
      <c r="J12" s="37" t="s">
        <v>16</v>
      </c>
      <c r="K12" s="42" t="s">
        <v>18</v>
      </c>
      <c r="L12" s="44" t="s">
        <v>18</v>
      </c>
      <c r="M12" s="36">
        <f>SUM(M14:M18)</f>
        <v>16</v>
      </c>
      <c r="N12" s="40" t="s">
        <v>16</v>
      </c>
      <c r="O12" s="41">
        <f>SUM(O14:O18)</f>
        <v>3292</v>
      </c>
      <c r="P12" s="37" t="s">
        <v>16</v>
      </c>
      <c r="Q12" s="36">
        <f>SUM(Q14:Q18)</f>
        <v>23</v>
      </c>
      <c r="R12" s="40" t="s">
        <v>16</v>
      </c>
      <c r="S12" s="37">
        <f>SUM(S14:S18)</f>
        <v>2598</v>
      </c>
      <c r="T12" s="37">
        <f>SUM(T14:T18)</f>
        <v>324177</v>
      </c>
      <c r="U12" s="36">
        <f>SUM(U14:U18)</f>
        <v>717</v>
      </c>
      <c r="V12" s="37">
        <f>SUM(V14:V18)</f>
        <v>29820</v>
      </c>
      <c r="W12" s="14">
        <v>3315</v>
      </c>
      <c r="X12" s="16">
        <v>353997</v>
      </c>
    </row>
    <row r="13" spans="3:24" ht="15">
      <c r="C13" s="42"/>
      <c r="D13" s="43"/>
      <c r="E13" s="42"/>
      <c r="F13" s="44"/>
      <c r="G13" s="43"/>
      <c r="H13" s="43"/>
      <c r="I13" s="42"/>
      <c r="J13" s="43"/>
      <c r="K13" s="45"/>
      <c r="L13" s="44"/>
      <c r="M13" s="45"/>
      <c r="N13" s="46"/>
      <c r="O13" s="47"/>
      <c r="P13" s="43"/>
      <c r="Q13" s="45"/>
      <c r="R13" s="46"/>
      <c r="S13" s="43"/>
      <c r="T13" s="43"/>
      <c r="U13" s="42"/>
      <c r="V13" s="43"/>
      <c r="W13" s="15"/>
      <c r="X13" s="17"/>
    </row>
    <row r="14" spans="2:24" ht="15">
      <c r="B14" t="s">
        <v>19</v>
      </c>
      <c r="C14" s="42">
        <v>353</v>
      </c>
      <c r="D14" s="43">
        <v>28719</v>
      </c>
      <c r="E14" s="42">
        <v>15</v>
      </c>
      <c r="F14" s="44">
        <v>341</v>
      </c>
      <c r="G14" s="43">
        <v>2</v>
      </c>
      <c r="H14" s="43" t="s">
        <v>16</v>
      </c>
      <c r="I14" s="42" t="s">
        <v>18</v>
      </c>
      <c r="J14" s="43" t="s">
        <v>18</v>
      </c>
      <c r="K14" s="42" t="s">
        <v>18</v>
      </c>
      <c r="L14" s="44" t="s">
        <v>18</v>
      </c>
      <c r="M14" s="45">
        <v>7</v>
      </c>
      <c r="N14" s="46" t="s">
        <v>16</v>
      </c>
      <c r="O14" s="47">
        <v>375</v>
      </c>
      <c r="P14" s="43" t="s">
        <v>16</v>
      </c>
      <c r="Q14" s="45">
        <v>2</v>
      </c>
      <c r="R14" s="48" t="s">
        <v>16</v>
      </c>
      <c r="S14" s="43">
        <v>270</v>
      </c>
      <c r="T14" s="43">
        <v>24462</v>
      </c>
      <c r="U14" s="42">
        <v>107</v>
      </c>
      <c r="V14" s="43">
        <v>4782</v>
      </c>
      <c r="W14" s="15">
        <v>377</v>
      </c>
      <c r="X14" s="17">
        <v>29244</v>
      </c>
    </row>
    <row r="15" spans="2:24" ht="15">
      <c r="B15" t="s">
        <v>20</v>
      </c>
      <c r="C15" s="42">
        <v>737</v>
      </c>
      <c r="D15" s="43">
        <v>77908</v>
      </c>
      <c r="E15" s="42">
        <v>10</v>
      </c>
      <c r="F15" s="44">
        <v>242</v>
      </c>
      <c r="G15" s="43" t="s">
        <v>18</v>
      </c>
      <c r="H15" s="43" t="s">
        <v>18</v>
      </c>
      <c r="I15" s="42">
        <v>2</v>
      </c>
      <c r="J15" s="43" t="s">
        <v>16</v>
      </c>
      <c r="K15" s="42" t="s">
        <v>18</v>
      </c>
      <c r="L15" s="44" t="s">
        <v>18</v>
      </c>
      <c r="M15" s="45">
        <v>2</v>
      </c>
      <c r="N15" s="46" t="s">
        <v>16</v>
      </c>
      <c r="O15" s="47">
        <v>745</v>
      </c>
      <c r="P15" s="43">
        <v>77940</v>
      </c>
      <c r="Q15" s="45">
        <v>6</v>
      </c>
      <c r="R15" s="48">
        <v>342</v>
      </c>
      <c r="S15" s="43">
        <v>570</v>
      </c>
      <c r="T15" s="43">
        <v>71977</v>
      </c>
      <c r="U15" s="42">
        <v>181</v>
      </c>
      <c r="V15" s="43">
        <v>6305</v>
      </c>
      <c r="W15" s="15">
        <v>751</v>
      </c>
      <c r="X15" s="17">
        <v>78282</v>
      </c>
    </row>
    <row r="16" spans="2:24" ht="15">
      <c r="B16" t="s">
        <v>21</v>
      </c>
      <c r="C16" s="42">
        <v>1134</v>
      </c>
      <c r="D16" s="43">
        <v>141315</v>
      </c>
      <c r="E16" s="42">
        <v>6</v>
      </c>
      <c r="F16" s="44">
        <v>61</v>
      </c>
      <c r="G16" s="43" t="s">
        <v>18</v>
      </c>
      <c r="H16" s="43" t="s">
        <v>18</v>
      </c>
      <c r="I16" s="42">
        <v>3</v>
      </c>
      <c r="J16" s="43">
        <v>15</v>
      </c>
      <c r="K16" s="42" t="s">
        <v>18</v>
      </c>
      <c r="L16" s="44" t="s">
        <v>18</v>
      </c>
      <c r="M16" s="45">
        <v>5</v>
      </c>
      <c r="N16" s="46">
        <v>543</v>
      </c>
      <c r="O16" s="47">
        <v>1138</v>
      </c>
      <c r="P16" s="43" t="s">
        <v>16</v>
      </c>
      <c r="Q16" s="45">
        <v>10</v>
      </c>
      <c r="R16" s="48" t="s">
        <v>16</v>
      </c>
      <c r="S16" s="43">
        <v>947</v>
      </c>
      <c r="T16" s="43">
        <v>132758</v>
      </c>
      <c r="U16" s="42">
        <v>201</v>
      </c>
      <c r="V16" s="43">
        <v>9176</v>
      </c>
      <c r="W16" s="15">
        <v>1148</v>
      </c>
      <c r="X16" s="17">
        <v>141934</v>
      </c>
    </row>
    <row r="17" spans="2:24" ht="15">
      <c r="B17" t="s">
        <v>22</v>
      </c>
      <c r="C17" s="42">
        <v>695</v>
      </c>
      <c r="D17" s="43" t="s">
        <v>16</v>
      </c>
      <c r="E17" s="42">
        <v>4</v>
      </c>
      <c r="F17" s="44" t="s">
        <v>16</v>
      </c>
      <c r="G17" s="43" t="s">
        <v>18</v>
      </c>
      <c r="H17" s="43" t="s">
        <v>18</v>
      </c>
      <c r="I17" s="42">
        <v>3</v>
      </c>
      <c r="J17" s="43">
        <v>30</v>
      </c>
      <c r="K17" s="42" t="s">
        <v>18</v>
      </c>
      <c r="L17" s="44" t="s">
        <v>18</v>
      </c>
      <c r="M17" s="45">
        <v>2</v>
      </c>
      <c r="N17" s="46" t="s">
        <v>16</v>
      </c>
      <c r="O17" s="47">
        <v>701</v>
      </c>
      <c r="P17" s="43">
        <v>74353</v>
      </c>
      <c r="Q17" s="45">
        <v>3</v>
      </c>
      <c r="R17" s="48">
        <v>813</v>
      </c>
      <c r="S17" s="43">
        <v>570</v>
      </c>
      <c r="T17" s="43">
        <v>70202</v>
      </c>
      <c r="U17" s="42">
        <v>134</v>
      </c>
      <c r="V17" s="43">
        <v>4964</v>
      </c>
      <c r="W17" s="15">
        <v>704</v>
      </c>
      <c r="X17" s="17">
        <v>75166</v>
      </c>
    </row>
    <row r="18" spans="2:24" ht="15">
      <c r="B18" t="s">
        <v>23</v>
      </c>
      <c r="C18" s="42">
        <v>331</v>
      </c>
      <c r="D18" s="43">
        <v>29310</v>
      </c>
      <c r="E18" s="42">
        <v>1</v>
      </c>
      <c r="F18" s="44" t="s">
        <v>16</v>
      </c>
      <c r="G18" s="43">
        <v>3</v>
      </c>
      <c r="H18" s="43" t="s">
        <v>16</v>
      </c>
      <c r="I18" s="42" t="s">
        <v>18</v>
      </c>
      <c r="J18" s="43" t="s">
        <v>18</v>
      </c>
      <c r="K18" s="42" t="s">
        <v>18</v>
      </c>
      <c r="L18" s="44" t="s">
        <v>18</v>
      </c>
      <c r="M18" s="45" t="s">
        <v>18</v>
      </c>
      <c r="N18" s="46" t="s">
        <v>18</v>
      </c>
      <c r="O18" s="47">
        <v>333</v>
      </c>
      <c r="P18" s="43" t="s">
        <v>16</v>
      </c>
      <c r="Q18" s="45">
        <v>2</v>
      </c>
      <c r="R18" s="48" t="s">
        <v>16</v>
      </c>
      <c r="S18" s="43">
        <v>241</v>
      </c>
      <c r="T18" s="43">
        <v>24778</v>
      </c>
      <c r="U18" s="42">
        <v>94</v>
      </c>
      <c r="V18" s="43">
        <v>4593</v>
      </c>
      <c r="W18" s="15">
        <v>335</v>
      </c>
      <c r="X18" s="17">
        <v>29371</v>
      </c>
    </row>
    <row r="19" spans="3:24" ht="15">
      <c r="C19" s="42"/>
      <c r="D19" s="43"/>
      <c r="E19" s="42"/>
      <c r="F19" s="44"/>
      <c r="G19" s="43"/>
      <c r="H19" s="43"/>
      <c r="I19" s="42"/>
      <c r="J19" s="43"/>
      <c r="K19" s="42"/>
      <c r="L19" s="44"/>
      <c r="M19" s="45"/>
      <c r="N19" s="46"/>
      <c r="O19" s="47"/>
      <c r="P19" s="43"/>
      <c r="Q19" s="45"/>
      <c r="R19" s="48"/>
      <c r="S19" s="43"/>
      <c r="T19" s="43"/>
      <c r="U19" s="42"/>
      <c r="V19" s="43"/>
      <c r="W19" s="15"/>
      <c r="X19" s="16"/>
    </row>
    <row r="20" spans="2:24" s="12" customFormat="1" ht="15">
      <c r="B20" s="12" t="s">
        <v>24</v>
      </c>
      <c r="C20" s="36">
        <f>SUM(C22:C24)</f>
        <v>2289</v>
      </c>
      <c r="D20" s="37" t="s">
        <v>16</v>
      </c>
      <c r="E20" s="36">
        <f>SUM(E22:E24)</f>
        <v>66</v>
      </c>
      <c r="F20" s="37" t="s">
        <v>16</v>
      </c>
      <c r="G20" s="36">
        <f>SUM(G22:G24)</f>
        <v>8</v>
      </c>
      <c r="H20" s="37" t="s">
        <v>16</v>
      </c>
      <c r="I20" s="36">
        <f>SUM(I22:I24)</f>
        <v>10</v>
      </c>
      <c r="J20" s="37" t="s">
        <v>16</v>
      </c>
      <c r="K20" s="36">
        <f>SUM(K22:K24)</f>
        <v>1</v>
      </c>
      <c r="L20" s="38" t="s">
        <v>16</v>
      </c>
      <c r="M20" s="36">
        <f>SUM(M22:M24)</f>
        <v>4</v>
      </c>
      <c r="N20" s="40" t="s">
        <v>16</v>
      </c>
      <c r="O20" s="41">
        <f>SUM(O22:O24)</f>
        <v>2356</v>
      </c>
      <c r="P20" s="37" t="s">
        <v>16</v>
      </c>
      <c r="Q20" s="36">
        <f>SUM(Q22:Q24)</f>
        <v>22</v>
      </c>
      <c r="R20" s="40" t="s">
        <v>16</v>
      </c>
      <c r="S20" s="37">
        <f>SUM(S22:S24)</f>
        <v>1872</v>
      </c>
      <c r="T20" s="37">
        <f>SUM(T22:T24)</f>
        <v>278429</v>
      </c>
      <c r="U20" s="36">
        <f>SUM(U22:U24)</f>
        <v>506</v>
      </c>
      <c r="V20" s="37">
        <f>SUM(V22:V24)</f>
        <v>28276</v>
      </c>
      <c r="W20" s="14">
        <v>2378</v>
      </c>
      <c r="X20" s="17">
        <v>306705</v>
      </c>
    </row>
    <row r="21" spans="3:24" ht="15">
      <c r="C21" s="42"/>
      <c r="D21" s="43"/>
      <c r="E21" s="42"/>
      <c r="F21" s="44"/>
      <c r="G21" s="43"/>
      <c r="H21" s="43"/>
      <c r="I21" s="42"/>
      <c r="J21" s="43"/>
      <c r="K21" s="42"/>
      <c r="L21" s="44"/>
      <c r="M21" s="45"/>
      <c r="N21" s="46"/>
      <c r="O21" s="47"/>
      <c r="P21" s="43"/>
      <c r="Q21" s="45"/>
      <c r="R21" s="48"/>
      <c r="S21" s="43"/>
      <c r="T21" s="43"/>
      <c r="U21" s="42"/>
      <c r="V21" s="43"/>
      <c r="W21" s="15"/>
      <c r="X21" s="17"/>
    </row>
    <row r="22" spans="2:24" ht="15">
      <c r="B22" t="s">
        <v>25</v>
      </c>
      <c r="C22" s="42">
        <v>1424</v>
      </c>
      <c r="D22" s="43">
        <v>201094</v>
      </c>
      <c r="E22" s="42">
        <v>11</v>
      </c>
      <c r="F22" s="44">
        <v>644</v>
      </c>
      <c r="G22" s="43">
        <v>2</v>
      </c>
      <c r="H22" s="43" t="s">
        <v>16</v>
      </c>
      <c r="I22" s="42">
        <v>2</v>
      </c>
      <c r="J22" s="43" t="s">
        <v>16</v>
      </c>
      <c r="K22" s="42" t="s">
        <v>18</v>
      </c>
      <c r="L22" s="44" t="s">
        <v>18</v>
      </c>
      <c r="M22" s="45">
        <v>3</v>
      </c>
      <c r="N22" s="46" t="s">
        <v>16</v>
      </c>
      <c r="O22" s="47">
        <v>1432</v>
      </c>
      <c r="P22" s="43">
        <v>201600</v>
      </c>
      <c r="Q22" s="45">
        <v>10</v>
      </c>
      <c r="R22" s="48">
        <v>487</v>
      </c>
      <c r="S22" s="43">
        <v>1172</v>
      </c>
      <c r="T22" s="43">
        <v>186052</v>
      </c>
      <c r="U22" s="42">
        <v>270</v>
      </c>
      <c r="V22" s="43">
        <v>16035</v>
      </c>
      <c r="W22" s="15">
        <v>1442</v>
      </c>
      <c r="X22" s="17">
        <v>202087</v>
      </c>
    </row>
    <row r="23" spans="2:24" ht="15">
      <c r="B23" t="s">
        <v>26</v>
      </c>
      <c r="C23" s="42">
        <v>540</v>
      </c>
      <c r="D23" s="43" t="s">
        <v>16</v>
      </c>
      <c r="E23" s="42">
        <v>11</v>
      </c>
      <c r="F23" s="44" t="s">
        <v>16</v>
      </c>
      <c r="G23" s="43">
        <v>5</v>
      </c>
      <c r="H23" s="43">
        <v>38</v>
      </c>
      <c r="I23" s="42">
        <v>4</v>
      </c>
      <c r="J23" s="43">
        <v>92</v>
      </c>
      <c r="K23" s="45">
        <v>1</v>
      </c>
      <c r="L23" s="49" t="s">
        <v>16</v>
      </c>
      <c r="M23" s="45" t="s">
        <v>18</v>
      </c>
      <c r="N23" s="46" t="s">
        <v>18</v>
      </c>
      <c r="O23" s="47">
        <v>555</v>
      </c>
      <c r="P23" s="43" t="s">
        <v>16</v>
      </c>
      <c r="Q23" s="45">
        <v>6</v>
      </c>
      <c r="R23" s="48" t="s">
        <v>16</v>
      </c>
      <c r="S23" s="43">
        <v>410</v>
      </c>
      <c r="T23" s="43">
        <v>60595</v>
      </c>
      <c r="U23" s="42">
        <v>151</v>
      </c>
      <c r="V23" s="43">
        <v>7018</v>
      </c>
      <c r="W23" s="15">
        <v>561</v>
      </c>
      <c r="X23" s="17">
        <v>67613</v>
      </c>
    </row>
    <row r="24" spans="2:24" ht="15">
      <c r="B24" t="s">
        <v>27</v>
      </c>
      <c r="C24" s="42">
        <v>325</v>
      </c>
      <c r="D24" s="43">
        <v>35464</v>
      </c>
      <c r="E24" s="42">
        <v>44</v>
      </c>
      <c r="F24" s="44">
        <v>1399</v>
      </c>
      <c r="G24" s="43">
        <v>1</v>
      </c>
      <c r="H24" s="43" t="s">
        <v>16</v>
      </c>
      <c r="I24" s="42">
        <v>4</v>
      </c>
      <c r="J24" s="43" t="s">
        <v>16</v>
      </c>
      <c r="K24" s="42" t="s">
        <v>18</v>
      </c>
      <c r="L24" s="44" t="s">
        <v>18</v>
      </c>
      <c r="M24" s="45">
        <v>1</v>
      </c>
      <c r="N24" s="46" t="s">
        <v>16</v>
      </c>
      <c r="O24" s="47">
        <v>369</v>
      </c>
      <c r="P24" s="43">
        <v>36796</v>
      </c>
      <c r="Q24" s="45">
        <v>6</v>
      </c>
      <c r="R24" s="48">
        <v>209</v>
      </c>
      <c r="S24" s="43">
        <v>290</v>
      </c>
      <c r="T24" s="43">
        <v>31782</v>
      </c>
      <c r="U24" s="42">
        <v>85</v>
      </c>
      <c r="V24" s="43">
        <v>5223</v>
      </c>
      <c r="W24" s="15">
        <v>375</v>
      </c>
      <c r="X24" s="17">
        <v>37005</v>
      </c>
    </row>
    <row r="25" spans="3:24" ht="15">
      <c r="C25" s="42"/>
      <c r="D25" s="43"/>
      <c r="E25" s="42"/>
      <c r="F25" s="44"/>
      <c r="G25" s="43"/>
      <c r="H25" s="43"/>
      <c r="I25" s="42"/>
      <c r="J25" s="43"/>
      <c r="K25" s="42"/>
      <c r="L25" s="44"/>
      <c r="M25" s="45"/>
      <c r="N25" s="46"/>
      <c r="O25" s="47"/>
      <c r="P25" s="43"/>
      <c r="Q25" s="45"/>
      <c r="R25" s="48"/>
      <c r="S25" s="43"/>
      <c r="T25" s="43"/>
      <c r="U25" s="42"/>
      <c r="V25" s="43"/>
      <c r="W25" s="15"/>
      <c r="X25" s="16"/>
    </row>
    <row r="26" spans="2:24" s="12" customFormat="1" ht="15">
      <c r="B26" s="12" t="s">
        <v>28</v>
      </c>
      <c r="C26" s="36">
        <f>SUM(C28:C30)</f>
        <v>1257</v>
      </c>
      <c r="D26" s="37">
        <f>SUM(D28:D30)</f>
        <v>143968</v>
      </c>
      <c r="E26" s="36">
        <f>SUM(E28:E30)</f>
        <v>41</v>
      </c>
      <c r="F26" s="37">
        <f>SUM(F28:F30)</f>
        <v>2677</v>
      </c>
      <c r="G26" s="36">
        <f>SUM(G28:G30)</f>
        <v>5</v>
      </c>
      <c r="H26" s="37" t="s">
        <v>16</v>
      </c>
      <c r="I26" s="36">
        <f>SUM(I28:I30)</f>
        <v>8</v>
      </c>
      <c r="J26" s="37" t="s">
        <v>16</v>
      </c>
      <c r="K26" s="36">
        <f>SUM(K28:K30)</f>
        <v>2</v>
      </c>
      <c r="L26" s="38" t="s">
        <v>16</v>
      </c>
      <c r="M26" s="36">
        <f>SUM(M28:M30)</f>
        <v>0</v>
      </c>
      <c r="N26" s="40">
        <f>SUM(N28:N30)</f>
        <v>0</v>
      </c>
      <c r="O26" s="41">
        <f>SUM(O28:O30)</f>
        <v>1303</v>
      </c>
      <c r="P26" s="37" t="s">
        <v>16</v>
      </c>
      <c r="Q26" s="36">
        <f>SUM(Q28:Q30)</f>
        <v>10</v>
      </c>
      <c r="R26" s="40" t="s">
        <v>16</v>
      </c>
      <c r="S26" s="37">
        <f>SUM(S28:S30)</f>
        <v>1108</v>
      </c>
      <c r="T26" s="37">
        <f>SUM(T28:T30)</f>
        <v>136985</v>
      </c>
      <c r="U26" s="36">
        <f>SUM(U28:U30)</f>
        <v>205</v>
      </c>
      <c r="V26" s="37">
        <f>SUM(V28:V30)</f>
        <v>10253</v>
      </c>
      <c r="W26" s="14">
        <v>1313</v>
      </c>
      <c r="X26" s="17">
        <v>147238</v>
      </c>
    </row>
    <row r="27" spans="3:24" ht="15">
      <c r="C27" s="42"/>
      <c r="D27" s="43"/>
      <c r="E27" s="42"/>
      <c r="F27" s="44"/>
      <c r="G27" s="43"/>
      <c r="H27" s="43"/>
      <c r="I27" s="42"/>
      <c r="J27" s="43"/>
      <c r="K27" s="42"/>
      <c r="L27" s="44"/>
      <c r="M27" s="45"/>
      <c r="N27" s="46"/>
      <c r="O27" s="47"/>
      <c r="P27" s="43"/>
      <c r="Q27" s="45"/>
      <c r="R27" s="48"/>
      <c r="S27" s="43"/>
      <c r="T27" s="43"/>
      <c r="U27" s="42"/>
      <c r="V27" s="43"/>
      <c r="W27" s="15"/>
      <c r="X27" s="17"/>
    </row>
    <row r="28" spans="2:24" ht="15">
      <c r="B28" t="s">
        <v>29</v>
      </c>
      <c r="C28" s="42">
        <v>258</v>
      </c>
      <c r="D28" s="43">
        <v>25817</v>
      </c>
      <c r="E28" s="42">
        <v>16</v>
      </c>
      <c r="F28" s="44">
        <v>626</v>
      </c>
      <c r="G28" s="43" t="s">
        <v>18</v>
      </c>
      <c r="H28" s="43" t="s">
        <v>18</v>
      </c>
      <c r="I28" s="42" t="s">
        <v>18</v>
      </c>
      <c r="J28" s="43" t="s">
        <v>18</v>
      </c>
      <c r="K28" s="42" t="s">
        <v>18</v>
      </c>
      <c r="L28" s="44" t="s">
        <v>18</v>
      </c>
      <c r="M28" s="45" t="s">
        <v>18</v>
      </c>
      <c r="N28" s="46" t="s">
        <v>18</v>
      </c>
      <c r="O28" s="47">
        <v>271</v>
      </c>
      <c r="P28" s="43">
        <v>26419</v>
      </c>
      <c r="Q28" s="45">
        <v>3</v>
      </c>
      <c r="R28" s="48">
        <v>24</v>
      </c>
      <c r="S28" s="43">
        <v>224</v>
      </c>
      <c r="T28" s="43">
        <v>24698</v>
      </c>
      <c r="U28" s="42">
        <v>50</v>
      </c>
      <c r="V28" s="43">
        <v>1745</v>
      </c>
      <c r="W28" s="15">
        <v>274</v>
      </c>
      <c r="X28" s="17">
        <v>26443</v>
      </c>
    </row>
    <row r="29" spans="2:24" ht="15">
      <c r="B29" t="s">
        <v>30</v>
      </c>
      <c r="C29" s="42">
        <v>389</v>
      </c>
      <c r="D29" s="43">
        <v>50361</v>
      </c>
      <c r="E29" s="42">
        <v>18</v>
      </c>
      <c r="F29" s="44">
        <v>1373</v>
      </c>
      <c r="G29" s="43">
        <v>3</v>
      </c>
      <c r="H29" s="43" t="s">
        <v>16</v>
      </c>
      <c r="I29" s="42">
        <v>6</v>
      </c>
      <c r="J29" s="43">
        <v>291</v>
      </c>
      <c r="K29" s="45">
        <v>2</v>
      </c>
      <c r="L29" s="49" t="s">
        <v>16</v>
      </c>
      <c r="M29" s="45" t="s">
        <v>18</v>
      </c>
      <c r="N29" s="46" t="s">
        <v>18</v>
      </c>
      <c r="O29" s="47">
        <v>413</v>
      </c>
      <c r="P29" s="43">
        <v>52029</v>
      </c>
      <c r="Q29" s="45">
        <v>5</v>
      </c>
      <c r="R29" s="48">
        <v>118</v>
      </c>
      <c r="S29" s="43">
        <v>346</v>
      </c>
      <c r="T29" s="43">
        <v>47682</v>
      </c>
      <c r="U29" s="42">
        <v>72</v>
      </c>
      <c r="V29" s="43">
        <v>4465</v>
      </c>
      <c r="W29" s="15">
        <v>418</v>
      </c>
      <c r="X29" s="17">
        <v>52147</v>
      </c>
    </row>
    <row r="30" spans="2:24" ht="15">
      <c r="B30" t="s">
        <v>31</v>
      </c>
      <c r="C30" s="42">
        <v>610</v>
      </c>
      <c r="D30" s="43">
        <v>67790</v>
      </c>
      <c r="E30" s="42">
        <v>7</v>
      </c>
      <c r="F30" s="44">
        <v>678</v>
      </c>
      <c r="G30" s="43">
        <v>2</v>
      </c>
      <c r="H30" s="43" t="s">
        <v>16</v>
      </c>
      <c r="I30" s="42">
        <v>2</v>
      </c>
      <c r="J30" s="43" t="s">
        <v>16</v>
      </c>
      <c r="K30" s="42" t="s">
        <v>18</v>
      </c>
      <c r="L30" s="44" t="s">
        <v>18</v>
      </c>
      <c r="M30" s="45" t="s">
        <v>18</v>
      </c>
      <c r="N30" s="46" t="s">
        <v>18</v>
      </c>
      <c r="O30" s="47">
        <v>619</v>
      </c>
      <c r="P30" s="43" t="s">
        <v>16</v>
      </c>
      <c r="Q30" s="45">
        <v>2</v>
      </c>
      <c r="R30" s="48" t="s">
        <v>16</v>
      </c>
      <c r="S30" s="43">
        <v>538</v>
      </c>
      <c r="T30" s="43">
        <v>64605</v>
      </c>
      <c r="U30" s="42">
        <v>83</v>
      </c>
      <c r="V30" s="43">
        <v>4043</v>
      </c>
      <c r="W30" s="15">
        <v>621</v>
      </c>
      <c r="X30" s="17">
        <v>68648</v>
      </c>
    </row>
    <row r="31" spans="3:24" ht="15">
      <c r="C31" s="42"/>
      <c r="D31" s="43"/>
      <c r="E31" s="42"/>
      <c r="F31" s="44"/>
      <c r="G31" s="43"/>
      <c r="H31" s="43"/>
      <c r="I31" s="42"/>
      <c r="J31" s="43"/>
      <c r="K31" s="42"/>
      <c r="L31" s="44"/>
      <c r="M31" s="45"/>
      <c r="N31" s="46"/>
      <c r="O31" s="47"/>
      <c r="P31" s="43"/>
      <c r="Q31" s="45"/>
      <c r="R31" s="48"/>
      <c r="S31" s="43"/>
      <c r="T31" s="43"/>
      <c r="U31" s="42"/>
      <c r="V31" s="43"/>
      <c r="W31" s="15"/>
      <c r="X31" s="16"/>
    </row>
    <row r="32" spans="2:24" s="12" customFormat="1" ht="15">
      <c r="B32" s="12" t="s">
        <v>32</v>
      </c>
      <c r="C32" s="36">
        <f>SUM(C34:C36)</f>
        <v>1801</v>
      </c>
      <c r="D32" s="37">
        <f>SUM(D34:D36)</f>
        <v>242962</v>
      </c>
      <c r="E32" s="36">
        <f>SUM(E34:E36)</f>
        <v>1</v>
      </c>
      <c r="F32" s="37" t="s">
        <v>16</v>
      </c>
      <c r="G32" s="36">
        <f>SUM(G34:G36)</f>
        <v>8</v>
      </c>
      <c r="H32" s="37" t="s">
        <v>16</v>
      </c>
      <c r="I32" s="36">
        <f>SUM(I34:I36)</f>
        <v>4</v>
      </c>
      <c r="J32" s="37">
        <f>SUM(J34:J36)</f>
        <v>848</v>
      </c>
      <c r="K32" s="42" t="s">
        <v>18</v>
      </c>
      <c r="L32" s="44" t="s">
        <v>18</v>
      </c>
      <c r="M32" s="36">
        <f>SUM(M34:M36)</f>
        <v>9</v>
      </c>
      <c r="N32" s="40" t="s">
        <v>16</v>
      </c>
      <c r="O32" s="41">
        <f aca="true" t="shared" si="0" ref="O32:V32">SUM(O34:O36)</f>
        <v>1808</v>
      </c>
      <c r="P32" s="37">
        <f t="shared" si="0"/>
        <v>245217</v>
      </c>
      <c r="Q32" s="36">
        <f t="shared" si="0"/>
        <v>15</v>
      </c>
      <c r="R32" s="40">
        <f t="shared" si="0"/>
        <v>1005</v>
      </c>
      <c r="S32" s="37">
        <f t="shared" si="0"/>
        <v>1645</v>
      </c>
      <c r="T32" s="37">
        <f t="shared" si="0"/>
        <v>233840</v>
      </c>
      <c r="U32" s="36">
        <f t="shared" si="0"/>
        <v>178</v>
      </c>
      <c r="V32" s="37">
        <f t="shared" si="0"/>
        <v>12382</v>
      </c>
      <c r="W32" s="14">
        <v>1823</v>
      </c>
      <c r="X32" s="17">
        <v>246222</v>
      </c>
    </row>
    <row r="33" spans="3:24" ht="15">
      <c r="C33" s="42"/>
      <c r="D33" s="43"/>
      <c r="E33" s="42"/>
      <c r="F33" s="44"/>
      <c r="G33" s="43"/>
      <c r="H33" s="43"/>
      <c r="I33" s="42"/>
      <c r="J33" s="43"/>
      <c r="K33" s="42"/>
      <c r="L33" s="44"/>
      <c r="M33" s="45"/>
      <c r="N33" s="46"/>
      <c r="O33" s="47"/>
      <c r="P33" s="43"/>
      <c r="Q33" s="45"/>
      <c r="R33" s="48"/>
      <c r="S33" s="43"/>
      <c r="T33" s="43"/>
      <c r="U33" s="42"/>
      <c r="V33" s="43"/>
      <c r="W33" s="15"/>
      <c r="X33" s="17"/>
    </row>
    <row r="34" spans="2:24" ht="15">
      <c r="B34" t="s">
        <v>33</v>
      </c>
      <c r="C34" s="42">
        <v>296</v>
      </c>
      <c r="D34" s="43">
        <v>36225</v>
      </c>
      <c r="E34" s="42" t="s">
        <v>18</v>
      </c>
      <c r="F34" s="44" t="s">
        <v>18</v>
      </c>
      <c r="G34" s="43">
        <v>2</v>
      </c>
      <c r="H34" s="43" t="s">
        <v>16</v>
      </c>
      <c r="I34" s="42" t="s">
        <v>18</v>
      </c>
      <c r="J34" s="43" t="s">
        <v>18</v>
      </c>
      <c r="K34" s="42" t="s">
        <v>18</v>
      </c>
      <c r="L34" s="44" t="s">
        <v>18</v>
      </c>
      <c r="M34" s="45">
        <v>4</v>
      </c>
      <c r="N34" s="46" t="s">
        <v>16</v>
      </c>
      <c r="O34" s="47">
        <v>302</v>
      </c>
      <c r="P34" s="43">
        <v>36643</v>
      </c>
      <c r="Q34" s="45" t="s">
        <v>18</v>
      </c>
      <c r="R34" s="48" t="s">
        <v>18</v>
      </c>
      <c r="S34" s="43">
        <v>270</v>
      </c>
      <c r="T34" s="43">
        <v>34147</v>
      </c>
      <c r="U34" s="42">
        <v>32</v>
      </c>
      <c r="V34" s="43">
        <v>2496</v>
      </c>
      <c r="W34" s="15">
        <v>302</v>
      </c>
      <c r="X34" s="17">
        <v>36643</v>
      </c>
    </row>
    <row r="35" spans="2:24" ht="15">
      <c r="B35" t="s">
        <v>34</v>
      </c>
      <c r="C35" s="42">
        <v>672</v>
      </c>
      <c r="D35" s="43">
        <v>94849</v>
      </c>
      <c r="E35" s="42" t="s">
        <v>18</v>
      </c>
      <c r="F35" s="44" t="s">
        <v>18</v>
      </c>
      <c r="G35" s="43">
        <v>2</v>
      </c>
      <c r="H35" s="43" t="s">
        <v>16</v>
      </c>
      <c r="I35" s="42" t="s">
        <v>18</v>
      </c>
      <c r="J35" s="43" t="s">
        <v>18</v>
      </c>
      <c r="K35" s="42" t="s">
        <v>18</v>
      </c>
      <c r="L35" s="44" t="s">
        <v>18</v>
      </c>
      <c r="M35" s="45">
        <v>3</v>
      </c>
      <c r="N35" s="46" t="s">
        <v>16</v>
      </c>
      <c r="O35" s="47">
        <v>673</v>
      </c>
      <c r="P35" s="43">
        <v>94770</v>
      </c>
      <c r="Q35" s="45">
        <v>4</v>
      </c>
      <c r="R35" s="48">
        <v>744</v>
      </c>
      <c r="S35" s="43">
        <v>644</v>
      </c>
      <c r="T35" s="43">
        <v>92467</v>
      </c>
      <c r="U35" s="42">
        <v>33</v>
      </c>
      <c r="V35" s="43">
        <v>3047</v>
      </c>
      <c r="W35" s="15">
        <v>677</v>
      </c>
      <c r="X35" s="17">
        <v>95514</v>
      </c>
    </row>
    <row r="36" spans="2:24" ht="15">
      <c r="B36" t="s">
        <v>35</v>
      </c>
      <c r="C36" s="42">
        <v>833</v>
      </c>
      <c r="D36" s="43">
        <v>111888</v>
      </c>
      <c r="E36" s="42">
        <v>1</v>
      </c>
      <c r="F36" s="44" t="s">
        <v>16</v>
      </c>
      <c r="G36" s="43">
        <v>4</v>
      </c>
      <c r="H36" s="43">
        <v>1029</v>
      </c>
      <c r="I36" s="42">
        <v>4</v>
      </c>
      <c r="J36" s="43">
        <v>848</v>
      </c>
      <c r="K36" s="42" t="s">
        <v>18</v>
      </c>
      <c r="L36" s="44" t="s">
        <v>18</v>
      </c>
      <c r="M36" s="45">
        <v>2</v>
      </c>
      <c r="N36" s="46" t="s">
        <v>16</v>
      </c>
      <c r="O36" s="47">
        <v>833</v>
      </c>
      <c r="P36" s="43">
        <v>113804</v>
      </c>
      <c r="Q36" s="45">
        <v>11</v>
      </c>
      <c r="R36" s="48">
        <v>261</v>
      </c>
      <c r="S36" s="43">
        <v>731</v>
      </c>
      <c r="T36" s="43">
        <v>107226</v>
      </c>
      <c r="U36" s="42">
        <v>113</v>
      </c>
      <c r="V36" s="43">
        <v>6839</v>
      </c>
      <c r="W36" s="15">
        <v>844</v>
      </c>
      <c r="X36" s="17">
        <v>114065</v>
      </c>
    </row>
    <row r="37" spans="3:24" ht="15">
      <c r="C37" s="42"/>
      <c r="D37" s="43"/>
      <c r="E37" s="42"/>
      <c r="F37" s="44"/>
      <c r="G37" s="43"/>
      <c r="H37" s="43"/>
      <c r="I37" s="42"/>
      <c r="J37" s="43"/>
      <c r="K37" s="42"/>
      <c r="L37" s="44"/>
      <c r="M37" s="45"/>
      <c r="N37" s="46"/>
      <c r="O37" s="47"/>
      <c r="P37" s="43"/>
      <c r="Q37" s="45"/>
      <c r="R37" s="48"/>
      <c r="S37" s="43"/>
      <c r="T37" s="43"/>
      <c r="U37" s="42"/>
      <c r="V37" s="43"/>
      <c r="W37" s="15"/>
      <c r="X37" s="16"/>
    </row>
    <row r="38" spans="2:24" s="12" customFormat="1" ht="15">
      <c r="B38" s="12" t="s">
        <v>36</v>
      </c>
      <c r="C38" s="36">
        <f>SUM(C40:C44)</f>
        <v>2323</v>
      </c>
      <c r="D38" s="37" t="s">
        <v>16</v>
      </c>
      <c r="E38" s="36">
        <f>SUM(E40:E44)</f>
        <v>11</v>
      </c>
      <c r="F38" s="37" t="s">
        <v>16</v>
      </c>
      <c r="G38" s="36">
        <f>SUM(G40:G44)</f>
        <v>8</v>
      </c>
      <c r="H38" s="37" t="s">
        <v>16</v>
      </c>
      <c r="I38" s="36">
        <f>SUM(I40:I44)</f>
        <v>8</v>
      </c>
      <c r="J38" s="37" t="s">
        <v>16</v>
      </c>
      <c r="K38" s="42" t="s">
        <v>18</v>
      </c>
      <c r="L38" s="44" t="s">
        <v>18</v>
      </c>
      <c r="M38" s="36">
        <f>SUM(M40:M44)</f>
        <v>10</v>
      </c>
      <c r="N38" s="40" t="s">
        <v>16</v>
      </c>
      <c r="O38" s="41">
        <f aca="true" t="shared" si="1" ref="O38:V38">SUM(O40:O44)</f>
        <v>2350</v>
      </c>
      <c r="P38" s="37">
        <f t="shared" si="1"/>
        <v>600293</v>
      </c>
      <c r="Q38" s="36">
        <f t="shared" si="1"/>
        <v>10</v>
      </c>
      <c r="R38" s="40">
        <f t="shared" si="1"/>
        <v>159</v>
      </c>
      <c r="S38" s="37">
        <f t="shared" si="1"/>
        <v>1985</v>
      </c>
      <c r="T38" s="37">
        <f t="shared" si="1"/>
        <v>568606</v>
      </c>
      <c r="U38" s="36">
        <f t="shared" si="1"/>
        <v>375</v>
      </c>
      <c r="V38" s="37">
        <f t="shared" si="1"/>
        <v>31846</v>
      </c>
      <c r="W38" s="14">
        <v>2360</v>
      </c>
      <c r="X38" s="17">
        <v>600452</v>
      </c>
    </row>
    <row r="39" spans="3:24" ht="15">
      <c r="C39" s="42"/>
      <c r="D39" s="43"/>
      <c r="E39" s="42"/>
      <c r="F39" s="44"/>
      <c r="G39" s="43"/>
      <c r="H39" s="43"/>
      <c r="I39" s="42"/>
      <c r="J39" s="43"/>
      <c r="K39" s="42"/>
      <c r="L39" s="44"/>
      <c r="M39" s="45"/>
      <c r="N39" s="46"/>
      <c r="O39" s="47"/>
      <c r="P39" s="43"/>
      <c r="Q39" s="45"/>
      <c r="R39" s="48"/>
      <c r="S39" s="43"/>
      <c r="T39" s="43"/>
      <c r="U39" s="42"/>
      <c r="V39" s="43"/>
      <c r="W39" s="15"/>
      <c r="X39" s="17"/>
    </row>
    <row r="40" spans="2:24" ht="15">
      <c r="B40" t="s">
        <v>37</v>
      </c>
      <c r="C40" s="42">
        <v>563</v>
      </c>
      <c r="D40" s="43">
        <v>129289</v>
      </c>
      <c r="E40" s="42">
        <v>7</v>
      </c>
      <c r="F40" s="44" t="s">
        <v>16</v>
      </c>
      <c r="G40" s="43">
        <v>1</v>
      </c>
      <c r="H40" s="43" t="s">
        <v>16</v>
      </c>
      <c r="I40" s="42">
        <v>2</v>
      </c>
      <c r="J40" s="43" t="s">
        <v>16</v>
      </c>
      <c r="K40" s="42" t="s">
        <v>18</v>
      </c>
      <c r="L40" s="44" t="s">
        <v>18</v>
      </c>
      <c r="M40" s="45">
        <v>1</v>
      </c>
      <c r="N40" s="46" t="s">
        <v>16</v>
      </c>
      <c r="O40" s="47">
        <v>570</v>
      </c>
      <c r="P40" s="43">
        <v>131211</v>
      </c>
      <c r="Q40" s="45">
        <v>4</v>
      </c>
      <c r="R40" s="48">
        <v>66</v>
      </c>
      <c r="S40" s="43">
        <v>498</v>
      </c>
      <c r="T40" s="43">
        <v>124110</v>
      </c>
      <c r="U40" s="42">
        <v>76</v>
      </c>
      <c r="V40" s="43">
        <v>7167</v>
      </c>
      <c r="W40" s="15">
        <v>574</v>
      </c>
      <c r="X40" s="17">
        <v>131277</v>
      </c>
    </row>
    <row r="41" spans="2:24" ht="15">
      <c r="B41" t="s">
        <v>38</v>
      </c>
      <c r="C41" s="42">
        <v>581</v>
      </c>
      <c r="D41" s="43" t="s">
        <v>16</v>
      </c>
      <c r="E41" s="42">
        <v>1</v>
      </c>
      <c r="F41" s="44" t="s">
        <v>16</v>
      </c>
      <c r="G41" s="43" t="s">
        <v>18</v>
      </c>
      <c r="H41" s="43" t="s">
        <v>18</v>
      </c>
      <c r="I41" s="42">
        <v>1</v>
      </c>
      <c r="J41" s="43" t="s">
        <v>16</v>
      </c>
      <c r="K41" s="42" t="s">
        <v>18</v>
      </c>
      <c r="L41" s="44" t="s">
        <v>18</v>
      </c>
      <c r="M41" s="45" t="s">
        <v>18</v>
      </c>
      <c r="N41" s="46" t="s">
        <v>18</v>
      </c>
      <c r="O41" s="47">
        <v>577</v>
      </c>
      <c r="P41" s="43">
        <v>84933</v>
      </c>
      <c r="Q41" s="45">
        <v>6</v>
      </c>
      <c r="R41" s="48">
        <v>93</v>
      </c>
      <c r="S41" s="43">
        <v>438</v>
      </c>
      <c r="T41" s="43">
        <v>76707</v>
      </c>
      <c r="U41" s="42">
        <v>145</v>
      </c>
      <c r="V41" s="43">
        <v>8319</v>
      </c>
      <c r="W41" s="15">
        <v>583</v>
      </c>
      <c r="X41" s="17">
        <v>85026</v>
      </c>
    </row>
    <row r="42" spans="2:24" ht="15">
      <c r="B42" t="s">
        <v>39</v>
      </c>
      <c r="C42" s="42">
        <v>375</v>
      </c>
      <c r="D42" s="43" t="s">
        <v>16</v>
      </c>
      <c r="E42" s="42" t="s">
        <v>18</v>
      </c>
      <c r="F42" s="44" t="s">
        <v>18</v>
      </c>
      <c r="G42" s="43" t="s">
        <v>18</v>
      </c>
      <c r="H42" s="43" t="s">
        <v>18</v>
      </c>
      <c r="I42" s="42" t="s">
        <v>18</v>
      </c>
      <c r="J42" s="43" t="s">
        <v>18</v>
      </c>
      <c r="K42" s="42" t="s">
        <v>18</v>
      </c>
      <c r="L42" s="44" t="s">
        <v>18</v>
      </c>
      <c r="M42" s="45">
        <v>2</v>
      </c>
      <c r="N42" s="46" t="s">
        <v>16</v>
      </c>
      <c r="O42" s="47">
        <v>377</v>
      </c>
      <c r="P42" s="43">
        <v>128220</v>
      </c>
      <c r="Q42" s="45" t="s">
        <v>18</v>
      </c>
      <c r="R42" s="48" t="s">
        <v>18</v>
      </c>
      <c r="S42" s="43">
        <v>311</v>
      </c>
      <c r="T42" s="43">
        <v>120587</v>
      </c>
      <c r="U42" s="42">
        <v>66</v>
      </c>
      <c r="V42" s="43">
        <v>7633</v>
      </c>
      <c r="W42" s="15">
        <v>377</v>
      </c>
      <c r="X42" s="17">
        <v>128220</v>
      </c>
    </row>
    <row r="43" spans="2:24" ht="15">
      <c r="B43" t="s">
        <v>40</v>
      </c>
      <c r="C43" s="42">
        <v>506</v>
      </c>
      <c r="D43" s="43">
        <v>145421</v>
      </c>
      <c r="E43" s="42">
        <v>1</v>
      </c>
      <c r="F43" s="44" t="s">
        <v>16</v>
      </c>
      <c r="G43" s="43">
        <v>7</v>
      </c>
      <c r="H43" s="43">
        <v>296</v>
      </c>
      <c r="I43" s="42">
        <v>3</v>
      </c>
      <c r="J43" s="43" t="s">
        <v>16</v>
      </c>
      <c r="K43" s="42" t="s">
        <v>18</v>
      </c>
      <c r="L43" s="44" t="s">
        <v>18</v>
      </c>
      <c r="M43" s="45">
        <v>4</v>
      </c>
      <c r="N43" s="46">
        <v>1062</v>
      </c>
      <c r="O43" s="47">
        <v>521</v>
      </c>
      <c r="P43" s="43">
        <v>146927</v>
      </c>
      <c r="Q43" s="45" t="s">
        <v>18</v>
      </c>
      <c r="R43" s="48" t="s">
        <v>18</v>
      </c>
      <c r="S43" s="43">
        <v>454</v>
      </c>
      <c r="T43" s="43">
        <v>140686</v>
      </c>
      <c r="U43" s="42">
        <v>67</v>
      </c>
      <c r="V43" s="43">
        <v>6241</v>
      </c>
      <c r="W43" s="15">
        <v>521</v>
      </c>
      <c r="X43" s="17">
        <v>146927</v>
      </c>
    </row>
    <row r="44" spans="2:24" ht="15">
      <c r="B44" t="s">
        <v>41</v>
      </c>
      <c r="C44" s="42">
        <v>298</v>
      </c>
      <c r="D44" s="43">
        <v>107063</v>
      </c>
      <c r="E44" s="42">
        <v>2</v>
      </c>
      <c r="F44" s="44" t="s">
        <v>16</v>
      </c>
      <c r="G44" s="43" t="s">
        <v>18</v>
      </c>
      <c r="H44" s="43" t="s">
        <v>18</v>
      </c>
      <c r="I44" s="42">
        <v>2</v>
      </c>
      <c r="J44" s="43" t="s">
        <v>16</v>
      </c>
      <c r="K44" s="42" t="s">
        <v>18</v>
      </c>
      <c r="L44" s="44" t="s">
        <v>18</v>
      </c>
      <c r="M44" s="45">
        <v>3</v>
      </c>
      <c r="N44" s="46">
        <v>109</v>
      </c>
      <c r="O44" s="47">
        <v>305</v>
      </c>
      <c r="P44" s="43">
        <v>109002</v>
      </c>
      <c r="Q44" s="45" t="s">
        <v>18</v>
      </c>
      <c r="R44" s="48" t="s">
        <v>18</v>
      </c>
      <c r="S44" s="43">
        <v>284</v>
      </c>
      <c r="T44" s="43">
        <v>106516</v>
      </c>
      <c r="U44" s="42">
        <v>21</v>
      </c>
      <c r="V44" s="43">
        <v>2486</v>
      </c>
      <c r="W44" s="15">
        <v>305</v>
      </c>
      <c r="X44" s="17">
        <v>109002</v>
      </c>
    </row>
    <row r="45" spans="3:24" ht="15">
      <c r="C45" s="42"/>
      <c r="D45" s="43"/>
      <c r="E45" s="42"/>
      <c r="F45" s="44"/>
      <c r="G45" s="43"/>
      <c r="H45" s="43"/>
      <c r="I45" s="42"/>
      <c r="J45" s="43"/>
      <c r="K45" s="42"/>
      <c r="L45" s="44"/>
      <c r="M45" s="45"/>
      <c r="N45" s="46"/>
      <c r="O45" s="47"/>
      <c r="P45" s="43"/>
      <c r="Q45" s="45"/>
      <c r="R45" s="48"/>
      <c r="S45" s="43"/>
      <c r="T45" s="43"/>
      <c r="U45" s="42"/>
      <c r="V45" s="43"/>
      <c r="W45" s="15"/>
      <c r="X45" s="16"/>
    </row>
    <row r="46" spans="2:24" s="12" customFormat="1" ht="15">
      <c r="B46" s="12" t="s">
        <v>42</v>
      </c>
      <c r="C46" s="36">
        <f>SUM(C48:C51)</f>
        <v>1546</v>
      </c>
      <c r="D46" s="37">
        <f>SUM(D48:D51)</f>
        <v>390815</v>
      </c>
      <c r="E46" s="36">
        <f>SUM(E48:E51)</f>
        <v>38</v>
      </c>
      <c r="F46" s="37" t="s">
        <v>16</v>
      </c>
      <c r="G46" s="36">
        <f>SUM(G48:G51)</f>
        <v>50</v>
      </c>
      <c r="H46" s="37" t="s">
        <v>16</v>
      </c>
      <c r="I46" s="36">
        <f>SUM(I48:I51)</f>
        <v>3</v>
      </c>
      <c r="J46" s="37" t="s">
        <v>16</v>
      </c>
      <c r="K46" s="36">
        <f>SUM(K48:K51)</f>
        <v>3</v>
      </c>
      <c r="L46" s="38">
        <f>SUM(L48:L51)</f>
        <v>51</v>
      </c>
      <c r="M46" s="36">
        <f>SUM(M48:M51)</f>
        <v>5</v>
      </c>
      <c r="N46" s="40" t="s">
        <v>16</v>
      </c>
      <c r="O46" s="41">
        <f aca="true" t="shared" si="2" ref="O46:V46">SUM(O48:O51)</f>
        <v>1632</v>
      </c>
      <c r="P46" s="37">
        <f t="shared" si="2"/>
        <v>396711</v>
      </c>
      <c r="Q46" s="36">
        <f t="shared" si="2"/>
        <v>13</v>
      </c>
      <c r="R46" s="40">
        <f t="shared" si="2"/>
        <v>431</v>
      </c>
      <c r="S46" s="37">
        <f t="shared" si="2"/>
        <v>1410</v>
      </c>
      <c r="T46" s="37">
        <f t="shared" si="2"/>
        <v>374721</v>
      </c>
      <c r="U46" s="36">
        <f t="shared" si="2"/>
        <v>235</v>
      </c>
      <c r="V46" s="37">
        <f t="shared" si="2"/>
        <v>22421</v>
      </c>
      <c r="W46" s="14">
        <v>1645</v>
      </c>
      <c r="X46" s="17">
        <v>397142</v>
      </c>
    </row>
    <row r="47" spans="3:24" ht="15">
      <c r="C47" s="42"/>
      <c r="D47" s="43"/>
      <c r="E47" s="42"/>
      <c r="F47" s="44"/>
      <c r="G47" s="43"/>
      <c r="H47" s="43"/>
      <c r="I47" s="42"/>
      <c r="J47" s="43"/>
      <c r="K47" s="42"/>
      <c r="L47" s="44"/>
      <c r="M47" s="45"/>
      <c r="N47" s="46"/>
      <c r="O47" s="47"/>
      <c r="P47" s="43"/>
      <c r="Q47" s="45"/>
      <c r="R47" s="48"/>
      <c r="S47" s="43"/>
      <c r="T47" s="43"/>
      <c r="U47" s="42"/>
      <c r="V47" s="43"/>
      <c r="W47" s="15"/>
      <c r="X47" s="17"/>
    </row>
    <row r="48" spans="2:24" ht="15">
      <c r="B48" t="s">
        <v>43</v>
      </c>
      <c r="C48" s="42">
        <v>401</v>
      </c>
      <c r="D48" s="43">
        <v>130302</v>
      </c>
      <c r="E48" s="42">
        <v>18</v>
      </c>
      <c r="F48" s="44">
        <v>2838</v>
      </c>
      <c r="G48" s="43">
        <v>3</v>
      </c>
      <c r="H48" s="43" t="s">
        <v>16</v>
      </c>
      <c r="I48" s="42">
        <v>1</v>
      </c>
      <c r="J48" s="43" t="s">
        <v>16</v>
      </c>
      <c r="K48" s="42" t="s">
        <v>18</v>
      </c>
      <c r="L48" s="44" t="s">
        <v>18</v>
      </c>
      <c r="M48" s="45">
        <v>1</v>
      </c>
      <c r="N48" s="46" t="s">
        <v>16</v>
      </c>
      <c r="O48" s="47">
        <v>420</v>
      </c>
      <c r="P48" s="43">
        <v>133060</v>
      </c>
      <c r="Q48" s="45">
        <v>4</v>
      </c>
      <c r="R48" s="48">
        <v>128</v>
      </c>
      <c r="S48" s="43">
        <v>376</v>
      </c>
      <c r="T48" s="43">
        <v>124992</v>
      </c>
      <c r="U48" s="42">
        <v>48</v>
      </c>
      <c r="V48" s="43">
        <v>8196</v>
      </c>
      <c r="W48" s="15">
        <v>424</v>
      </c>
      <c r="X48" s="17">
        <v>133188</v>
      </c>
    </row>
    <row r="49" spans="2:24" ht="15">
      <c r="B49" t="s">
        <v>44</v>
      </c>
      <c r="C49" s="42">
        <v>314</v>
      </c>
      <c r="D49" s="43">
        <v>59779</v>
      </c>
      <c r="E49" s="42">
        <v>7</v>
      </c>
      <c r="F49" s="44">
        <v>184</v>
      </c>
      <c r="G49" s="43">
        <v>8</v>
      </c>
      <c r="H49" s="43">
        <v>292</v>
      </c>
      <c r="I49" s="42" t="s">
        <v>18</v>
      </c>
      <c r="J49" s="43" t="s">
        <v>18</v>
      </c>
      <c r="K49" s="42" t="s">
        <v>18</v>
      </c>
      <c r="L49" s="44" t="s">
        <v>18</v>
      </c>
      <c r="M49" s="45"/>
      <c r="N49" s="46"/>
      <c r="O49" s="47">
        <v>329</v>
      </c>
      <c r="P49" s="43">
        <v>60255</v>
      </c>
      <c r="Q49" s="45" t="s">
        <v>18</v>
      </c>
      <c r="R49" s="48" t="s">
        <v>18</v>
      </c>
      <c r="S49" s="43">
        <v>281</v>
      </c>
      <c r="T49" s="43">
        <v>56251</v>
      </c>
      <c r="U49" s="42">
        <v>48</v>
      </c>
      <c r="V49" s="43">
        <v>4004</v>
      </c>
      <c r="W49" s="15">
        <v>329</v>
      </c>
      <c r="X49" s="17">
        <v>60255</v>
      </c>
    </row>
    <row r="50" spans="2:24" ht="15">
      <c r="B50" t="s">
        <v>45</v>
      </c>
      <c r="C50" s="42">
        <v>470</v>
      </c>
      <c r="D50" s="43">
        <v>91151</v>
      </c>
      <c r="E50" s="42">
        <v>6</v>
      </c>
      <c r="F50" s="44">
        <v>302</v>
      </c>
      <c r="G50" s="43">
        <v>25</v>
      </c>
      <c r="H50" s="43">
        <v>1188</v>
      </c>
      <c r="I50" s="42" t="s">
        <v>18</v>
      </c>
      <c r="J50" s="43" t="s">
        <v>18</v>
      </c>
      <c r="K50" s="45">
        <v>3</v>
      </c>
      <c r="L50" s="49">
        <v>51</v>
      </c>
      <c r="M50" s="45">
        <v>4</v>
      </c>
      <c r="N50" s="46">
        <v>160</v>
      </c>
      <c r="O50" s="47">
        <v>504</v>
      </c>
      <c r="P50" s="43">
        <v>92764</v>
      </c>
      <c r="Q50" s="45">
        <v>4</v>
      </c>
      <c r="R50" s="48">
        <v>88</v>
      </c>
      <c r="S50" s="43">
        <v>432</v>
      </c>
      <c r="T50" s="43">
        <v>87241</v>
      </c>
      <c r="U50" s="42">
        <v>76</v>
      </c>
      <c r="V50" s="43">
        <v>5611</v>
      </c>
      <c r="W50" s="15">
        <v>508</v>
      </c>
      <c r="X50" s="17">
        <v>92852</v>
      </c>
    </row>
    <row r="51" spans="2:24" ht="15">
      <c r="B51" t="s">
        <v>46</v>
      </c>
      <c r="C51" s="42">
        <v>361</v>
      </c>
      <c r="D51" s="43">
        <v>109583</v>
      </c>
      <c r="E51" s="42">
        <v>7</v>
      </c>
      <c r="F51" s="44" t="s">
        <v>16</v>
      </c>
      <c r="G51" s="43">
        <v>14</v>
      </c>
      <c r="H51" s="43">
        <v>791</v>
      </c>
      <c r="I51" s="42">
        <v>2</v>
      </c>
      <c r="J51" s="43" t="s">
        <v>16</v>
      </c>
      <c r="K51" s="42" t="s">
        <v>18</v>
      </c>
      <c r="L51" s="44" t="s">
        <v>18</v>
      </c>
      <c r="M51" s="45" t="s">
        <v>18</v>
      </c>
      <c r="N51" s="46" t="s">
        <v>18</v>
      </c>
      <c r="O51" s="47">
        <v>379</v>
      </c>
      <c r="P51" s="43">
        <v>110632</v>
      </c>
      <c r="Q51" s="45">
        <v>5</v>
      </c>
      <c r="R51" s="48">
        <v>215</v>
      </c>
      <c r="S51" s="43">
        <v>321</v>
      </c>
      <c r="T51" s="43">
        <v>106237</v>
      </c>
      <c r="U51" s="42">
        <v>63</v>
      </c>
      <c r="V51" s="43">
        <v>4610</v>
      </c>
      <c r="W51" s="15">
        <v>384</v>
      </c>
      <c r="X51" s="17">
        <v>110847</v>
      </c>
    </row>
    <row r="53" ht="15">
      <c r="B53" s="13" t="s">
        <v>47</v>
      </c>
    </row>
    <row r="54" ht="15">
      <c r="B54" s="13" t="s">
        <v>48</v>
      </c>
    </row>
  </sheetData>
  <sheetProtection/>
  <mergeCells count="15">
    <mergeCell ref="I7:J7"/>
    <mergeCell ref="W6:X7"/>
    <mergeCell ref="K7:L7"/>
    <mergeCell ref="M7:N7"/>
    <mergeCell ref="O7:P7"/>
    <mergeCell ref="B4:V4"/>
    <mergeCell ref="Q7:R7"/>
    <mergeCell ref="S7:T7"/>
    <mergeCell ref="U7:V7"/>
    <mergeCell ref="C6:N6"/>
    <mergeCell ref="O6:R6"/>
    <mergeCell ref="S6:V6"/>
    <mergeCell ref="C7:D7"/>
    <mergeCell ref="E7:F7"/>
    <mergeCell ref="G7:H7"/>
  </mergeCells>
  <printOptions horizontalCentered="1"/>
  <pageMargins left="0.47" right="0.26" top="0.75" bottom="0.75" header="0.3" footer="0.3"/>
  <pageSetup horizontalDpi="600" verticalDpi="600" orientation="landscape" scale="90" r:id="rId1"/>
  <headerFooter>
    <oddHeader xml:space="preserve">&amp;C&amp;"-,Bold"&amp;14TABLE 2A:  RACE, ETHNICITY, AND SEX OF PRINCIPAL OPERATORS IN MARYLAND, 2007 </oddHeader>
    <oddFooter>&amp;L&amp;10Prepared by the Maryland Department of Planning, May 2009.
Extracted from the 2007 Census of Agriculture.&amp;R&amp;10&amp;P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2009-06-12T18:51:38Z</cp:lastPrinted>
  <dcterms:created xsi:type="dcterms:W3CDTF">2009-05-22T16:40:23Z</dcterms:created>
  <dcterms:modified xsi:type="dcterms:W3CDTF">2009-06-12T18:51:39Z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