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<sst xmlns="http://schemas.openxmlformats.org/spreadsheetml/2006/main" count="257" uniqueCount="73">
  <si>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</si>
  <si>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</si>
  <si>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</si>
  <si>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</si>
  <si>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</si>
  <si>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</si>
  <si>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</si>
  <si>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</si>
  <si>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</si>
  <si>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</si>
  <si>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</si>
  <si>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</si>
  <si>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</si>
  <si>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</si>
  <si>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</si>
  <si>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</si>
  <si>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</si>
  <si>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</si>
  <si>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</si>
  <si>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</si>
  <si>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</si>
  <si>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</si>
  <si>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</si>
  <si>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</si>
  <si>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</si>
  <si>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</si>
  <si>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</si>
  <si>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</si>
  <si>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</si>
  <si>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</si>
  <si>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</si>
  <si>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</si>
  <si>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</si>
  <si>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</si>
  <si>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</si>
  <si>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</si>
  <si>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</si>
  <si>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</si>
  <si>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</si>
  <si>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</si>
  <si>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</si>
  <si>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</si>
  <si>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</si>
  <si>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</si>
  <si>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</si>
  <si>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</si>
  <si>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</si>
  <si>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</si>
  <si>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</si>
  <si>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</si>
  <si>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</si>
  <si>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</si>
  <si>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</si>
  <si>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</si>
  <si>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</si>
  <si>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</si>
  <si>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</si>
  <si>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</si>
  <si>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</si>
  <si>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</si>
  <si>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</si>
  <si>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</si>
  <si>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</si>
  <si>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</si>
  <si>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</si>
  <si>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</si>
  <si>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</si>
  <si>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</si>
  <si>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</si>
  <si>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</si>
  <si>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</si>
  <si>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WASHINGTON COUNTY</t>
  </si>
  <si>
    <t>Data extracts prepared by the Maryland Department of Planning, Planning Data Services, from U.S. BEA Table CA-25, May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</si>
</sst>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71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45669</v>
      </c>
      <c r="D6" s="13">
        <v>44839</v>
      </c>
      <c r="E6" s="13">
        <v>44119</v>
      </c>
      <c r="F6" s="13">
        <v>45728</v>
      </c>
      <c r="G6" s="13">
        <v>47216</v>
      </c>
      <c r="H6" s="13">
        <v>48226</v>
      </c>
      <c r="I6" s="13">
        <v>48358</v>
      </c>
      <c r="J6" s="13">
        <v>48551</v>
      </c>
      <c r="K6" s="13">
        <v>50860</v>
      </c>
      <c r="L6" s="13">
        <v>52923</v>
      </c>
      <c r="M6" s="13">
        <v>54415</v>
      </c>
      <c r="N6" s="13">
        <v>52159</v>
      </c>
      <c r="O6" s="13">
        <v>51819</v>
      </c>
      <c r="P6" s="13">
        <v>50295</v>
      </c>
      <c r="Q6" s="13">
        <v>51443</v>
      </c>
      <c r="R6" s="13">
        <v>53935</v>
      </c>
      <c r="S6" s="13">
        <v>55660</v>
      </c>
      <c r="T6" s="13">
        <v>57797</v>
      </c>
      <c r="U6" s="13">
        <v>60868</v>
      </c>
      <c r="V6" s="13">
        <v>63649</v>
      </c>
      <c r="W6" s="13">
        <v>65367</v>
      </c>
      <c r="X6" s="13">
        <v>66698</v>
      </c>
      <c r="Y6" s="13">
        <v>66178</v>
      </c>
      <c r="Z6" s="13">
        <v>64667</v>
      </c>
      <c r="AA6" s="13">
        <v>65554</v>
      </c>
      <c r="AB6" s="13">
        <v>66108</v>
      </c>
      <c r="AC6" s="13">
        <v>69190</v>
      </c>
      <c r="AD6" s="13">
        <v>70804</v>
      </c>
      <c r="AE6" s="13">
        <v>72368</v>
      </c>
      <c r="AF6" s="13">
        <v>72468</v>
      </c>
      <c r="AG6" s="13">
        <v>73495</v>
      </c>
      <c r="AH6" s="13">
        <v>74880</v>
      </c>
      <c r="AJ6" s="6">
        <f>IF(D6="(L)","(L)",IF(C6="(L)","(L)",IF(D6="(D)","(D)",IF(C6="(D)","(D)",IF(D6="(N)","(N)",IF(C6="(N)","(N)",D6-C6))))))</f>
        <v>-830</v>
      </c>
      <c r="AK6" s="6">
        <f aca="true" t="shared" si="0" ref="AK6:BN6">IF(E6="(L)","(L)",IF(D6="(L)","(L)",IF(E6="(D)","(D)",IF(D6="(D)","(D)",IF(E6="(N)","(N)",IF(D6="(N)","(N)",E6-D6))))))</f>
        <v>-720</v>
      </c>
      <c r="AL6" s="6">
        <f t="shared" si="0"/>
        <v>1609</v>
      </c>
      <c r="AM6" s="6">
        <f t="shared" si="0"/>
        <v>1488</v>
      </c>
      <c r="AN6" s="6">
        <f t="shared" si="0"/>
        <v>1010</v>
      </c>
      <c r="AO6" s="6">
        <f t="shared" si="0"/>
        <v>132</v>
      </c>
      <c r="AP6" s="6">
        <f t="shared" si="0"/>
        <v>193</v>
      </c>
      <c r="AQ6" s="6">
        <f t="shared" si="0"/>
        <v>2309</v>
      </c>
      <c r="AR6" s="6">
        <f t="shared" si="0"/>
        <v>2063</v>
      </c>
      <c r="AS6" s="6">
        <f t="shared" si="0"/>
        <v>1492</v>
      </c>
      <c r="AT6" s="6">
        <f t="shared" si="0"/>
        <v>-2256</v>
      </c>
      <c r="AU6" s="6">
        <f t="shared" si="0"/>
        <v>-340</v>
      </c>
      <c r="AV6" s="6">
        <f t="shared" si="0"/>
        <v>-1524</v>
      </c>
      <c r="AW6" s="6">
        <f t="shared" si="0"/>
        <v>1148</v>
      </c>
      <c r="AX6" s="6">
        <f t="shared" si="0"/>
        <v>2492</v>
      </c>
      <c r="AY6" s="6">
        <f t="shared" si="0"/>
        <v>1725</v>
      </c>
      <c r="AZ6" s="6">
        <f t="shared" si="0"/>
        <v>2137</v>
      </c>
      <c r="BA6" s="6">
        <f t="shared" si="0"/>
        <v>3071</v>
      </c>
      <c r="BB6" s="6">
        <f t="shared" si="0"/>
        <v>2781</v>
      </c>
      <c r="BC6" s="6">
        <f t="shared" si="0"/>
        <v>1718</v>
      </c>
      <c r="BD6" s="6">
        <f t="shared" si="0"/>
        <v>1331</v>
      </c>
      <c r="BE6" s="6">
        <f t="shared" si="0"/>
        <v>-520</v>
      </c>
      <c r="BF6" s="6">
        <f t="shared" si="0"/>
        <v>-1511</v>
      </c>
      <c r="BG6" s="6">
        <f t="shared" si="0"/>
        <v>887</v>
      </c>
      <c r="BH6" s="6">
        <f t="shared" si="0"/>
        <v>554</v>
      </c>
      <c r="BI6" s="6">
        <f t="shared" si="0"/>
        <v>3082</v>
      </c>
      <c r="BJ6" s="6">
        <f t="shared" si="0"/>
        <v>1614</v>
      </c>
      <c r="BK6" s="6">
        <f t="shared" si="0"/>
        <v>1564</v>
      </c>
      <c r="BL6" s="6">
        <f t="shared" si="0"/>
        <v>100</v>
      </c>
      <c r="BM6" s="6">
        <f t="shared" si="0"/>
        <v>1027</v>
      </c>
      <c r="BN6" s="6">
        <f t="shared" si="0"/>
        <v>1385</v>
      </c>
      <c r="BP6" s="7">
        <f aca="true" t="shared" si="1" ref="BP6:CP6">IF(D6="(L)","(L)",IF(C6="(L)","(L)",IF(D6="(D)","(D)",IF(C6="(D)","(D)",IF(D6="(N)","(N)",IF(C6="(N)","(N)",(D6-C6)/C6))))))</f>
        <v>-0.018174253870240208</v>
      </c>
      <c r="BQ6" s="7">
        <f t="shared" si="1"/>
        <v>-0.016057449987733893</v>
      </c>
      <c r="BR6" s="7">
        <f t="shared" si="1"/>
        <v>0.03646954826718647</v>
      </c>
      <c r="BS6" s="7">
        <f t="shared" si="1"/>
        <v>0.032540237928621416</v>
      </c>
      <c r="BT6" s="7">
        <f t="shared" si="1"/>
        <v>0.021391053880040665</v>
      </c>
      <c r="BU6" s="7">
        <f t="shared" si="1"/>
        <v>0.0027371127607514617</v>
      </c>
      <c r="BV6" s="7">
        <f t="shared" si="1"/>
        <v>0.0039910666280656764</v>
      </c>
      <c r="BW6" s="7">
        <f t="shared" si="1"/>
        <v>0.047558237729397955</v>
      </c>
      <c r="BX6" s="7">
        <f t="shared" si="1"/>
        <v>0.040562327959103424</v>
      </c>
      <c r="BY6" s="7">
        <f t="shared" si="1"/>
        <v>0.028191901441717213</v>
      </c>
      <c r="BZ6" s="7">
        <f t="shared" si="1"/>
        <v>-0.04145915648258752</v>
      </c>
      <c r="CA6" s="7">
        <f t="shared" si="1"/>
        <v>-0.00651852987979064</v>
      </c>
      <c r="CB6" s="7">
        <f t="shared" si="1"/>
        <v>-0.02941006194639032</v>
      </c>
      <c r="CC6" s="7">
        <f t="shared" si="1"/>
        <v>0.022825330549756436</v>
      </c>
      <c r="CD6" s="7">
        <f t="shared" si="1"/>
        <v>0.04844196489318275</v>
      </c>
      <c r="CE6" s="7">
        <f t="shared" si="1"/>
        <v>0.031982942430703626</v>
      </c>
      <c r="CF6" s="7">
        <f t="shared" si="1"/>
        <v>0.03839381961911606</v>
      </c>
      <c r="CG6" s="7">
        <f t="shared" si="1"/>
        <v>0.0531342457220963</v>
      </c>
      <c r="CH6" s="7">
        <f t="shared" si="1"/>
        <v>0.045689032003680095</v>
      </c>
      <c r="CI6" s="7">
        <f t="shared" si="1"/>
        <v>0.0269917830602209</v>
      </c>
      <c r="CJ6" s="7">
        <f t="shared" si="1"/>
        <v>0.020361956338825402</v>
      </c>
      <c r="CK6" s="7">
        <f t="shared" si="1"/>
        <v>-0.007796335722210561</v>
      </c>
      <c r="CL6" s="7">
        <f t="shared" si="1"/>
        <v>-0.02283236120765209</v>
      </c>
      <c r="CM6" s="7">
        <f t="shared" si="1"/>
        <v>0.013716424142143597</v>
      </c>
      <c r="CN6" s="7">
        <f t="shared" si="1"/>
        <v>0.008451047990969277</v>
      </c>
      <c r="CO6" s="7">
        <f t="shared" si="1"/>
        <v>0.04662068130937254</v>
      </c>
      <c r="CP6" s="7">
        <f t="shared" si="1"/>
        <v>0.023327070385893916</v>
      </c>
      <c r="CQ6" s="7">
        <f>IF(AE6="(L)","(L)",IF(AD6="(L)","(L)",IF(AE6="(D)","(D)",IF(AD6="(D)","(D)",IF(AE6="(N)","(N)",IF(AD6="(N)","(N)",(AE6-AD6)/AD6))))))</f>
        <v>0.022089147505790635</v>
      </c>
      <c r="CR6" s="7">
        <f>IF(AF6="(L)","(L)",IF(AE6="(L)","(L)",IF(AF6="(D)","(D)",IF(AE6="(D)","(D)",IF(AF6="(N)","(N)",IF(AE6="(N)","(N)",(AF6-AE6)/AE6))))))</f>
        <v>0.0013818262215343799</v>
      </c>
      <c r="CS6" s="7">
        <f>IF(AG6="(L)","(L)",IF(AF6="(L)","(L)",IF(AG6="(D)","(D)",IF(AF6="(D)","(D)",IF(AG6="(N)","(N)",IF(AF6="(N)","(N)",(AG6-AF6)/AF6))))))</f>
        <v>0.01417177236849368</v>
      </c>
      <c r="CT6" s="7">
        <f>IF(AH6="(L)","(L)",IF(AG6="(L)","(L)",IF(AH6="(D)","(D)",IF(AG6="(D)","(D)",IF(AH6="(N)","(N)",IF(AG6="(N)","(N)",(AH6-AG6)/AG6))))))</f>
        <v>0.018844819375467718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40614</v>
      </c>
      <c r="D9" s="13">
        <v>39741</v>
      </c>
      <c r="E9" s="13">
        <v>38999</v>
      </c>
      <c r="F9" s="13">
        <v>40104</v>
      </c>
      <c r="G9" s="13">
        <v>41466</v>
      </c>
      <c r="H9" s="13">
        <v>42521</v>
      </c>
      <c r="I9" s="13">
        <v>42644</v>
      </c>
      <c r="J9" s="13">
        <v>42876</v>
      </c>
      <c r="K9" s="13">
        <v>45219</v>
      </c>
      <c r="L9" s="13">
        <v>47287</v>
      </c>
      <c r="M9" s="13">
        <v>48726</v>
      </c>
      <c r="N9" s="13">
        <v>46295</v>
      </c>
      <c r="O9" s="13">
        <v>45614</v>
      </c>
      <c r="P9" s="13">
        <v>43901</v>
      </c>
      <c r="Q9" s="13">
        <v>44833</v>
      </c>
      <c r="R9" s="13">
        <v>47238</v>
      </c>
      <c r="S9" s="13">
        <v>48542</v>
      </c>
      <c r="T9" s="13">
        <v>50422</v>
      </c>
      <c r="U9" s="13">
        <v>52877</v>
      </c>
      <c r="V9" s="13">
        <v>54947</v>
      </c>
      <c r="W9" s="13">
        <v>56376</v>
      </c>
      <c r="X9" s="13">
        <v>57269</v>
      </c>
      <c r="Y9" s="13">
        <v>57796</v>
      </c>
      <c r="Z9" s="13">
        <v>56970</v>
      </c>
      <c r="AA9" s="13">
        <v>57869</v>
      </c>
      <c r="AB9" s="13">
        <v>58685</v>
      </c>
      <c r="AC9" s="13">
        <v>60848</v>
      </c>
      <c r="AD9" s="13">
        <v>62282</v>
      </c>
      <c r="AE9" s="13">
        <v>64295</v>
      </c>
      <c r="AF9" s="13">
        <v>65184</v>
      </c>
      <c r="AG9" s="13">
        <v>66320</v>
      </c>
      <c r="AH9" s="13">
        <v>67476</v>
      </c>
      <c r="AJ9" s="6">
        <f aca="true" t="shared" si="2" ref="AJ9:AS12">IF(D9="(L)","(L)",IF(C9="(L)","(L)",IF(D9="(D)","(D)",IF(C9="(D)","(D)",IF(D9="(N)","(N)",IF(C9="(N)","(N)",D9-C9))))))</f>
        <v>-873</v>
      </c>
      <c r="AK9" s="6">
        <f t="shared" si="2"/>
        <v>-742</v>
      </c>
      <c r="AL9" s="6">
        <f t="shared" si="2"/>
        <v>1105</v>
      </c>
      <c r="AM9" s="6">
        <f t="shared" si="2"/>
        <v>1362</v>
      </c>
      <c r="AN9" s="6">
        <f t="shared" si="2"/>
        <v>1055</v>
      </c>
      <c r="AO9" s="6">
        <f t="shared" si="2"/>
        <v>123</v>
      </c>
      <c r="AP9" s="6">
        <f t="shared" si="2"/>
        <v>232</v>
      </c>
      <c r="AQ9" s="6">
        <f t="shared" si="2"/>
        <v>2343</v>
      </c>
      <c r="AR9" s="6">
        <f t="shared" si="2"/>
        <v>2068</v>
      </c>
      <c r="AS9" s="6">
        <f t="shared" si="2"/>
        <v>1439</v>
      </c>
      <c r="AT9" s="6">
        <f aca="true" t="shared" si="3" ref="AT9:BC12">IF(N9="(L)","(L)",IF(M9="(L)","(L)",IF(N9="(D)","(D)",IF(M9="(D)","(D)",IF(N9="(N)","(N)",IF(M9="(N)","(N)",N9-M9))))))</f>
        <v>-2431</v>
      </c>
      <c r="AU9" s="6">
        <f t="shared" si="3"/>
        <v>-681</v>
      </c>
      <c r="AV9" s="6">
        <f t="shared" si="3"/>
        <v>-1713</v>
      </c>
      <c r="AW9" s="6">
        <f t="shared" si="3"/>
        <v>932</v>
      </c>
      <c r="AX9" s="6">
        <f t="shared" si="3"/>
        <v>2405</v>
      </c>
      <c r="AY9" s="6">
        <f t="shared" si="3"/>
        <v>1304</v>
      </c>
      <c r="AZ9" s="6">
        <f t="shared" si="3"/>
        <v>1880</v>
      </c>
      <c r="BA9" s="6">
        <f t="shared" si="3"/>
        <v>2455</v>
      </c>
      <c r="BB9" s="6">
        <f t="shared" si="3"/>
        <v>2070</v>
      </c>
      <c r="BC9" s="6">
        <f t="shared" si="3"/>
        <v>1429</v>
      </c>
      <c r="BD9" s="6">
        <f aca="true" t="shared" si="4" ref="BD9:BM12">IF(X9="(L)","(L)",IF(W9="(L)","(L)",IF(X9="(D)","(D)",IF(W9="(D)","(D)",IF(X9="(N)","(N)",IF(W9="(N)","(N)",X9-W9))))))</f>
        <v>893</v>
      </c>
      <c r="BE9" s="6">
        <f t="shared" si="4"/>
        <v>527</v>
      </c>
      <c r="BF9" s="6">
        <f t="shared" si="4"/>
        <v>-826</v>
      </c>
      <c r="BG9" s="6">
        <f t="shared" si="4"/>
        <v>899</v>
      </c>
      <c r="BH9" s="6">
        <f t="shared" si="4"/>
        <v>816</v>
      </c>
      <c r="BI9" s="6">
        <f t="shared" si="4"/>
        <v>2163</v>
      </c>
      <c r="BJ9" s="6">
        <f t="shared" si="4"/>
        <v>1434</v>
      </c>
      <c r="BK9" s="6">
        <f t="shared" si="4"/>
        <v>2013</v>
      </c>
      <c r="BL9" s="6">
        <f t="shared" si="4"/>
        <v>889</v>
      </c>
      <c r="BM9" s="6">
        <f t="shared" si="4"/>
        <v>1136</v>
      </c>
      <c r="BN9" s="6">
        <f>IF(AH9="(L)","(L)",IF(AG9="(L)","(L)",IF(AH9="(D)","(D)",IF(AG9="(D)","(D)",IF(AH9="(N)","(N)",IF(AG9="(N)","(N)",AH9-AG9))))))</f>
        <v>1156</v>
      </c>
      <c r="BP9" s="7">
        <f>IF(D9="(L)","(L)",IF(C9="(L)","(L)",IF(D9="(D)","(D)",IF(C9="(D)","(D)",IF(D9="(N)","(N)",IF(C9="(N)","(N)",(D9-C9)/C9))))))</f>
        <v>-0.021495050967646624</v>
      </c>
      <c r="BQ9" s="7">
        <f aca="true" t="shared" si="5" ref="BQ9:BY12">IF(E9="(L)","(L)",IF(D9="(L)","(L)",IF(E9="(D)","(D)",IF(D9="(D)","(D)",IF(E9="(N)","(N)",IF(D9="(N)","(N)",(E9-D9)/D9))))))</f>
        <v>-0.01867089403890189</v>
      </c>
      <c r="BR9" s="7">
        <f t="shared" si="5"/>
        <v>0.028334059847688404</v>
      </c>
      <c r="BS9" s="7">
        <f t="shared" si="5"/>
        <v>0.03396169958108917</v>
      </c>
      <c r="BT9" s="7">
        <f t="shared" si="5"/>
        <v>0.025442531230405633</v>
      </c>
      <c r="BU9" s="7">
        <f t="shared" si="5"/>
        <v>0.0028926883187131063</v>
      </c>
      <c r="BV9" s="7">
        <f t="shared" si="5"/>
        <v>0.005440390207297627</v>
      </c>
      <c r="BW9" s="7">
        <f t="shared" si="5"/>
        <v>0.05464595577945704</v>
      </c>
      <c r="BX9" s="7">
        <f t="shared" si="5"/>
        <v>0.045732988345606934</v>
      </c>
      <c r="BY9" s="7">
        <f t="shared" si="5"/>
        <v>0.030431196734831984</v>
      </c>
      <c r="BZ9" s="7">
        <f aca="true" t="shared" si="6" ref="BZ9:CI12">IF(N9="(L)","(L)",IF(M9="(L)","(L)",IF(N9="(D)","(D)",IF(M9="(D)","(D)",IF(N9="(N)","(N)",IF(M9="(N)","(N)",(N9-M9)/M9))))))</f>
        <v>-0.049891228502237</v>
      </c>
      <c r="CA9" s="7">
        <f t="shared" si="6"/>
        <v>-0.014710011880332649</v>
      </c>
      <c r="CB9" s="7">
        <f t="shared" si="6"/>
        <v>-0.037554259657122814</v>
      </c>
      <c r="CC9" s="7">
        <f t="shared" si="6"/>
        <v>0.021229584747500058</v>
      </c>
      <c r="CD9" s="7">
        <f t="shared" si="6"/>
        <v>0.0536435215131711</v>
      </c>
      <c r="CE9" s="7">
        <f t="shared" si="6"/>
        <v>0.02760489436470638</v>
      </c>
      <c r="CF9" s="7">
        <f t="shared" si="6"/>
        <v>0.03872934778130279</v>
      </c>
      <c r="CG9" s="7">
        <f t="shared" si="6"/>
        <v>0.04868906429733053</v>
      </c>
      <c r="CH9" s="7">
        <f t="shared" si="6"/>
        <v>0.039147455415398</v>
      </c>
      <c r="CI9" s="7">
        <f t="shared" si="6"/>
        <v>0.02600687935647078</v>
      </c>
      <c r="CJ9" s="7">
        <f aca="true" t="shared" si="7" ref="CJ9:CP12">IF(X9="(L)","(L)",IF(W9="(L)","(L)",IF(X9="(D)","(D)",IF(W9="(D)","(D)",IF(X9="(N)","(N)",IF(W9="(N)","(N)",(X9-W9)/W9))))))</f>
        <v>0.01584007379026536</v>
      </c>
      <c r="CK9" s="7">
        <f t="shared" si="7"/>
        <v>0.00920218617402085</v>
      </c>
      <c r="CL9" s="7">
        <f t="shared" si="7"/>
        <v>-0.01429164648072531</v>
      </c>
      <c r="CM9" s="7">
        <f t="shared" si="7"/>
        <v>0.015780235211514834</v>
      </c>
      <c r="CN9" s="7">
        <f t="shared" si="7"/>
        <v>0.014100813907273324</v>
      </c>
      <c r="CO9" s="7">
        <f t="shared" si="7"/>
        <v>0.03685780011928091</v>
      </c>
      <c r="CP9" s="7">
        <f t="shared" si="7"/>
        <v>0.02356692085195898</v>
      </c>
      <c r="CQ9" s="7">
        <f aca="true" t="shared" si="8" ref="CQ9:CT12">IF(AE9="(L)","(L)",IF(AD9="(L)","(L)",IF(AE9="(D)","(D)",IF(AD9="(D)","(D)",IF(AE9="(N)","(N)",IF(AD9="(N)","(N)",(AE9-AD9)/AD9))))))</f>
        <v>0.032320734722712824</v>
      </c>
      <c r="CR9" s="7">
        <f t="shared" si="8"/>
        <v>0.013826891671203049</v>
      </c>
      <c r="CS9" s="7">
        <f t="shared" si="8"/>
        <v>0.017427589592538047</v>
      </c>
      <c r="CT9" s="7">
        <f t="shared" si="8"/>
        <v>0.017430639324487334</v>
      </c>
    </row>
    <row r="10" spans="1:98" ht="12.75">
      <c r="A10" s="2" t="s">
        <v>40</v>
      </c>
      <c r="B10" s="2" t="s">
        <v>37</v>
      </c>
      <c r="C10" s="13">
        <v>5055</v>
      </c>
      <c r="D10" s="13">
        <v>5098</v>
      </c>
      <c r="E10" s="13">
        <v>5120</v>
      </c>
      <c r="F10" s="13">
        <v>5624</v>
      </c>
      <c r="G10" s="13">
        <v>5750</v>
      </c>
      <c r="H10" s="13">
        <v>5705</v>
      </c>
      <c r="I10" s="13">
        <v>5714</v>
      </c>
      <c r="J10" s="13">
        <v>5675</v>
      </c>
      <c r="K10" s="13">
        <v>5641</v>
      </c>
      <c r="L10" s="13">
        <v>5636</v>
      </c>
      <c r="M10" s="13">
        <v>5689</v>
      </c>
      <c r="N10" s="13">
        <v>5864</v>
      </c>
      <c r="O10" s="13">
        <v>6205</v>
      </c>
      <c r="P10" s="13">
        <v>6394</v>
      </c>
      <c r="Q10" s="13">
        <v>6610</v>
      </c>
      <c r="R10" s="13">
        <v>6697</v>
      </c>
      <c r="S10" s="13">
        <v>7118</v>
      </c>
      <c r="T10" s="13">
        <v>7375</v>
      </c>
      <c r="U10" s="13">
        <v>7991</v>
      </c>
      <c r="V10" s="13">
        <v>8702</v>
      </c>
      <c r="W10" s="13">
        <v>8991</v>
      </c>
      <c r="X10" s="13">
        <v>9429</v>
      </c>
      <c r="Y10" s="13">
        <v>8382</v>
      </c>
      <c r="Z10" s="13">
        <v>7697</v>
      </c>
      <c r="AA10" s="13">
        <v>7685</v>
      </c>
      <c r="AB10" s="13">
        <v>7423</v>
      </c>
      <c r="AC10" s="13">
        <v>8342</v>
      </c>
      <c r="AD10" s="13">
        <v>8522</v>
      </c>
      <c r="AE10" s="13">
        <v>8073</v>
      </c>
      <c r="AF10" s="13">
        <v>7284</v>
      </c>
      <c r="AG10" s="13">
        <v>7175</v>
      </c>
      <c r="AH10" s="13">
        <v>7404</v>
      </c>
      <c r="AJ10" s="6">
        <f t="shared" si="2"/>
        <v>43</v>
      </c>
      <c r="AK10" s="6">
        <f t="shared" si="2"/>
        <v>22</v>
      </c>
      <c r="AL10" s="6">
        <f t="shared" si="2"/>
        <v>504</v>
      </c>
      <c r="AM10" s="6">
        <f t="shared" si="2"/>
        <v>126</v>
      </c>
      <c r="AN10" s="6">
        <f t="shared" si="2"/>
        <v>-45</v>
      </c>
      <c r="AO10" s="6">
        <f t="shared" si="2"/>
        <v>9</v>
      </c>
      <c r="AP10" s="6">
        <f t="shared" si="2"/>
        <v>-39</v>
      </c>
      <c r="AQ10" s="6">
        <f t="shared" si="2"/>
        <v>-34</v>
      </c>
      <c r="AR10" s="6">
        <f t="shared" si="2"/>
        <v>-5</v>
      </c>
      <c r="AS10" s="6">
        <f t="shared" si="2"/>
        <v>53</v>
      </c>
      <c r="AT10" s="6">
        <f t="shared" si="3"/>
        <v>175</v>
      </c>
      <c r="AU10" s="6">
        <f t="shared" si="3"/>
        <v>341</v>
      </c>
      <c r="AV10" s="6">
        <f t="shared" si="3"/>
        <v>189</v>
      </c>
      <c r="AW10" s="6">
        <f t="shared" si="3"/>
        <v>216</v>
      </c>
      <c r="AX10" s="6">
        <f t="shared" si="3"/>
        <v>87</v>
      </c>
      <c r="AY10" s="6">
        <f t="shared" si="3"/>
        <v>421</v>
      </c>
      <c r="AZ10" s="6">
        <f t="shared" si="3"/>
        <v>257</v>
      </c>
      <c r="BA10" s="6">
        <f t="shared" si="3"/>
        <v>616</v>
      </c>
      <c r="BB10" s="6">
        <f t="shared" si="3"/>
        <v>711</v>
      </c>
      <c r="BC10" s="6">
        <f t="shared" si="3"/>
        <v>289</v>
      </c>
      <c r="BD10" s="6">
        <f t="shared" si="4"/>
        <v>438</v>
      </c>
      <c r="BE10" s="6">
        <f t="shared" si="4"/>
        <v>-1047</v>
      </c>
      <c r="BF10" s="6">
        <f t="shared" si="4"/>
        <v>-685</v>
      </c>
      <c r="BG10" s="6">
        <f t="shared" si="4"/>
        <v>-12</v>
      </c>
      <c r="BH10" s="6">
        <f t="shared" si="4"/>
        <v>-262</v>
      </c>
      <c r="BI10" s="6">
        <f t="shared" si="4"/>
        <v>919</v>
      </c>
      <c r="BJ10" s="6">
        <f t="shared" si="4"/>
        <v>180</v>
      </c>
      <c r="BK10" s="6">
        <f t="shared" si="4"/>
        <v>-449</v>
      </c>
      <c r="BL10" s="6">
        <f t="shared" si="4"/>
        <v>-789</v>
      </c>
      <c r="BM10" s="6">
        <f t="shared" si="4"/>
        <v>-109</v>
      </c>
      <c r="BN10" s="6">
        <f>IF(AH10="(L)","(L)",IF(AG10="(L)","(L)",IF(AH10="(D)","(D)",IF(AG10="(D)","(D)",IF(AH10="(N)","(N)",IF(AG10="(N)","(N)",AH10-AG10))))))</f>
        <v>229</v>
      </c>
      <c r="BP10" s="7">
        <f>IF(D10="(L)","(L)",IF(C10="(L)","(L)",IF(D10="(D)","(D)",IF(C10="(D)","(D)",IF(D10="(N)","(N)",IF(C10="(N)","(N)",(D10-C10)/C10))))))</f>
        <v>0.008506429277942632</v>
      </c>
      <c r="BQ10" s="7">
        <f t="shared" si="5"/>
        <v>0.004315417810906237</v>
      </c>
      <c r="BR10" s="7">
        <f t="shared" si="5"/>
        <v>0.0984375</v>
      </c>
      <c r="BS10" s="7">
        <f t="shared" si="5"/>
        <v>0.02240398293029872</v>
      </c>
      <c r="BT10" s="7">
        <f t="shared" si="5"/>
        <v>-0.00782608695652174</v>
      </c>
      <c r="BU10" s="7">
        <f t="shared" si="5"/>
        <v>0.0015775635407537247</v>
      </c>
      <c r="BV10" s="7">
        <f t="shared" si="5"/>
        <v>-0.006825341267063354</v>
      </c>
      <c r="BW10" s="7">
        <f t="shared" si="5"/>
        <v>-0.0059911894273127755</v>
      </c>
      <c r="BX10" s="7">
        <f t="shared" si="5"/>
        <v>-0.0008863676653075696</v>
      </c>
      <c r="BY10" s="7">
        <f t="shared" si="5"/>
        <v>0.009403832505322923</v>
      </c>
      <c r="BZ10" s="7">
        <f t="shared" si="6"/>
        <v>0.0307611179469151</v>
      </c>
      <c r="CA10" s="7">
        <f t="shared" si="6"/>
        <v>0.05815143246930423</v>
      </c>
      <c r="CB10" s="7">
        <f t="shared" si="6"/>
        <v>0.030459307010475424</v>
      </c>
      <c r="CC10" s="7">
        <f t="shared" si="6"/>
        <v>0.03378167031592118</v>
      </c>
      <c r="CD10" s="7">
        <f t="shared" si="6"/>
        <v>0.013161875945537065</v>
      </c>
      <c r="CE10" s="7">
        <f t="shared" si="6"/>
        <v>0.062863968941317</v>
      </c>
      <c r="CF10" s="7">
        <f t="shared" si="6"/>
        <v>0.036105647653835345</v>
      </c>
      <c r="CG10" s="7">
        <f t="shared" si="6"/>
        <v>0.08352542372881355</v>
      </c>
      <c r="CH10" s="7">
        <f t="shared" si="6"/>
        <v>0.08897509698410712</v>
      </c>
      <c r="CI10" s="7">
        <f t="shared" si="6"/>
        <v>0.03321075614801195</v>
      </c>
      <c r="CJ10" s="7">
        <f t="shared" si="7"/>
        <v>0.04871538204871538</v>
      </c>
      <c r="CK10" s="7">
        <f t="shared" si="7"/>
        <v>-0.11104040725421571</v>
      </c>
      <c r="CL10" s="7">
        <f t="shared" si="7"/>
        <v>-0.08172273920305416</v>
      </c>
      <c r="CM10" s="7">
        <f t="shared" si="7"/>
        <v>-0.0015590489801221255</v>
      </c>
      <c r="CN10" s="7">
        <f t="shared" si="7"/>
        <v>-0.03409238776837996</v>
      </c>
      <c r="CO10" s="7">
        <f t="shared" si="7"/>
        <v>0.12380439175535497</v>
      </c>
      <c r="CP10" s="7">
        <f t="shared" si="7"/>
        <v>0.021577559338288182</v>
      </c>
      <c r="CQ10" s="7">
        <f t="shared" si="8"/>
        <v>-0.05268716263787843</v>
      </c>
      <c r="CR10" s="7">
        <f t="shared" si="8"/>
        <v>-0.09773318468970643</v>
      </c>
      <c r="CS10" s="7">
        <f t="shared" si="8"/>
        <v>-0.014964305326743548</v>
      </c>
      <c r="CT10" s="7">
        <f t="shared" si="8"/>
        <v>0.03191637630662021</v>
      </c>
    </row>
    <row r="11" spans="1:98" ht="12.75">
      <c r="A11" s="2" t="s">
        <v>41</v>
      </c>
      <c r="B11" s="2" t="s">
        <v>37</v>
      </c>
      <c r="C11" s="13">
        <v>970</v>
      </c>
      <c r="D11" s="13">
        <v>951</v>
      </c>
      <c r="E11" s="13">
        <v>936</v>
      </c>
      <c r="F11" s="13">
        <v>918</v>
      </c>
      <c r="G11" s="13">
        <v>912</v>
      </c>
      <c r="H11" s="13">
        <v>900</v>
      </c>
      <c r="I11" s="13">
        <v>899</v>
      </c>
      <c r="J11" s="13">
        <v>911</v>
      </c>
      <c r="K11" s="13">
        <v>927</v>
      </c>
      <c r="L11" s="13">
        <v>951</v>
      </c>
      <c r="M11" s="13">
        <v>965</v>
      </c>
      <c r="N11" s="13">
        <v>1010</v>
      </c>
      <c r="O11" s="13">
        <v>1054</v>
      </c>
      <c r="P11" s="13">
        <v>1064</v>
      </c>
      <c r="Q11" s="13">
        <v>1147</v>
      </c>
      <c r="R11" s="13">
        <v>1131</v>
      </c>
      <c r="S11" s="13">
        <v>1123</v>
      </c>
      <c r="T11" s="13">
        <v>1089</v>
      </c>
      <c r="U11" s="13">
        <v>1055</v>
      </c>
      <c r="V11" s="13">
        <v>1016</v>
      </c>
      <c r="W11" s="13">
        <v>1002</v>
      </c>
      <c r="X11" s="13">
        <v>976</v>
      </c>
      <c r="Y11" s="13">
        <v>988</v>
      </c>
      <c r="Z11" s="13">
        <v>998</v>
      </c>
      <c r="AA11" s="13">
        <v>963</v>
      </c>
      <c r="AB11" s="13">
        <v>930</v>
      </c>
      <c r="AC11" s="13">
        <v>926</v>
      </c>
      <c r="AD11" s="13">
        <v>887</v>
      </c>
      <c r="AE11" s="13">
        <v>852</v>
      </c>
      <c r="AF11" s="13">
        <v>824</v>
      </c>
      <c r="AG11" s="13">
        <v>809</v>
      </c>
      <c r="AH11" s="13">
        <v>807</v>
      </c>
      <c r="AJ11" s="6">
        <f t="shared" si="2"/>
        <v>-19</v>
      </c>
      <c r="AK11" s="6">
        <f t="shared" si="2"/>
        <v>-15</v>
      </c>
      <c r="AL11" s="6">
        <f t="shared" si="2"/>
        <v>-18</v>
      </c>
      <c r="AM11" s="6">
        <f t="shared" si="2"/>
        <v>-6</v>
      </c>
      <c r="AN11" s="6">
        <f t="shared" si="2"/>
        <v>-12</v>
      </c>
      <c r="AO11" s="6">
        <f t="shared" si="2"/>
        <v>-1</v>
      </c>
      <c r="AP11" s="6">
        <f t="shared" si="2"/>
        <v>12</v>
      </c>
      <c r="AQ11" s="6">
        <f t="shared" si="2"/>
        <v>16</v>
      </c>
      <c r="AR11" s="6">
        <f t="shared" si="2"/>
        <v>24</v>
      </c>
      <c r="AS11" s="6">
        <f t="shared" si="2"/>
        <v>14</v>
      </c>
      <c r="AT11" s="6">
        <f t="shared" si="3"/>
        <v>45</v>
      </c>
      <c r="AU11" s="6">
        <f t="shared" si="3"/>
        <v>44</v>
      </c>
      <c r="AV11" s="6">
        <f t="shared" si="3"/>
        <v>10</v>
      </c>
      <c r="AW11" s="6">
        <f t="shared" si="3"/>
        <v>83</v>
      </c>
      <c r="AX11" s="6">
        <f t="shared" si="3"/>
        <v>-16</v>
      </c>
      <c r="AY11" s="6">
        <f t="shared" si="3"/>
        <v>-8</v>
      </c>
      <c r="AZ11" s="6">
        <f t="shared" si="3"/>
        <v>-34</v>
      </c>
      <c r="BA11" s="6">
        <f t="shared" si="3"/>
        <v>-34</v>
      </c>
      <c r="BB11" s="6">
        <f t="shared" si="3"/>
        <v>-39</v>
      </c>
      <c r="BC11" s="6">
        <f t="shared" si="3"/>
        <v>-14</v>
      </c>
      <c r="BD11" s="6">
        <f t="shared" si="4"/>
        <v>-26</v>
      </c>
      <c r="BE11" s="6">
        <f t="shared" si="4"/>
        <v>12</v>
      </c>
      <c r="BF11" s="6">
        <f t="shared" si="4"/>
        <v>10</v>
      </c>
      <c r="BG11" s="6">
        <f t="shared" si="4"/>
        <v>-35</v>
      </c>
      <c r="BH11" s="6">
        <f t="shared" si="4"/>
        <v>-33</v>
      </c>
      <c r="BI11" s="6">
        <f t="shared" si="4"/>
        <v>-4</v>
      </c>
      <c r="BJ11" s="6">
        <f t="shared" si="4"/>
        <v>-39</v>
      </c>
      <c r="BK11" s="6">
        <f t="shared" si="4"/>
        <v>-35</v>
      </c>
      <c r="BL11" s="6">
        <f t="shared" si="4"/>
        <v>-28</v>
      </c>
      <c r="BM11" s="6">
        <f t="shared" si="4"/>
        <v>-15</v>
      </c>
      <c r="BN11" s="6">
        <f>IF(AH11="(L)","(L)",IF(AG11="(L)","(L)",IF(AH11="(D)","(D)",IF(AG11="(D)","(D)",IF(AH11="(N)","(N)",IF(AG11="(N)","(N)",AH11-AG11))))))</f>
        <v>-2</v>
      </c>
      <c r="BP11" s="7">
        <f>IF(D11="(L)","(L)",IF(C11="(L)","(L)",IF(D11="(D)","(D)",IF(C11="(D)","(D)",IF(D11="(N)","(N)",IF(C11="(N)","(N)",(D11-C11)/C11))))))</f>
        <v>-0.01958762886597938</v>
      </c>
      <c r="BQ11" s="7">
        <f t="shared" si="5"/>
        <v>-0.015772870662460567</v>
      </c>
      <c r="BR11" s="7">
        <f t="shared" si="5"/>
        <v>-0.019230769230769232</v>
      </c>
      <c r="BS11" s="7">
        <f t="shared" si="5"/>
        <v>-0.006535947712418301</v>
      </c>
      <c r="BT11" s="7">
        <f t="shared" si="5"/>
        <v>-0.013157894736842105</v>
      </c>
      <c r="BU11" s="7">
        <f t="shared" si="5"/>
        <v>-0.0011111111111111111</v>
      </c>
      <c r="BV11" s="7">
        <f t="shared" si="5"/>
        <v>0.013348164627363738</v>
      </c>
      <c r="BW11" s="7">
        <f t="shared" si="5"/>
        <v>0.01756311745334797</v>
      </c>
      <c r="BX11" s="7">
        <f t="shared" si="5"/>
        <v>0.025889967637540454</v>
      </c>
      <c r="BY11" s="7">
        <f t="shared" si="5"/>
        <v>0.014721345951629864</v>
      </c>
      <c r="BZ11" s="7">
        <f t="shared" si="6"/>
        <v>0.046632124352331605</v>
      </c>
      <c r="CA11" s="7">
        <f t="shared" si="6"/>
        <v>0.04356435643564356</v>
      </c>
      <c r="CB11" s="7">
        <f t="shared" si="6"/>
        <v>0.009487666034155597</v>
      </c>
      <c r="CC11" s="7">
        <f t="shared" si="6"/>
        <v>0.07800751879699248</v>
      </c>
      <c r="CD11" s="7">
        <f t="shared" si="6"/>
        <v>-0.013949433304272014</v>
      </c>
      <c r="CE11" s="7">
        <f t="shared" si="6"/>
        <v>-0.007073386383731211</v>
      </c>
      <c r="CF11" s="7">
        <f t="shared" si="6"/>
        <v>-0.030276046304541407</v>
      </c>
      <c r="CG11" s="7">
        <f t="shared" si="6"/>
        <v>-0.031221303948576674</v>
      </c>
      <c r="CH11" s="7">
        <f t="shared" si="6"/>
        <v>-0.03696682464454976</v>
      </c>
      <c r="CI11" s="7">
        <f t="shared" si="6"/>
        <v>-0.013779527559055118</v>
      </c>
      <c r="CJ11" s="7">
        <f t="shared" si="7"/>
        <v>-0.02594810379241517</v>
      </c>
      <c r="CK11" s="7">
        <f t="shared" si="7"/>
        <v>0.012295081967213115</v>
      </c>
      <c r="CL11" s="7">
        <f t="shared" si="7"/>
        <v>0.010121457489878543</v>
      </c>
      <c r="CM11" s="7">
        <f t="shared" si="7"/>
        <v>-0.03507014028056112</v>
      </c>
      <c r="CN11" s="7">
        <f t="shared" si="7"/>
        <v>-0.03426791277258567</v>
      </c>
      <c r="CO11" s="7">
        <f t="shared" si="7"/>
        <v>-0.004301075268817204</v>
      </c>
      <c r="CP11" s="7">
        <f t="shared" si="7"/>
        <v>-0.042116630669546434</v>
      </c>
      <c r="CQ11" s="7">
        <f t="shared" si="8"/>
        <v>-0.03945885005636979</v>
      </c>
      <c r="CR11" s="7">
        <f t="shared" si="8"/>
        <v>-0.03286384976525822</v>
      </c>
      <c r="CS11" s="7">
        <f t="shared" si="8"/>
        <v>-0.01820388349514563</v>
      </c>
      <c r="CT11" s="7">
        <f t="shared" si="8"/>
        <v>-0.002472187886279357</v>
      </c>
    </row>
    <row r="12" spans="1:98" ht="12.75">
      <c r="A12" s="2" t="s">
        <v>42</v>
      </c>
      <c r="B12" s="2" t="s">
        <v>37</v>
      </c>
      <c r="C12" s="13">
        <v>4085</v>
      </c>
      <c r="D12" s="13">
        <v>4147</v>
      </c>
      <c r="E12" s="13">
        <v>4184</v>
      </c>
      <c r="F12" s="13">
        <v>4706</v>
      </c>
      <c r="G12" s="13">
        <v>4838</v>
      </c>
      <c r="H12" s="13">
        <v>4805</v>
      </c>
      <c r="I12" s="13">
        <v>4815</v>
      </c>
      <c r="J12" s="13">
        <v>4764</v>
      </c>
      <c r="K12" s="13">
        <v>4714</v>
      </c>
      <c r="L12" s="13">
        <v>4685</v>
      </c>
      <c r="M12" s="13">
        <v>4724</v>
      </c>
      <c r="N12" s="13">
        <v>4854</v>
      </c>
      <c r="O12" s="13">
        <v>5151</v>
      </c>
      <c r="P12" s="13">
        <v>5330</v>
      </c>
      <c r="Q12" s="13">
        <v>5463</v>
      </c>
      <c r="R12" s="13">
        <v>5566</v>
      </c>
      <c r="S12" s="13">
        <v>5995</v>
      </c>
      <c r="T12" s="13">
        <v>6286</v>
      </c>
      <c r="U12" s="13">
        <v>6936</v>
      </c>
      <c r="V12" s="13">
        <v>7686</v>
      </c>
      <c r="W12" s="13">
        <v>7989</v>
      </c>
      <c r="X12" s="13">
        <v>8453</v>
      </c>
      <c r="Y12" s="13">
        <v>7394</v>
      </c>
      <c r="Z12" s="13">
        <v>6699</v>
      </c>
      <c r="AA12" s="13">
        <v>6722</v>
      </c>
      <c r="AB12" s="13">
        <v>6493</v>
      </c>
      <c r="AC12" s="13">
        <v>7416</v>
      </c>
      <c r="AD12" s="13">
        <v>7635</v>
      </c>
      <c r="AE12" s="13">
        <v>7221</v>
      </c>
      <c r="AF12" s="13">
        <v>6460</v>
      </c>
      <c r="AG12" s="13">
        <v>6366</v>
      </c>
      <c r="AH12" s="13">
        <v>6597</v>
      </c>
      <c r="AJ12" s="6">
        <f t="shared" si="2"/>
        <v>62</v>
      </c>
      <c r="AK12" s="6">
        <f t="shared" si="2"/>
        <v>37</v>
      </c>
      <c r="AL12" s="6">
        <f t="shared" si="2"/>
        <v>522</v>
      </c>
      <c r="AM12" s="6">
        <f t="shared" si="2"/>
        <v>132</v>
      </c>
      <c r="AN12" s="6">
        <f t="shared" si="2"/>
        <v>-33</v>
      </c>
      <c r="AO12" s="6">
        <f t="shared" si="2"/>
        <v>10</v>
      </c>
      <c r="AP12" s="6">
        <f t="shared" si="2"/>
        <v>-51</v>
      </c>
      <c r="AQ12" s="6">
        <f t="shared" si="2"/>
        <v>-50</v>
      </c>
      <c r="AR12" s="6">
        <f t="shared" si="2"/>
        <v>-29</v>
      </c>
      <c r="AS12" s="6">
        <f t="shared" si="2"/>
        <v>39</v>
      </c>
      <c r="AT12" s="6">
        <f t="shared" si="3"/>
        <v>130</v>
      </c>
      <c r="AU12" s="6">
        <f t="shared" si="3"/>
        <v>297</v>
      </c>
      <c r="AV12" s="6">
        <f t="shared" si="3"/>
        <v>179</v>
      </c>
      <c r="AW12" s="6">
        <f t="shared" si="3"/>
        <v>133</v>
      </c>
      <c r="AX12" s="6">
        <f t="shared" si="3"/>
        <v>103</v>
      </c>
      <c r="AY12" s="6">
        <f t="shared" si="3"/>
        <v>429</v>
      </c>
      <c r="AZ12" s="6">
        <f t="shared" si="3"/>
        <v>291</v>
      </c>
      <c r="BA12" s="6">
        <f t="shared" si="3"/>
        <v>650</v>
      </c>
      <c r="BB12" s="6">
        <f t="shared" si="3"/>
        <v>750</v>
      </c>
      <c r="BC12" s="6">
        <f t="shared" si="3"/>
        <v>303</v>
      </c>
      <c r="BD12" s="6">
        <f t="shared" si="4"/>
        <v>464</v>
      </c>
      <c r="BE12" s="6">
        <f t="shared" si="4"/>
        <v>-1059</v>
      </c>
      <c r="BF12" s="6">
        <f t="shared" si="4"/>
        <v>-695</v>
      </c>
      <c r="BG12" s="6">
        <f t="shared" si="4"/>
        <v>23</v>
      </c>
      <c r="BH12" s="6">
        <f t="shared" si="4"/>
        <v>-229</v>
      </c>
      <c r="BI12" s="6">
        <f t="shared" si="4"/>
        <v>923</v>
      </c>
      <c r="BJ12" s="6">
        <f t="shared" si="4"/>
        <v>219</v>
      </c>
      <c r="BK12" s="6">
        <f t="shared" si="4"/>
        <v>-414</v>
      </c>
      <c r="BL12" s="6">
        <f t="shared" si="4"/>
        <v>-761</v>
      </c>
      <c r="BM12" s="6">
        <f t="shared" si="4"/>
        <v>-94</v>
      </c>
      <c r="BN12" s="6">
        <f>IF(AH12="(L)","(L)",IF(AG12="(L)","(L)",IF(AH12="(D)","(D)",IF(AG12="(D)","(D)",IF(AH12="(N)","(N)",IF(AG12="(N)","(N)",AH12-AG12))))))</f>
        <v>231</v>
      </c>
      <c r="BP12" s="7">
        <f>IF(D12="(L)","(L)",IF(C12="(L)","(L)",IF(D12="(D)","(D)",IF(C12="(D)","(D)",IF(D12="(N)","(N)",IF(C12="(N)","(N)",(D12-C12)/C12))))))</f>
        <v>0.015177478580171358</v>
      </c>
      <c r="BQ12" s="7">
        <f t="shared" si="5"/>
        <v>0.008922112370388232</v>
      </c>
      <c r="BR12" s="7">
        <f t="shared" si="5"/>
        <v>0.12476099426386233</v>
      </c>
      <c r="BS12" s="7">
        <f t="shared" si="5"/>
        <v>0.02804929876753081</v>
      </c>
      <c r="BT12" s="7">
        <f t="shared" si="5"/>
        <v>-0.006821000413393965</v>
      </c>
      <c r="BU12" s="7">
        <f t="shared" si="5"/>
        <v>0.002081165452653486</v>
      </c>
      <c r="BV12" s="7">
        <f t="shared" si="5"/>
        <v>-0.01059190031152648</v>
      </c>
      <c r="BW12" s="7">
        <f t="shared" si="5"/>
        <v>-0.010495382031905962</v>
      </c>
      <c r="BX12" s="7">
        <f t="shared" si="5"/>
        <v>-0.00615188799321171</v>
      </c>
      <c r="BY12" s="7">
        <f t="shared" si="5"/>
        <v>0.008324439701173959</v>
      </c>
      <c r="BZ12" s="7">
        <f t="shared" si="6"/>
        <v>0.0275190516511431</v>
      </c>
      <c r="CA12" s="7">
        <f t="shared" si="6"/>
        <v>0.06118665018541409</v>
      </c>
      <c r="CB12" s="7">
        <f t="shared" si="6"/>
        <v>0.0347505338769171</v>
      </c>
      <c r="CC12" s="7">
        <f t="shared" si="6"/>
        <v>0.024953095684803</v>
      </c>
      <c r="CD12" s="7">
        <f t="shared" si="6"/>
        <v>0.018854109463664653</v>
      </c>
      <c r="CE12" s="7">
        <f t="shared" si="6"/>
        <v>0.07707509881422925</v>
      </c>
      <c r="CF12" s="7">
        <f t="shared" si="6"/>
        <v>0.04854045037531276</v>
      </c>
      <c r="CG12" s="7">
        <f t="shared" si="6"/>
        <v>0.10340439070951321</v>
      </c>
      <c r="CH12" s="7">
        <f t="shared" si="6"/>
        <v>0.10813148788927336</v>
      </c>
      <c r="CI12" s="7">
        <f t="shared" si="6"/>
        <v>0.03942232630757221</v>
      </c>
      <c r="CJ12" s="7">
        <f t="shared" si="7"/>
        <v>0.05807985980723495</v>
      </c>
      <c r="CK12" s="7">
        <f t="shared" si="7"/>
        <v>-0.1252809653377499</v>
      </c>
      <c r="CL12" s="7">
        <f t="shared" si="7"/>
        <v>-0.09399513118744929</v>
      </c>
      <c r="CM12" s="7">
        <f t="shared" si="7"/>
        <v>0.0034333482609344677</v>
      </c>
      <c r="CN12" s="7">
        <f t="shared" si="7"/>
        <v>-0.03406724189229396</v>
      </c>
      <c r="CO12" s="7">
        <f t="shared" si="7"/>
        <v>0.14215308794085937</v>
      </c>
      <c r="CP12" s="7">
        <f t="shared" si="7"/>
        <v>0.02953074433656958</v>
      </c>
      <c r="CQ12" s="7">
        <f t="shared" si="8"/>
        <v>-0.05422396856581532</v>
      </c>
      <c r="CR12" s="7">
        <f t="shared" si="8"/>
        <v>-0.10538706550339288</v>
      </c>
      <c r="CS12" s="7">
        <f t="shared" si="8"/>
        <v>-0.01455108359133127</v>
      </c>
      <c r="CT12" s="7">
        <f t="shared" si="8"/>
        <v>0.03628652214891612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1669</v>
      </c>
      <c r="D15" s="13">
        <v>1664</v>
      </c>
      <c r="E15" s="13">
        <v>1653</v>
      </c>
      <c r="F15" s="13">
        <v>1556</v>
      </c>
      <c r="G15" s="13">
        <v>1651</v>
      </c>
      <c r="H15" s="13">
        <v>1688</v>
      </c>
      <c r="I15" s="13">
        <v>1738</v>
      </c>
      <c r="J15" s="13">
        <v>1796</v>
      </c>
      <c r="K15" s="13">
        <v>1729</v>
      </c>
      <c r="L15" s="13">
        <v>1717</v>
      </c>
      <c r="M15" s="13">
        <v>1756</v>
      </c>
      <c r="N15" s="13">
        <v>1823</v>
      </c>
      <c r="O15" s="13">
        <v>1868</v>
      </c>
      <c r="P15" s="13">
        <v>1868</v>
      </c>
      <c r="Q15" s="13">
        <v>2006</v>
      </c>
      <c r="R15" s="13">
        <v>1891</v>
      </c>
      <c r="S15" s="13">
        <v>1678</v>
      </c>
      <c r="T15" s="13">
        <v>1656</v>
      </c>
      <c r="U15" s="13">
        <v>1620</v>
      </c>
      <c r="V15" s="13">
        <v>1568</v>
      </c>
      <c r="W15" s="13">
        <v>1440</v>
      </c>
      <c r="X15" s="13">
        <v>1379</v>
      </c>
      <c r="Y15" s="13">
        <v>1389</v>
      </c>
      <c r="Z15" s="13">
        <v>1376</v>
      </c>
      <c r="AA15" s="13">
        <v>1269</v>
      </c>
      <c r="AB15" s="13">
        <v>1238</v>
      </c>
      <c r="AC15" s="13">
        <v>1228</v>
      </c>
      <c r="AD15" s="13">
        <v>1177</v>
      </c>
      <c r="AE15" s="13">
        <v>1176</v>
      </c>
      <c r="AF15" s="13">
        <v>1081</v>
      </c>
      <c r="AG15" s="13">
        <v>1103</v>
      </c>
      <c r="AH15" s="13">
        <v>1150</v>
      </c>
      <c r="AJ15" s="6">
        <f aca="true" t="shared" si="9" ref="AJ15:AS16">IF(D15="(L)","(L)",IF(C15="(L)","(L)",IF(D15="(D)","(D)",IF(C15="(D)","(D)",IF(D15="(N)","(N)",IF(C15="(N)","(N)",D15-C15))))))</f>
        <v>-5</v>
      </c>
      <c r="AK15" s="6">
        <f t="shared" si="9"/>
        <v>-11</v>
      </c>
      <c r="AL15" s="6">
        <f t="shared" si="9"/>
        <v>-97</v>
      </c>
      <c r="AM15" s="6">
        <f t="shared" si="9"/>
        <v>95</v>
      </c>
      <c r="AN15" s="6">
        <f t="shared" si="9"/>
        <v>37</v>
      </c>
      <c r="AO15" s="6">
        <f t="shared" si="9"/>
        <v>50</v>
      </c>
      <c r="AP15" s="6">
        <f t="shared" si="9"/>
        <v>58</v>
      </c>
      <c r="AQ15" s="6">
        <f t="shared" si="9"/>
        <v>-67</v>
      </c>
      <c r="AR15" s="6">
        <f t="shared" si="9"/>
        <v>-12</v>
      </c>
      <c r="AS15" s="6">
        <f t="shared" si="9"/>
        <v>39</v>
      </c>
      <c r="AT15" s="6">
        <f aca="true" t="shared" si="10" ref="AT15:BC16">IF(N15="(L)","(L)",IF(M15="(L)","(L)",IF(N15="(D)","(D)",IF(M15="(D)","(D)",IF(N15="(N)","(N)",IF(M15="(N)","(N)",N15-M15))))))</f>
        <v>67</v>
      </c>
      <c r="AU15" s="6">
        <f t="shared" si="10"/>
        <v>45</v>
      </c>
      <c r="AV15" s="6">
        <f t="shared" si="10"/>
        <v>0</v>
      </c>
      <c r="AW15" s="6">
        <f t="shared" si="10"/>
        <v>138</v>
      </c>
      <c r="AX15" s="6">
        <f t="shared" si="10"/>
        <v>-115</v>
      </c>
      <c r="AY15" s="6">
        <f t="shared" si="10"/>
        <v>-213</v>
      </c>
      <c r="AZ15" s="6">
        <f t="shared" si="10"/>
        <v>-22</v>
      </c>
      <c r="BA15" s="6">
        <f t="shared" si="10"/>
        <v>-36</v>
      </c>
      <c r="BB15" s="6">
        <f t="shared" si="10"/>
        <v>-52</v>
      </c>
      <c r="BC15" s="6">
        <f t="shared" si="10"/>
        <v>-128</v>
      </c>
      <c r="BD15" s="6">
        <f aca="true" t="shared" si="11" ref="BD15:BM16">IF(X15="(L)","(L)",IF(W15="(L)","(L)",IF(X15="(D)","(D)",IF(W15="(D)","(D)",IF(X15="(N)","(N)",IF(W15="(N)","(N)",X15-W15))))))</f>
        <v>-61</v>
      </c>
      <c r="BE15" s="6">
        <f t="shared" si="11"/>
        <v>10</v>
      </c>
      <c r="BF15" s="6">
        <f t="shared" si="11"/>
        <v>-13</v>
      </c>
      <c r="BG15" s="6">
        <f t="shared" si="11"/>
        <v>-107</v>
      </c>
      <c r="BH15" s="6">
        <f t="shared" si="11"/>
        <v>-31</v>
      </c>
      <c r="BI15" s="6">
        <f t="shared" si="11"/>
        <v>-10</v>
      </c>
      <c r="BJ15" s="6">
        <f t="shared" si="11"/>
        <v>-51</v>
      </c>
      <c r="BK15" s="6">
        <f t="shared" si="11"/>
        <v>-1</v>
      </c>
      <c r="BL15" s="6">
        <f t="shared" si="11"/>
        <v>-95</v>
      </c>
      <c r="BM15" s="6">
        <f t="shared" si="11"/>
        <v>22</v>
      </c>
      <c r="BN15" s="6">
        <f>IF(AH15="(L)","(L)",IF(AG15="(L)","(L)",IF(AH15="(D)","(D)",IF(AG15="(D)","(D)",IF(AH15="(N)","(N)",IF(AG15="(N)","(N)",AH15-AG15))))))</f>
        <v>47</v>
      </c>
      <c r="BP15" s="7">
        <f>IF(D15="(L)","(L)",IF(C15="(L)","(L)",IF(D15="(D)","(D)",IF(C15="(D)","(D)",IF(D15="(N)","(N)",IF(C15="(N)","(N)",(D15-C15)/C15))))))</f>
        <v>-0.0029958058717795086</v>
      </c>
      <c r="BQ15" s="7">
        <f aca="true" t="shared" si="12" ref="BQ15:BY16">IF(E15="(L)","(L)",IF(D15="(L)","(L)",IF(E15="(D)","(D)",IF(D15="(D)","(D)",IF(E15="(N)","(N)",IF(D15="(N)","(N)",(E15-D15)/D15))))))</f>
        <v>-0.006610576923076923</v>
      </c>
      <c r="BR15" s="7">
        <f t="shared" si="12"/>
        <v>-0.05868118572292801</v>
      </c>
      <c r="BS15" s="7">
        <f t="shared" si="12"/>
        <v>0.061053984575835475</v>
      </c>
      <c r="BT15" s="7">
        <f t="shared" si="12"/>
        <v>0.022410660205935795</v>
      </c>
      <c r="BU15" s="7">
        <f t="shared" si="12"/>
        <v>0.02962085308056872</v>
      </c>
      <c r="BV15" s="7">
        <f t="shared" si="12"/>
        <v>0.0333716915995397</v>
      </c>
      <c r="BW15" s="7">
        <f t="shared" si="12"/>
        <v>-0.037305122494432075</v>
      </c>
      <c r="BX15" s="7">
        <f t="shared" si="12"/>
        <v>-0.006940427993059572</v>
      </c>
      <c r="BY15" s="7">
        <f t="shared" si="12"/>
        <v>0.022714036109493303</v>
      </c>
      <c r="BZ15" s="7">
        <f aca="true" t="shared" si="13" ref="BZ15:CI16">IF(N15="(L)","(L)",IF(M15="(L)","(L)",IF(N15="(D)","(D)",IF(M15="(D)","(D)",IF(N15="(N)","(N)",IF(M15="(N)","(N)",(N15-M15)/M15))))))</f>
        <v>0.038154897494305236</v>
      </c>
      <c r="CA15" s="7">
        <f t="shared" si="13"/>
        <v>0.024684585847504114</v>
      </c>
      <c r="CB15" s="7">
        <f t="shared" si="13"/>
        <v>0</v>
      </c>
      <c r="CC15" s="7">
        <f t="shared" si="13"/>
        <v>0.07387580299785867</v>
      </c>
      <c r="CD15" s="7">
        <f t="shared" si="13"/>
        <v>-0.05732801595214357</v>
      </c>
      <c r="CE15" s="7">
        <f t="shared" si="13"/>
        <v>-0.11263881544156532</v>
      </c>
      <c r="CF15" s="7">
        <f t="shared" si="13"/>
        <v>-0.013110846245530394</v>
      </c>
      <c r="CG15" s="7">
        <f t="shared" si="13"/>
        <v>-0.021739130434782608</v>
      </c>
      <c r="CH15" s="7">
        <f t="shared" si="13"/>
        <v>-0.03209876543209877</v>
      </c>
      <c r="CI15" s="7">
        <f t="shared" si="13"/>
        <v>-0.08163265306122448</v>
      </c>
      <c r="CJ15" s="7">
        <f aca="true" t="shared" si="14" ref="CJ15:CP16">IF(X15="(L)","(L)",IF(W15="(L)","(L)",IF(X15="(D)","(D)",IF(W15="(D)","(D)",IF(X15="(N)","(N)",IF(W15="(N)","(N)",(X15-W15)/W15))))))</f>
        <v>-0.04236111111111111</v>
      </c>
      <c r="CK15" s="7">
        <f t="shared" si="14"/>
        <v>0.007251631617113851</v>
      </c>
      <c r="CL15" s="7">
        <f t="shared" si="14"/>
        <v>-0.009359251259899209</v>
      </c>
      <c r="CM15" s="7">
        <f t="shared" si="14"/>
        <v>-0.07776162790697674</v>
      </c>
      <c r="CN15" s="7">
        <f t="shared" si="14"/>
        <v>-0.02442868400315209</v>
      </c>
      <c r="CO15" s="7">
        <f t="shared" si="14"/>
        <v>-0.008077544426494346</v>
      </c>
      <c r="CP15" s="7">
        <f t="shared" si="14"/>
        <v>-0.041530944625407164</v>
      </c>
      <c r="CQ15" s="7">
        <f aca="true" t="shared" si="15" ref="CQ15:CT16">IF(AE15="(L)","(L)",IF(AD15="(L)","(L)",IF(AE15="(D)","(D)",IF(AD15="(D)","(D)",IF(AE15="(N)","(N)",IF(AD15="(N)","(N)",(AE15-AD15)/AD15))))))</f>
        <v>-0.0008496176720475786</v>
      </c>
      <c r="CR15" s="7">
        <f t="shared" si="15"/>
        <v>-0.08078231292517007</v>
      </c>
      <c r="CS15" s="7">
        <f t="shared" si="15"/>
        <v>0.020351526364477335</v>
      </c>
      <c r="CT15" s="7">
        <f t="shared" si="15"/>
        <v>0.04261106074342702</v>
      </c>
    </row>
    <row r="16" spans="1:98" ht="12.75">
      <c r="A16" s="2" t="s">
        <v>45</v>
      </c>
      <c r="B16" s="2" t="s">
        <v>37</v>
      </c>
      <c r="C16" s="13">
        <v>44000</v>
      </c>
      <c r="D16" s="13">
        <v>43175</v>
      </c>
      <c r="E16" s="13">
        <v>42466</v>
      </c>
      <c r="F16" s="13">
        <v>44172</v>
      </c>
      <c r="G16" s="13">
        <v>45565</v>
      </c>
      <c r="H16" s="13">
        <v>46538</v>
      </c>
      <c r="I16" s="13">
        <v>46620</v>
      </c>
      <c r="J16" s="13">
        <v>46755</v>
      </c>
      <c r="K16" s="13">
        <v>49131</v>
      </c>
      <c r="L16" s="13">
        <v>51206</v>
      </c>
      <c r="M16" s="13">
        <v>52659</v>
      </c>
      <c r="N16" s="13">
        <v>50336</v>
      </c>
      <c r="O16" s="13">
        <v>49951</v>
      </c>
      <c r="P16" s="13">
        <v>48427</v>
      </c>
      <c r="Q16" s="13">
        <v>49437</v>
      </c>
      <c r="R16" s="13">
        <v>52044</v>
      </c>
      <c r="S16" s="13">
        <v>53982</v>
      </c>
      <c r="T16" s="13">
        <v>56141</v>
      </c>
      <c r="U16" s="13">
        <v>59248</v>
      </c>
      <c r="V16" s="13">
        <v>62081</v>
      </c>
      <c r="W16" s="13">
        <v>63927</v>
      </c>
      <c r="X16" s="13">
        <v>65319</v>
      </c>
      <c r="Y16" s="13">
        <v>64789</v>
      </c>
      <c r="Z16" s="13">
        <v>63291</v>
      </c>
      <c r="AA16" s="13">
        <v>64285</v>
      </c>
      <c r="AB16" s="13">
        <v>64870</v>
      </c>
      <c r="AC16" s="13">
        <v>67962</v>
      </c>
      <c r="AD16" s="13">
        <v>69627</v>
      </c>
      <c r="AE16" s="13">
        <v>71192</v>
      </c>
      <c r="AF16" s="13">
        <v>71387</v>
      </c>
      <c r="AG16" s="13">
        <v>72392</v>
      </c>
      <c r="AH16" s="13">
        <v>73730</v>
      </c>
      <c r="AJ16" s="6">
        <f t="shared" si="9"/>
        <v>-825</v>
      </c>
      <c r="AK16" s="6">
        <f t="shared" si="9"/>
        <v>-709</v>
      </c>
      <c r="AL16" s="6">
        <f t="shared" si="9"/>
        <v>1706</v>
      </c>
      <c r="AM16" s="6">
        <f t="shared" si="9"/>
        <v>1393</v>
      </c>
      <c r="AN16" s="6">
        <f t="shared" si="9"/>
        <v>973</v>
      </c>
      <c r="AO16" s="6">
        <f t="shared" si="9"/>
        <v>82</v>
      </c>
      <c r="AP16" s="6">
        <f t="shared" si="9"/>
        <v>135</v>
      </c>
      <c r="AQ16" s="6">
        <f t="shared" si="9"/>
        <v>2376</v>
      </c>
      <c r="AR16" s="6">
        <f t="shared" si="9"/>
        <v>2075</v>
      </c>
      <c r="AS16" s="6">
        <f t="shared" si="9"/>
        <v>1453</v>
      </c>
      <c r="AT16" s="6">
        <f t="shared" si="10"/>
        <v>-2323</v>
      </c>
      <c r="AU16" s="6">
        <f t="shared" si="10"/>
        <v>-385</v>
      </c>
      <c r="AV16" s="6">
        <f t="shared" si="10"/>
        <v>-1524</v>
      </c>
      <c r="AW16" s="6">
        <f t="shared" si="10"/>
        <v>1010</v>
      </c>
      <c r="AX16" s="6">
        <f t="shared" si="10"/>
        <v>2607</v>
      </c>
      <c r="AY16" s="6">
        <f t="shared" si="10"/>
        <v>1938</v>
      </c>
      <c r="AZ16" s="6">
        <f t="shared" si="10"/>
        <v>2159</v>
      </c>
      <c r="BA16" s="6">
        <f t="shared" si="10"/>
        <v>3107</v>
      </c>
      <c r="BB16" s="6">
        <f t="shared" si="10"/>
        <v>2833</v>
      </c>
      <c r="BC16" s="6">
        <f t="shared" si="10"/>
        <v>1846</v>
      </c>
      <c r="BD16" s="6">
        <f t="shared" si="11"/>
        <v>1392</v>
      </c>
      <c r="BE16" s="6">
        <f t="shared" si="11"/>
        <v>-530</v>
      </c>
      <c r="BF16" s="6">
        <f t="shared" si="11"/>
        <v>-1498</v>
      </c>
      <c r="BG16" s="6">
        <f t="shared" si="11"/>
        <v>994</v>
      </c>
      <c r="BH16" s="6">
        <f t="shared" si="11"/>
        <v>585</v>
      </c>
      <c r="BI16" s="6">
        <f t="shared" si="11"/>
        <v>3092</v>
      </c>
      <c r="BJ16" s="6">
        <f t="shared" si="11"/>
        <v>1665</v>
      </c>
      <c r="BK16" s="6">
        <f t="shared" si="11"/>
        <v>1565</v>
      </c>
      <c r="BL16" s="6">
        <f t="shared" si="11"/>
        <v>195</v>
      </c>
      <c r="BM16" s="6">
        <f t="shared" si="11"/>
        <v>1005</v>
      </c>
      <c r="BN16" s="6">
        <f>IF(AH16="(L)","(L)",IF(AG16="(L)","(L)",IF(AH16="(D)","(D)",IF(AG16="(D)","(D)",IF(AH16="(N)","(N)",IF(AG16="(N)","(N)",AH16-AG16))))))</f>
        <v>1338</v>
      </c>
      <c r="BP16" s="7">
        <f>IF(D16="(L)","(L)",IF(C16="(L)","(L)",IF(D16="(D)","(D)",IF(C16="(D)","(D)",IF(D16="(N)","(N)",IF(C16="(N)","(N)",(D16-C16)/C16))))))</f>
        <v>-0.01875</v>
      </c>
      <c r="BQ16" s="7">
        <f t="shared" si="12"/>
        <v>-0.016421540243196295</v>
      </c>
      <c r="BR16" s="7">
        <f t="shared" si="12"/>
        <v>0.04017331512268638</v>
      </c>
      <c r="BS16" s="7">
        <f t="shared" si="12"/>
        <v>0.03153581454314951</v>
      </c>
      <c r="BT16" s="7">
        <f t="shared" si="12"/>
        <v>0.021354109513881267</v>
      </c>
      <c r="BU16" s="7">
        <f t="shared" si="12"/>
        <v>0.0017620009454639219</v>
      </c>
      <c r="BV16" s="7">
        <f t="shared" si="12"/>
        <v>0.0028957528957528956</v>
      </c>
      <c r="BW16" s="7">
        <f t="shared" si="12"/>
        <v>0.05081809432146295</v>
      </c>
      <c r="BX16" s="7">
        <f t="shared" si="12"/>
        <v>0.042234027396145</v>
      </c>
      <c r="BY16" s="7">
        <f t="shared" si="12"/>
        <v>0.028375580986603133</v>
      </c>
      <c r="BZ16" s="7">
        <f t="shared" si="13"/>
        <v>-0.04411401659735278</v>
      </c>
      <c r="CA16" s="7">
        <f t="shared" si="13"/>
        <v>-0.007648601398601399</v>
      </c>
      <c r="CB16" s="7">
        <f t="shared" si="13"/>
        <v>-0.030509899701707675</v>
      </c>
      <c r="CC16" s="7">
        <f t="shared" si="13"/>
        <v>0.020856133974848742</v>
      </c>
      <c r="CD16" s="7">
        <f t="shared" si="13"/>
        <v>0.05273378238970811</v>
      </c>
      <c r="CE16" s="7">
        <f t="shared" si="13"/>
        <v>0.03723772192759972</v>
      </c>
      <c r="CF16" s="7">
        <f t="shared" si="13"/>
        <v>0.03999481308584343</v>
      </c>
      <c r="CG16" s="7">
        <f t="shared" si="13"/>
        <v>0.05534279759890276</v>
      </c>
      <c r="CH16" s="7">
        <f t="shared" si="13"/>
        <v>0.04781596003240616</v>
      </c>
      <c r="CI16" s="7">
        <f t="shared" si="13"/>
        <v>0.029735345757961374</v>
      </c>
      <c r="CJ16" s="7">
        <f t="shared" si="14"/>
        <v>0.021774836923365713</v>
      </c>
      <c r="CK16" s="7">
        <f t="shared" si="14"/>
        <v>-0.008114025015692219</v>
      </c>
      <c r="CL16" s="7">
        <f t="shared" si="14"/>
        <v>-0.023121208847180847</v>
      </c>
      <c r="CM16" s="7">
        <f t="shared" si="14"/>
        <v>0.015705234551516012</v>
      </c>
      <c r="CN16" s="7">
        <f t="shared" si="14"/>
        <v>0.00910010111223458</v>
      </c>
      <c r="CO16" s="7">
        <f t="shared" si="14"/>
        <v>0.047664559889008785</v>
      </c>
      <c r="CP16" s="7">
        <f t="shared" si="14"/>
        <v>0.02449898472675907</v>
      </c>
      <c r="CQ16" s="7">
        <f t="shared" si="15"/>
        <v>0.022476912691915492</v>
      </c>
      <c r="CR16" s="7">
        <f t="shared" si="15"/>
        <v>0.002739071805820879</v>
      </c>
      <c r="CS16" s="7">
        <f t="shared" si="15"/>
        <v>0.014078193508622019</v>
      </c>
      <c r="CT16" s="7">
        <f t="shared" si="15"/>
        <v>0.018482705271300696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37080</v>
      </c>
      <c r="D18" s="13">
        <v>36397</v>
      </c>
      <c r="E18" s="13">
        <v>35451</v>
      </c>
      <c r="F18" s="13">
        <v>36936</v>
      </c>
      <c r="G18" s="13">
        <v>38448</v>
      </c>
      <c r="H18" s="13">
        <v>39071</v>
      </c>
      <c r="I18" s="13">
        <v>38882</v>
      </c>
      <c r="J18" s="13">
        <v>39107</v>
      </c>
      <c r="K18" s="13">
        <v>41458</v>
      </c>
      <c r="L18" s="13">
        <v>43496</v>
      </c>
      <c r="M18" s="13">
        <v>44689</v>
      </c>
      <c r="N18" s="13">
        <v>43130</v>
      </c>
      <c r="O18" s="13">
        <v>42408</v>
      </c>
      <c r="P18" s="13">
        <v>40843</v>
      </c>
      <c r="Q18" s="13">
        <v>41373</v>
      </c>
      <c r="R18" s="13">
        <v>43246</v>
      </c>
      <c r="S18" s="13">
        <v>44739</v>
      </c>
      <c r="T18" s="13">
        <v>46849</v>
      </c>
      <c r="U18" s="13">
        <v>50027</v>
      </c>
      <c r="V18" s="13">
        <v>52792</v>
      </c>
      <c r="W18" s="13">
        <v>54389</v>
      </c>
      <c r="X18" s="13">
        <v>55348</v>
      </c>
      <c r="Y18" s="13">
        <v>54764</v>
      </c>
      <c r="Z18" s="13">
        <v>53263</v>
      </c>
      <c r="AA18" s="13">
        <v>54287</v>
      </c>
      <c r="AB18" s="13">
        <v>54919</v>
      </c>
      <c r="AC18" s="13">
        <v>58059</v>
      </c>
      <c r="AD18" s="13">
        <v>59837</v>
      </c>
      <c r="AE18" s="13">
        <v>61797</v>
      </c>
      <c r="AF18" s="13">
        <v>62415</v>
      </c>
      <c r="AG18" s="13">
        <v>63787</v>
      </c>
      <c r="AH18" s="13">
        <v>65195</v>
      </c>
      <c r="AJ18" s="6">
        <f aca="true" t="shared" si="16" ref="AJ18:AJ27">IF(D18="(L)","(L)",IF(C18="(L)","(L)",IF(D18="(D)","(D)",IF(C18="(D)","(D)",IF(D18="(N)","(N)",IF(C18="(N)","(N)",D18-C18))))))</f>
        <v>-683</v>
      </c>
      <c r="AK18" s="6">
        <f aca="true" t="shared" si="17" ref="AK18:AK27">IF(E18="(L)","(L)",IF(D18="(L)","(L)",IF(E18="(D)","(D)",IF(D18="(D)","(D)",IF(E18="(N)","(N)",IF(D18="(N)","(N)",E18-D18))))))</f>
        <v>-946</v>
      </c>
      <c r="AL18" s="6">
        <f aca="true" t="shared" si="18" ref="AL18:AL27">IF(F18="(L)","(L)",IF(E18="(L)","(L)",IF(F18="(D)","(D)",IF(E18="(D)","(D)",IF(F18="(N)","(N)",IF(E18="(N)","(N)",F18-E18))))))</f>
        <v>1485</v>
      </c>
      <c r="AM18" s="6">
        <f aca="true" t="shared" si="19" ref="AM18:AM27">IF(G18="(L)","(L)",IF(F18="(L)","(L)",IF(G18="(D)","(D)",IF(F18="(D)","(D)",IF(G18="(N)","(N)",IF(F18="(N)","(N)",G18-F18))))))</f>
        <v>1512</v>
      </c>
      <c r="AN18" s="6">
        <f aca="true" t="shared" si="20" ref="AN18:AN27">IF(H18="(L)","(L)",IF(G18="(L)","(L)",IF(H18="(D)","(D)",IF(G18="(D)","(D)",IF(H18="(N)","(N)",IF(G18="(N)","(N)",H18-G18))))))</f>
        <v>623</v>
      </c>
      <c r="AO18" s="6">
        <f aca="true" t="shared" si="21" ref="AO18:AO27">IF(I18="(L)","(L)",IF(H18="(L)","(L)",IF(I18="(D)","(D)",IF(H18="(D)","(D)",IF(I18="(N)","(N)",IF(H18="(N)","(N)",I18-H18))))))</f>
        <v>-189</v>
      </c>
      <c r="AP18" s="6">
        <f aca="true" t="shared" si="22" ref="AP18:AP27">IF(J18="(L)","(L)",IF(I18="(L)","(L)",IF(J18="(D)","(D)",IF(I18="(D)","(D)",IF(J18="(N)","(N)",IF(I18="(N)","(N)",J18-I18))))))</f>
        <v>225</v>
      </c>
      <c r="AQ18" s="6">
        <f aca="true" t="shared" si="23" ref="AQ18:AQ27">IF(K18="(L)","(L)",IF(J18="(L)","(L)",IF(K18="(D)","(D)",IF(J18="(D)","(D)",IF(K18="(N)","(N)",IF(J18="(N)","(N)",K18-J18))))))</f>
        <v>2351</v>
      </c>
      <c r="AR18" s="6">
        <f aca="true" t="shared" si="24" ref="AR18:AR27">IF(L18="(L)","(L)",IF(K18="(L)","(L)",IF(L18="(D)","(D)",IF(K18="(D)","(D)",IF(L18="(N)","(N)",IF(K18="(N)","(N)",L18-K18))))))</f>
        <v>2038</v>
      </c>
      <c r="AS18" s="6">
        <f aca="true" t="shared" si="25" ref="AS18:AS27">IF(M18="(L)","(L)",IF(L18="(L)","(L)",IF(M18="(D)","(D)",IF(L18="(D)","(D)",IF(M18="(N)","(N)",IF(L18="(N)","(N)",M18-L18))))))</f>
        <v>1193</v>
      </c>
      <c r="AT18" s="6">
        <f aca="true" t="shared" si="26" ref="AT18:AT27">IF(N18="(L)","(L)",IF(M18="(L)","(L)",IF(N18="(D)","(D)",IF(M18="(D)","(D)",IF(N18="(N)","(N)",IF(M18="(N)","(N)",N18-M18))))))</f>
        <v>-1559</v>
      </c>
      <c r="AU18" s="6">
        <f aca="true" t="shared" si="27" ref="AU18:AU27">IF(O18="(L)","(L)",IF(N18="(L)","(L)",IF(O18="(D)","(D)",IF(N18="(D)","(D)",IF(O18="(N)","(N)",IF(N18="(N)","(N)",O18-N18))))))</f>
        <v>-722</v>
      </c>
      <c r="AV18" s="6">
        <f aca="true" t="shared" si="28" ref="AV18:AV27">IF(P18="(L)","(L)",IF(O18="(L)","(L)",IF(P18="(D)","(D)",IF(O18="(D)","(D)",IF(P18="(N)","(N)",IF(O18="(N)","(N)",P18-O18))))))</f>
        <v>-1565</v>
      </c>
      <c r="AW18" s="6">
        <f aca="true" t="shared" si="29" ref="AW18:AW27">IF(Q18="(L)","(L)",IF(P18="(L)","(L)",IF(Q18="(D)","(D)",IF(P18="(D)","(D)",IF(Q18="(N)","(N)",IF(P18="(N)","(N)",Q18-P18))))))</f>
        <v>530</v>
      </c>
      <c r="AX18" s="6">
        <f aca="true" t="shared" si="30" ref="AX18:AX27">IF(R18="(L)","(L)",IF(Q18="(L)","(L)",IF(R18="(D)","(D)",IF(Q18="(D)","(D)",IF(R18="(N)","(N)",IF(Q18="(N)","(N)",R18-Q18))))))</f>
        <v>1873</v>
      </c>
      <c r="AY18" s="6">
        <f aca="true" t="shared" si="31" ref="AY18:AY27">IF(S18="(L)","(L)",IF(R18="(L)","(L)",IF(S18="(D)","(D)",IF(R18="(D)","(D)",IF(S18="(N)","(N)",IF(R18="(N)","(N)",S18-R18))))))</f>
        <v>1493</v>
      </c>
      <c r="AZ18" s="6">
        <f aca="true" t="shared" si="32" ref="AZ18:AZ27">IF(T18="(L)","(L)",IF(S18="(L)","(L)",IF(T18="(D)","(D)",IF(S18="(D)","(D)",IF(T18="(N)","(N)",IF(S18="(N)","(N)",T18-S18))))))</f>
        <v>2110</v>
      </c>
      <c r="BA18" s="6">
        <f aca="true" t="shared" si="33" ref="BA18:BA27">IF(U18="(L)","(L)",IF(T18="(L)","(L)",IF(U18="(D)","(D)",IF(T18="(D)","(D)",IF(U18="(N)","(N)",IF(T18="(N)","(N)",U18-T18))))))</f>
        <v>3178</v>
      </c>
      <c r="BB18" s="6">
        <f aca="true" t="shared" si="34" ref="BB18:BB27">IF(V18="(L)","(L)",IF(U18="(L)","(L)",IF(V18="(D)","(D)",IF(U18="(D)","(D)",IF(V18="(N)","(N)",IF(U18="(N)","(N)",V18-U18))))))</f>
        <v>2765</v>
      </c>
      <c r="BC18" s="6">
        <f aca="true" t="shared" si="35" ref="BC18:BC27">IF(W18="(L)","(L)",IF(V18="(L)","(L)",IF(W18="(D)","(D)",IF(V18="(D)","(D)",IF(W18="(N)","(N)",IF(V18="(N)","(N)",W18-V18))))))</f>
        <v>1597</v>
      </c>
      <c r="BD18" s="6">
        <f aca="true" t="shared" si="36" ref="BD18:BD27">IF(X18="(L)","(L)",IF(W18="(L)","(L)",IF(X18="(D)","(D)",IF(W18="(D)","(D)",IF(X18="(N)","(N)",IF(W18="(N)","(N)",X18-W18))))))</f>
        <v>959</v>
      </c>
      <c r="BE18" s="6">
        <f aca="true" t="shared" si="37" ref="BE18:BE27">IF(Y18="(L)","(L)",IF(X18="(L)","(L)",IF(Y18="(D)","(D)",IF(X18="(D)","(D)",IF(Y18="(N)","(N)",IF(X18="(N)","(N)",Y18-X18))))))</f>
        <v>-584</v>
      </c>
      <c r="BF18" s="6">
        <f aca="true" t="shared" si="38" ref="BF18:BF27">IF(Z18="(L)","(L)",IF(Y18="(L)","(L)",IF(Z18="(D)","(D)",IF(Y18="(D)","(D)",IF(Z18="(N)","(N)",IF(Y18="(N)","(N)",Z18-Y18))))))</f>
        <v>-1501</v>
      </c>
      <c r="BG18" s="6">
        <f aca="true" t="shared" si="39" ref="BG18:BG27">IF(AA18="(L)","(L)",IF(Z18="(L)","(L)",IF(AA18="(D)","(D)",IF(Z18="(D)","(D)",IF(AA18="(N)","(N)",IF(Z18="(N)","(N)",AA18-Z18))))))</f>
        <v>1024</v>
      </c>
      <c r="BH18" s="6">
        <f aca="true" t="shared" si="40" ref="BH18:BH27">IF(AB18="(L)","(L)",IF(AA18="(L)","(L)",IF(AB18="(D)","(D)",IF(AA18="(D)","(D)",IF(AB18="(N)","(N)",IF(AA18="(N)","(N)",AB18-AA18))))))</f>
        <v>632</v>
      </c>
      <c r="BI18" s="6">
        <f aca="true" t="shared" si="41" ref="BI18:BI27">IF(AC18="(L)","(L)",IF(AB18="(L)","(L)",IF(AC18="(D)","(D)",IF(AB18="(D)","(D)",IF(AC18="(N)","(N)",IF(AB18="(N)","(N)",AC18-AB18))))))</f>
        <v>3140</v>
      </c>
      <c r="BJ18" s="6">
        <f aca="true" t="shared" si="42" ref="BJ18:BJ27">IF(AD18="(L)","(L)",IF(AC18="(L)","(L)",IF(AD18="(D)","(D)",IF(AC18="(D)","(D)",IF(AD18="(N)","(N)",IF(AC18="(N)","(N)",AD18-AC18))))))</f>
        <v>1778</v>
      </c>
      <c r="BK18" s="6">
        <f aca="true" t="shared" si="43" ref="BK18:BK27">IF(AE18="(L)","(L)",IF(AD18="(L)","(L)",IF(AE18="(D)","(D)",IF(AD18="(D)","(D)",IF(AE18="(N)","(N)",IF(AD18="(N)","(N)",AE18-AD18))))))</f>
        <v>1960</v>
      </c>
      <c r="BL18" s="6">
        <f aca="true" t="shared" si="44" ref="BL18:BL27">IF(AF18="(L)","(L)",IF(AE18="(L)","(L)",IF(AF18="(D)","(D)",IF(AE18="(D)","(D)",IF(AF18="(N)","(N)",IF(AE18="(N)","(N)",AF18-AE18))))))</f>
        <v>618</v>
      </c>
      <c r="BM18" s="6">
        <f aca="true" t="shared" si="45" ref="BM18:BM27">IF(AG18="(L)","(L)",IF(AF18="(L)","(L)",IF(AG18="(D)","(D)",IF(AF18="(D)","(D)",IF(AG18="(N)","(N)",IF(AF18="(N)","(N)",AG18-AF18))))))</f>
        <v>1372</v>
      </c>
      <c r="BN18" s="6">
        <f aca="true" t="shared" si="46" ref="BN18:BN27">IF(AH18="(L)","(L)",IF(AG18="(L)","(L)",IF(AH18="(D)","(D)",IF(AG18="(D)","(D)",IF(AH18="(N)","(N)",IF(AG18="(N)","(N)",AH18-AG18))))))</f>
        <v>1408</v>
      </c>
      <c r="BP18" s="7">
        <f aca="true" t="shared" si="47" ref="BP18:BP27">IF(D18="(L)","(L)",IF(C18="(L)","(L)",IF(D18="(D)","(D)",IF(C18="(D)","(D)",IF(D18="(N)","(N)",IF(C18="(N)","(N)",(D18-C18)/C18))))))</f>
        <v>-0.01841963322545847</v>
      </c>
      <c r="BQ18" s="7">
        <f aca="true" t="shared" si="48" ref="BQ18:BQ27">IF(E18="(L)","(L)",IF(D18="(L)","(L)",IF(E18="(D)","(D)",IF(D18="(D)","(D)",IF(E18="(N)","(N)",IF(D18="(N)","(N)",(E18-D18)/D18))))))</f>
        <v>-0.02599115311701514</v>
      </c>
      <c r="BR18" s="7">
        <f aca="true" t="shared" si="49" ref="BR18:BR27">IF(F18="(L)","(L)",IF(E18="(L)","(L)",IF(F18="(D)","(D)",IF(E18="(D)","(D)",IF(F18="(N)","(N)",IF(E18="(N)","(N)",(F18-E18)/E18))))))</f>
        <v>0.041888804265041886</v>
      </c>
      <c r="BS18" s="7">
        <f aca="true" t="shared" si="50" ref="BS18:BS27">IF(G18="(L)","(L)",IF(F18="(L)","(L)",IF(G18="(D)","(D)",IF(F18="(D)","(D)",IF(G18="(N)","(N)",IF(F18="(N)","(N)",(G18-F18)/F18))))))</f>
        <v>0.04093567251461988</v>
      </c>
      <c r="BT18" s="7">
        <f aca="true" t="shared" si="51" ref="BT18:BT27">IF(H18="(L)","(L)",IF(G18="(L)","(L)",IF(H18="(D)","(D)",IF(G18="(D)","(D)",IF(H18="(N)","(N)",IF(G18="(N)","(N)",(H18-G18)/G18))))))</f>
        <v>0.016203703703703703</v>
      </c>
      <c r="BU18" s="7">
        <f aca="true" t="shared" si="52" ref="BU18:BU27">IF(I18="(L)","(L)",IF(H18="(L)","(L)",IF(I18="(D)","(D)",IF(H18="(D)","(D)",IF(I18="(N)","(N)",IF(H18="(N)","(N)",(I18-H18)/H18))))))</f>
        <v>-0.004837347393207238</v>
      </c>
      <c r="BV18" s="7">
        <f aca="true" t="shared" si="53" ref="BV18:BV27">IF(J18="(L)","(L)",IF(I18="(L)","(L)",IF(J18="(D)","(D)",IF(I18="(D)","(D)",IF(J18="(N)","(N)",IF(I18="(N)","(N)",(J18-I18)/I18))))))</f>
        <v>0.005786739365258989</v>
      </c>
      <c r="BW18" s="7">
        <f aca="true" t="shared" si="54" ref="BW18:BW27">IF(K18="(L)","(L)",IF(J18="(L)","(L)",IF(K18="(D)","(D)",IF(J18="(D)","(D)",IF(K18="(N)","(N)",IF(J18="(N)","(N)",(K18-J18)/J18))))))</f>
        <v>0.06011711458306697</v>
      </c>
      <c r="BX18" s="7">
        <f aca="true" t="shared" si="55" ref="BX18:BX27">IF(L18="(L)","(L)",IF(K18="(L)","(L)",IF(L18="(D)","(D)",IF(K18="(D)","(D)",IF(L18="(N)","(N)",IF(K18="(N)","(N)",(L18-K18)/K18))))))</f>
        <v>0.04915818418640552</v>
      </c>
      <c r="BY18" s="7">
        <f aca="true" t="shared" si="56" ref="BY18:BY27">IF(M18="(L)","(L)",IF(L18="(L)","(L)",IF(M18="(D)","(D)",IF(L18="(D)","(D)",IF(M18="(N)","(N)",IF(L18="(N)","(N)",(M18-L18)/L18))))))</f>
        <v>0.027427809453742874</v>
      </c>
      <c r="BZ18" s="7">
        <f aca="true" t="shared" si="57" ref="BZ18:BZ27">IF(N18="(L)","(L)",IF(M18="(L)","(L)",IF(N18="(D)","(D)",IF(M18="(D)","(D)",IF(N18="(N)","(N)",IF(M18="(N)","(N)",(N18-M18)/M18))))))</f>
        <v>-0.034885542303475126</v>
      </c>
      <c r="CA18" s="7">
        <f aca="true" t="shared" si="58" ref="CA18:CA27">IF(O18="(L)","(L)",IF(N18="(L)","(L)",IF(O18="(D)","(D)",IF(N18="(D)","(D)",IF(O18="(N)","(N)",IF(N18="(N)","(N)",(O18-N18)/N18))))))</f>
        <v>-0.016740088105726872</v>
      </c>
      <c r="CB18" s="7">
        <f aca="true" t="shared" si="59" ref="CB18:CB27">IF(P18="(L)","(L)",IF(O18="(L)","(L)",IF(P18="(D)","(D)",IF(O18="(D)","(D)",IF(P18="(N)","(N)",IF(O18="(N)","(N)",(P18-O18)/O18))))))</f>
        <v>-0.036903414450103755</v>
      </c>
      <c r="CC18" s="7">
        <f aca="true" t="shared" si="60" ref="CC18:CC27">IF(Q18="(L)","(L)",IF(P18="(L)","(L)",IF(Q18="(D)","(D)",IF(P18="(D)","(D)",IF(Q18="(N)","(N)",IF(P18="(N)","(N)",(Q18-P18)/P18))))))</f>
        <v>0.012976519844281761</v>
      </c>
      <c r="CD18" s="7">
        <f aca="true" t="shared" si="61" ref="CD18:CD27">IF(R18="(L)","(L)",IF(Q18="(L)","(L)",IF(R18="(D)","(D)",IF(Q18="(D)","(D)",IF(R18="(N)","(N)",IF(Q18="(N)","(N)",(R18-Q18)/Q18))))))</f>
        <v>0.045271070504918666</v>
      </c>
      <c r="CE18" s="7">
        <f aca="true" t="shared" si="62" ref="CE18:CE27">IF(S18="(L)","(L)",IF(R18="(L)","(L)",IF(S18="(D)","(D)",IF(R18="(D)","(D)",IF(S18="(N)","(N)",IF(R18="(N)","(N)",(S18-R18)/R18))))))</f>
        <v>0.034523424131711604</v>
      </c>
      <c r="CF18" s="7">
        <f aca="true" t="shared" si="63" ref="CF18:CF27">IF(T18="(L)","(L)",IF(S18="(L)","(L)",IF(T18="(D)","(D)",IF(S18="(D)","(D)",IF(T18="(N)","(N)",IF(S18="(N)","(N)",(T18-S18)/S18))))))</f>
        <v>0.047162430988622904</v>
      </c>
      <c r="CG18" s="7">
        <f aca="true" t="shared" si="64" ref="CG18:CG27">IF(U18="(L)","(L)",IF(T18="(L)","(L)",IF(U18="(D)","(D)",IF(T18="(D)","(D)",IF(U18="(N)","(N)",IF(T18="(N)","(N)",(U18-T18)/T18))))))</f>
        <v>0.0678349591239941</v>
      </c>
      <c r="CH18" s="7">
        <f aca="true" t="shared" si="65" ref="CH18:CH27">IF(V18="(L)","(L)",IF(U18="(L)","(L)",IF(V18="(D)","(D)",IF(U18="(D)","(D)",IF(V18="(N)","(N)",IF(U18="(N)","(N)",(V18-U18)/U18))))))</f>
        <v>0.05527015411677694</v>
      </c>
      <c r="CI18" s="7">
        <f aca="true" t="shared" si="66" ref="CI18:CI27">IF(W18="(L)","(L)",IF(V18="(L)","(L)",IF(W18="(D)","(D)",IF(V18="(D)","(D)",IF(W18="(N)","(N)",IF(V18="(N)","(N)",(W18-V18)/V18))))))</f>
        <v>0.030250795575087135</v>
      </c>
      <c r="CJ18" s="7">
        <f aca="true" t="shared" si="67" ref="CJ18:CJ27">IF(X18="(L)","(L)",IF(W18="(L)","(L)",IF(X18="(D)","(D)",IF(W18="(D)","(D)",IF(X18="(N)","(N)",IF(W18="(N)","(N)",(X18-W18)/W18))))))</f>
        <v>0.017632241813602016</v>
      </c>
      <c r="CK18" s="7">
        <f aca="true" t="shared" si="68" ref="CK18:CK27">IF(Y18="(L)","(L)",IF(X18="(L)","(L)",IF(Y18="(D)","(D)",IF(X18="(D)","(D)",IF(Y18="(N)","(N)",IF(X18="(N)","(N)",(Y18-X18)/X18))))))</f>
        <v>-0.0105514201055142</v>
      </c>
      <c r="CL18" s="7">
        <f aca="true" t="shared" si="69" ref="CL18:CL27">IF(Z18="(L)","(L)",IF(Y18="(L)","(L)",IF(Z18="(D)","(D)",IF(Y18="(D)","(D)",IF(Z18="(N)","(N)",IF(Y18="(N)","(N)",(Z18-Y18)/Y18))))))</f>
        <v>-0.02740851654371485</v>
      </c>
      <c r="CM18" s="7">
        <f aca="true" t="shared" si="70" ref="CM18:CM27">IF(AA18="(L)","(L)",IF(Z18="(L)","(L)",IF(AA18="(D)","(D)",IF(Z18="(D)","(D)",IF(AA18="(N)","(N)",IF(Z18="(N)","(N)",(AA18-Z18)/Z18))))))</f>
        <v>0.019225353434842198</v>
      </c>
      <c r="CN18" s="7">
        <f aca="true" t="shared" si="71" ref="CN18:CN27">IF(AB18="(L)","(L)",IF(AA18="(L)","(L)",IF(AB18="(D)","(D)",IF(AA18="(D)","(D)",IF(AB18="(N)","(N)",IF(AA18="(N)","(N)",(AB18-AA18)/AA18))))))</f>
        <v>0.011641829535616263</v>
      </c>
      <c r="CO18" s="7">
        <f aca="true" t="shared" si="72" ref="CO18:CO27">IF(AC18="(L)","(L)",IF(AB18="(L)","(L)",IF(AC18="(D)","(D)",IF(AB18="(D)","(D)",IF(AC18="(N)","(N)",IF(AB18="(N)","(N)",(AC18-AB18)/AB18))))))</f>
        <v>0.05717511243831825</v>
      </c>
      <c r="CP18" s="7">
        <f aca="true" t="shared" si="73" ref="CP18:CP27">IF(AD18="(L)","(L)",IF(AC18="(L)","(L)",IF(AD18="(D)","(D)",IF(AC18="(D)","(D)",IF(AD18="(N)","(N)",IF(AC18="(N)","(N)",(AD18-AC18)/AC18))))))</f>
        <v>0.03062402039304845</v>
      </c>
      <c r="CQ18" s="7">
        <f aca="true" t="shared" si="74" ref="CQ18:CQ27">IF(AE18="(L)","(L)",IF(AD18="(L)","(L)",IF(AE18="(D)","(D)",IF(AD18="(D)","(D)",IF(AE18="(N)","(N)",IF(AD18="(N)","(N)",(AE18-AD18)/AD18))))))</f>
        <v>0.03275565285692799</v>
      </c>
      <c r="CR18" s="7">
        <f aca="true" t="shared" si="75" ref="CR18:CR27">IF(AF18="(L)","(L)",IF(AE18="(L)","(L)",IF(AF18="(D)","(D)",IF(AE18="(D)","(D)",IF(AF18="(N)","(N)",IF(AE18="(N)","(N)",(AF18-AE18)/AE18))))))</f>
        <v>0.010000485460459245</v>
      </c>
      <c r="CS18" s="7">
        <f aca="true" t="shared" si="76" ref="CS18:CS27">IF(AG18="(L)","(L)",IF(AF18="(L)","(L)",IF(AG18="(D)","(D)",IF(AF18="(D)","(D)",IF(AG18="(N)","(N)",IF(AF18="(N)","(N)",(AG18-AF18)/AF18))))))</f>
        <v>0.02198189537771369</v>
      </c>
      <c r="CT18" s="7">
        <f aca="true" t="shared" si="77" ref="CT18:CT27">IF(AH18="(L)","(L)",IF(AG18="(L)","(L)",IF(AH18="(D)","(D)",IF(AG18="(D)","(D)",IF(AH18="(N)","(N)",IF(AG18="(N)","(N)",(AH18-AG18)/AG18))))))</f>
        <v>0.022073463244861806</v>
      </c>
    </row>
    <row r="19" spans="1:98" ht="12.75">
      <c r="A19" s="2" t="s">
        <v>47</v>
      </c>
      <c r="B19" s="2" t="s">
        <v>37</v>
      </c>
      <c r="C19" s="13">
        <v>166</v>
      </c>
      <c r="D19" s="13">
        <v>138</v>
      </c>
      <c r="E19" s="13">
        <v>132</v>
      </c>
      <c r="F19" s="13">
        <v>153</v>
      </c>
      <c r="G19" s="13">
        <v>187</v>
      </c>
      <c r="H19" s="13">
        <v>179</v>
      </c>
      <c r="I19" s="13">
        <v>194</v>
      </c>
      <c r="J19" s="13">
        <v>197</v>
      </c>
      <c r="K19" s="13">
        <v>187</v>
      </c>
      <c r="L19" s="13">
        <v>216</v>
      </c>
      <c r="M19" s="13">
        <v>240</v>
      </c>
      <c r="N19" s="13">
        <v>275</v>
      </c>
      <c r="O19" s="13">
        <v>296</v>
      </c>
      <c r="P19" s="13">
        <v>269</v>
      </c>
      <c r="Q19" s="13">
        <v>245</v>
      </c>
      <c r="R19" s="13">
        <v>253</v>
      </c>
      <c r="S19" s="13">
        <v>253</v>
      </c>
      <c r="T19" s="13">
        <v>276</v>
      </c>
      <c r="U19" s="13">
        <v>305</v>
      </c>
      <c r="V19" s="13">
        <v>320</v>
      </c>
      <c r="W19" s="13">
        <v>325</v>
      </c>
      <c r="X19" s="13">
        <v>333</v>
      </c>
      <c r="Y19" s="14" t="s">
        <v>48</v>
      </c>
      <c r="Z19" s="14" t="s">
        <v>48</v>
      </c>
      <c r="AA19" s="14" t="s">
        <v>48</v>
      </c>
      <c r="AB19" s="14" t="s">
        <v>48</v>
      </c>
      <c r="AC19" s="14" t="s">
        <v>48</v>
      </c>
      <c r="AD19" s="14" t="s">
        <v>48</v>
      </c>
      <c r="AE19" s="14" t="s">
        <v>48</v>
      </c>
      <c r="AF19" s="14" t="s">
        <v>48</v>
      </c>
      <c r="AG19" s="14" t="s">
        <v>48</v>
      </c>
      <c r="AH19" s="14" t="s">
        <v>48</v>
      </c>
      <c r="AJ19" s="6">
        <f t="shared" si="16"/>
        <v>-28</v>
      </c>
      <c r="AK19" s="6">
        <f t="shared" si="17"/>
        <v>-6</v>
      </c>
      <c r="AL19" s="6">
        <f t="shared" si="18"/>
        <v>21</v>
      </c>
      <c r="AM19" s="6">
        <f t="shared" si="19"/>
        <v>34</v>
      </c>
      <c r="AN19" s="6">
        <f t="shared" si="20"/>
        <v>-8</v>
      </c>
      <c r="AO19" s="6">
        <f t="shared" si="21"/>
        <v>15</v>
      </c>
      <c r="AP19" s="6">
        <f t="shared" si="22"/>
        <v>3</v>
      </c>
      <c r="AQ19" s="6">
        <f t="shared" si="23"/>
        <v>-10</v>
      </c>
      <c r="AR19" s="6">
        <f t="shared" si="24"/>
        <v>29</v>
      </c>
      <c r="AS19" s="6">
        <f t="shared" si="25"/>
        <v>24</v>
      </c>
      <c r="AT19" s="6">
        <f t="shared" si="26"/>
        <v>35</v>
      </c>
      <c r="AU19" s="6">
        <f t="shared" si="27"/>
        <v>21</v>
      </c>
      <c r="AV19" s="6">
        <f t="shared" si="28"/>
        <v>-27</v>
      </c>
      <c r="AW19" s="6">
        <f t="shared" si="29"/>
        <v>-24</v>
      </c>
      <c r="AX19" s="6">
        <f t="shared" si="30"/>
        <v>8</v>
      </c>
      <c r="AY19" s="6">
        <f t="shared" si="31"/>
        <v>0</v>
      </c>
      <c r="AZ19" s="6">
        <f t="shared" si="32"/>
        <v>23</v>
      </c>
      <c r="BA19" s="6">
        <f t="shared" si="33"/>
        <v>29</v>
      </c>
      <c r="BB19" s="6">
        <f t="shared" si="34"/>
        <v>15</v>
      </c>
      <c r="BC19" s="6">
        <f t="shared" si="35"/>
        <v>5</v>
      </c>
      <c r="BD19" s="6">
        <f t="shared" si="36"/>
        <v>8</v>
      </c>
      <c r="BE19" s="6" t="str">
        <f t="shared" si="37"/>
        <v>(D)</v>
      </c>
      <c r="BF19" s="6" t="str">
        <f t="shared" si="38"/>
        <v>(D)</v>
      </c>
      <c r="BG19" s="6" t="str">
        <f t="shared" si="39"/>
        <v>(D)</v>
      </c>
      <c r="BH19" s="6" t="str">
        <f t="shared" si="40"/>
        <v>(D)</v>
      </c>
      <c r="BI19" s="6" t="str">
        <f t="shared" si="41"/>
        <v>(D)</v>
      </c>
      <c r="BJ19" s="6" t="str">
        <f t="shared" si="42"/>
        <v>(D)</v>
      </c>
      <c r="BK19" s="6" t="str">
        <f t="shared" si="43"/>
        <v>(D)</v>
      </c>
      <c r="BL19" s="6" t="str">
        <f t="shared" si="44"/>
        <v>(D)</v>
      </c>
      <c r="BM19" s="6" t="str">
        <f t="shared" si="45"/>
        <v>(D)</v>
      </c>
      <c r="BN19" s="6" t="str">
        <f t="shared" si="46"/>
        <v>(D)</v>
      </c>
      <c r="BP19" s="7">
        <f t="shared" si="47"/>
        <v>-0.1686746987951807</v>
      </c>
      <c r="BQ19" s="7">
        <f t="shared" si="48"/>
        <v>-0.043478260869565216</v>
      </c>
      <c r="BR19" s="7">
        <f t="shared" si="49"/>
        <v>0.1590909090909091</v>
      </c>
      <c r="BS19" s="7">
        <f t="shared" si="50"/>
        <v>0.2222222222222222</v>
      </c>
      <c r="BT19" s="7">
        <f t="shared" si="51"/>
        <v>-0.0427807486631016</v>
      </c>
      <c r="BU19" s="7">
        <f t="shared" si="52"/>
        <v>0.08379888268156424</v>
      </c>
      <c r="BV19" s="7">
        <f t="shared" si="53"/>
        <v>0.015463917525773196</v>
      </c>
      <c r="BW19" s="7">
        <f t="shared" si="54"/>
        <v>-0.050761421319796954</v>
      </c>
      <c r="BX19" s="7">
        <f t="shared" si="55"/>
        <v>0.15508021390374332</v>
      </c>
      <c r="BY19" s="7">
        <f t="shared" si="56"/>
        <v>0.1111111111111111</v>
      </c>
      <c r="BZ19" s="7">
        <f t="shared" si="57"/>
        <v>0.14583333333333334</v>
      </c>
      <c r="CA19" s="7">
        <f t="shared" si="58"/>
        <v>0.07636363636363637</v>
      </c>
      <c r="CB19" s="7">
        <f t="shared" si="59"/>
        <v>-0.09121621621621621</v>
      </c>
      <c r="CC19" s="7">
        <f t="shared" si="60"/>
        <v>-0.08921933085501858</v>
      </c>
      <c r="CD19" s="7">
        <f t="shared" si="61"/>
        <v>0.0326530612244898</v>
      </c>
      <c r="CE19" s="7">
        <f t="shared" si="62"/>
        <v>0</v>
      </c>
      <c r="CF19" s="7">
        <f t="shared" si="63"/>
        <v>0.09090909090909091</v>
      </c>
      <c r="CG19" s="7">
        <f t="shared" si="64"/>
        <v>0.10507246376811594</v>
      </c>
      <c r="CH19" s="7">
        <f t="shared" si="65"/>
        <v>0.04918032786885246</v>
      </c>
      <c r="CI19" s="7">
        <f t="shared" si="66"/>
        <v>0.015625</v>
      </c>
      <c r="CJ19" s="7">
        <f t="shared" si="67"/>
        <v>0.024615384615384615</v>
      </c>
      <c r="CK19" s="7" t="str">
        <f t="shared" si="68"/>
        <v>(D)</v>
      </c>
      <c r="CL19" s="7" t="str">
        <f t="shared" si="69"/>
        <v>(D)</v>
      </c>
      <c r="CM19" s="7" t="str">
        <f t="shared" si="70"/>
        <v>(D)</v>
      </c>
      <c r="CN19" s="7" t="str">
        <f t="shared" si="71"/>
        <v>(D)</v>
      </c>
      <c r="CO19" s="7" t="str">
        <f t="shared" si="72"/>
        <v>(D)</v>
      </c>
      <c r="CP19" s="7" t="str">
        <f t="shared" si="73"/>
        <v>(D)</v>
      </c>
      <c r="CQ19" s="7" t="str">
        <f t="shared" si="74"/>
        <v>(D)</v>
      </c>
      <c r="CR19" s="7" t="str">
        <f t="shared" si="75"/>
        <v>(D)</v>
      </c>
      <c r="CS19" s="7" t="str">
        <f t="shared" si="76"/>
        <v>(D)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3">
        <v>41</v>
      </c>
      <c r="D20" s="13">
        <v>49</v>
      </c>
      <c r="E20" s="13">
        <v>67</v>
      </c>
      <c r="F20" s="13">
        <v>116</v>
      </c>
      <c r="G20" s="13">
        <v>110</v>
      </c>
      <c r="H20" s="13">
        <v>94</v>
      </c>
      <c r="I20" s="13">
        <v>67</v>
      </c>
      <c r="J20" s="13">
        <v>35</v>
      </c>
      <c r="K20" s="13">
        <v>31</v>
      </c>
      <c r="L20" s="13">
        <v>56</v>
      </c>
      <c r="M20" s="13">
        <v>45</v>
      </c>
      <c r="N20" s="13">
        <v>30</v>
      </c>
      <c r="O20" s="13">
        <v>63</v>
      </c>
      <c r="P20" s="13">
        <v>65</v>
      </c>
      <c r="Q20" s="13">
        <v>59</v>
      </c>
      <c r="R20" s="13">
        <v>59</v>
      </c>
      <c r="S20" s="13">
        <v>55</v>
      </c>
      <c r="T20" s="13">
        <v>51</v>
      </c>
      <c r="U20" s="13">
        <v>53</v>
      </c>
      <c r="V20" s="13">
        <v>54</v>
      </c>
      <c r="W20" s="13">
        <v>58</v>
      </c>
      <c r="X20" s="13">
        <v>60</v>
      </c>
      <c r="Y20" s="14" t="s">
        <v>48</v>
      </c>
      <c r="Z20" s="14" t="s">
        <v>48</v>
      </c>
      <c r="AA20" s="14" t="s">
        <v>48</v>
      </c>
      <c r="AB20" s="14" t="s">
        <v>48</v>
      </c>
      <c r="AC20" s="14" t="s">
        <v>48</v>
      </c>
      <c r="AD20" s="14" t="s">
        <v>48</v>
      </c>
      <c r="AE20" s="14" t="s">
        <v>48</v>
      </c>
      <c r="AF20" s="14" t="s">
        <v>48</v>
      </c>
      <c r="AG20" s="14" t="s">
        <v>48</v>
      </c>
      <c r="AH20" s="14" t="s">
        <v>48</v>
      </c>
      <c r="AJ20" s="6">
        <f t="shared" si="16"/>
        <v>8</v>
      </c>
      <c r="AK20" s="6">
        <f t="shared" si="17"/>
        <v>18</v>
      </c>
      <c r="AL20" s="6">
        <f t="shared" si="18"/>
        <v>49</v>
      </c>
      <c r="AM20" s="6">
        <f t="shared" si="19"/>
        <v>-6</v>
      </c>
      <c r="AN20" s="6">
        <f t="shared" si="20"/>
        <v>-16</v>
      </c>
      <c r="AO20" s="6">
        <f t="shared" si="21"/>
        <v>-27</v>
      </c>
      <c r="AP20" s="6">
        <f t="shared" si="22"/>
        <v>-32</v>
      </c>
      <c r="AQ20" s="6">
        <f t="shared" si="23"/>
        <v>-4</v>
      </c>
      <c r="AR20" s="6">
        <f t="shared" si="24"/>
        <v>25</v>
      </c>
      <c r="AS20" s="6">
        <f t="shared" si="25"/>
        <v>-11</v>
      </c>
      <c r="AT20" s="6">
        <f t="shared" si="26"/>
        <v>-15</v>
      </c>
      <c r="AU20" s="6">
        <f t="shared" si="27"/>
        <v>33</v>
      </c>
      <c r="AV20" s="6">
        <f t="shared" si="28"/>
        <v>2</v>
      </c>
      <c r="AW20" s="6">
        <f t="shared" si="29"/>
        <v>-6</v>
      </c>
      <c r="AX20" s="6">
        <f t="shared" si="30"/>
        <v>0</v>
      </c>
      <c r="AY20" s="6">
        <f t="shared" si="31"/>
        <v>-4</v>
      </c>
      <c r="AZ20" s="6">
        <f t="shared" si="32"/>
        <v>-4</v>
      </c>
      <c r="BA20" s="6">
        <f t="shared" si="33"/>
        <v>2</v>
      </c>
      <c r="BB20" s="6">
        <f t="shared" si="34"/>
        <v>1</v>
      </c>
      <c r="BC20" s="6">
        <f t="shared" si="35"/>
        <v>4</v>
      </c>
      <c r="BD20" s="6">
        <f t="shared" si="36"/>
        <v>2</v>
      </c>
      <c r="BE20" s="6" t="str">
        <f t="shared" si="37"/>
        <v>(D)</v>
      </c>
      <c r="BF20" s="6" t="str">
        <f t="shared" si="38"/>
        <v>(D)</v>
      </c>
      <c r="BG20" s="6" t="str">
        <f t="shared" si="39"/>
        <v>(D)</v>
      </c>
      <c r="BH20" s="6" t="str">
        <f t="shared" si="40"/>
        <v>(D)</v>
      </c>
      <c r="BI20" s="6" t="str">
        <f t="shared" si="41"/>
        <v>(D)</v>
      </c>
      <c r="BJ20" s="6" t="str">
        <f t="shared" si="42"/>
        <v>(D)</v>
      </c>
      <c r="BK20" s="6" t="str">
        <f t="shared" si="43"/>
        <v>(D)</v>
      </c>
      <c r="BL20" s="6" t="str">
        <f t="shared" si="44"/>
        <v>(D)</v>
      </c>
      <c r="BM20" s="6" t="str">
        <f t="shared" si="45"/>
        <v>(D)</v>
      </c>
      <c r="BN20" s="6" t="str">
        <f t="shared" si="46"/>
        <v>(D)</v>
      </c>
      <c r="BP20" s="7">
        <f t="shared" si="47"/>
        <v>0.1951219512195122</v>
      </c>
      <c r="BQ20" s="7">
        <f t="shared" si="48"/>
        <v>0.3673469387755102</v>
      </c>
      <c r="BR20" s="7">
        <f t="shared" si="49"/>
        <v>0.7313432835820896</v>
      </c>
      <c r="BS20" s="7">
        <f t="shared" si="50"/>
        <v>-0.05172413793103448</v>
      </c>
      <c r="BT20" s="7">
        <f t="shared" si="51"/>
        <v>-0.14545454545454545</v>
      </c>
      <c r="BU20" s="7">
        <f t="shared" si="52"/>
        <v>-0.2872340425531915</v>
      </c>
      <c r="BV20" s="7">
        <f t="shared" si="53"/>
        <v>-0.47761194029850745</v>
      </c>
      <c r="BW20" s="7">
        <f t="shared" si="54"/>
        <v>-0.11428571428571428</v>
      </c>
      <c r="BX20" s="7">
        <f t="shared" si="55"/>
        <v>0.8064516129032258</v>
      </c>
      <c r="BY20" s="7">
        <f t="shared" si="56"/>
        <v>-0.19642857142857142</v>
      </c>
      <c r="BZ20" s="7">
        <f t="shared" si="57"/>
        <v>-0.3333333333333333</v>
      </c>
      <c r="CA20" s="7">
        <f t="shared" si="58"/>
        <v>1.1</v>
      </c>
      <c r="CB20" s="7">
        <f t="shared" si="59"/>
        <v>0.031746031746031744</v>
      </c>
      <c r="CC20" s="7">
        <f t="shared" si="60"/>
        <v>-0.09230769230769231</v>
      </c>
      <c r="CD20" s="7">
        <f t="shared" si="61"/>
        <v>0</v>
      </c>
      <c r="CE20" s="7">
        <f t="shared" si="62"/>
        <v>-0.06779661016949153</v>
      </c>
      <c r="CF20" s="7">
        <f t="shared" si="63"/>
        <v>-0.07272727272727272</v>
      </c>
      <c r="CG20" s="7">
        <f t="shared" si="64"/>
        <v>0.0392156862745098</v>
      </c>
      <c r="CH20" s="7">
        <f t="shared" si="65"/>
        <v>0.018867924528301886</v>
      </c>
      <c r="CI20" s="7">
        <f t="shared" si="66"/>
        <v>0.07407407407407407</v>
      </c>
      <c r="CJ20" s="7">
        <f t="shared" si="67"/>
        <v>0.034482758620689655</v>
      </c>
      <c r="CK20" s="7" t="str">
        <f t="shared" si="68"/>
        <v>(D)</v>
      </c>
      <c r="CL20" s="7" t="str">
        <f t="shared" si="69"/>
        <v>(D)</v>
      </c>
      <c r="CM20" s="7" t="str">
        <f t="shared" si="70"/>
        <v>(D)</v>
      </c>
      <c r="CN20" s="7" t="str">
        <f t="shared" si="71"/>
        <v>(D)</v>
      </c>
      <c r="CO20" s="7" t="str">
        <f t="shared" si="72"/>
        <v>(D)</v>
      </c>
      <c r="CP20" s="7" t="str">
        <f t="shared" si="73"/>
        <v>(D)</v>
      </c>
      <c r="CQ20" s="7" t="str">
        <f t="shared" si="74"/>
        <v>(D)</v>
      </c>
      <c r="CR20" s="7" t="str">
        <f t="shared" si="75"/>
        <v>(D)</v>
      </c>
      <c r="CS20" s="7" t="str">
        <f t="shared" si="76"/>
        <v>(D)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2278</v>
      </c>
      <c r="D21" s="13">
        <v>2363</v>
      </c>
      <c r="E21" s="13">
        <v>2541</v>
      </c>
      <c r="F21" s="13">
        <v>2733</v>
      </c>
      <c r="G21" s="13">
        <v>2874</v>
      </c>
      <c r="H21" s="13">
        <v>2899</v>
      </c>
      <c r="I21" s="13">
        <v>2884</v>
      </c>
      <c r="J21" s="13">
        <v>2938</v>
      </c>
      <c r="K21" s="13">
        <v>2958</v>
      </c>
      <c r="L21" s="13">
        <v>3229</v>
      </c>
      <c r="M21" s="13">
        <v>3346</v>
      </c>
      <c r="N21" s="13">
        <v>3047</v>
      </c>
      <c r="O21" s="13">
        <v>2909</v>
      </c>
      <c r="P21" s="13">
        <v>2811</v>
      </c>
      <c r="Q21" s="13">
        <v>3274</v>
      </c>
      <c r="R21" s="13">
        <v>3281</v>
      </c>
      <c r="S21" s="13">
        <v>3445</v>
      </c>
      <c r="T21" s="13">
        <v>3822</v>
      </c>
      <c r="U21" s="13">
        <v>4194</v>
      </c>
      <c r="V21" s="13">
        <v>4709</v>
      </c>
      <c r="W21" s="13">
        <v>4807</v>
      </c>
      <c r="X21" s="13">
        <v>4819</v>
      </c>
      <c r="Y21" s="13">
        <v>4150</v>
      </c>
      <c r="Z21" s="13">
        <v>4117</v>
      </c>
      <c r="AA21" s="13">
        <v>4208</v>
      </c>
      <c r="AB21" s="13">
        <v>4318</v>
      </c>
      <c r="AC21" s="13">
        <v>4395</v>
      </c>
      <c r="AD21" s="13">
        <v>4516</v>
      </c>
      <c r="AE21" s="13">
        <v>4608</v>
      </c>
      <c r="AF21" s="13">
        <v>4568</v>
      </c>
      <c r="AG21" s="13">
        <v>4616</v>
      </c>
      <c r="AH21" s="13">
        <v>4662</v>
      </c>
      <c r="AJ21" s="6">
        <f t="shared" si="16"/>
        <v>85</v>
      </c>
      <c r="AK21" s="6">
        <f t="shared" si="17"/>
        <v>178</v>
      </c>
      <c r="AL21" s="6">
        <f t="shared" si="18"/>
        <v>192</v>
      </c>
      <c r="AM21" s="6">
        <f t="shared" si="19"/>
        <v>141</v>
      </c>
      <c r="AN21" s="6">
        <f t="shared" si="20"/>
        <v>25</v>
      </c>
      <c r="AO21" s="6">
        <f t="shared" si="21"/>
        <v>-15</v>
      </c>
      <c r="AP21" s="6">
        <f t="shared" si="22"/>
        <v>54</v>
      </c>
      <c r="AQ21" s="6">
        <f t="shared" si="23"/>
        <v>20</v>
      </c>
      <c r="AR21" s="6">
        <f t="shared" si="24"/>
        <v>271</v>
      </c>
      <c r="AS21" s="6">
        <f t="shared" si="25"/>
        <v>117</v>
      </c>
      <c r="AT21" s="6">
        <f t="shared" si="26"/>
        <v>-299</v>
      </c>
      <c r="AU21" s="6">
        <f t="shared" si="27"/>
        <v>-138</v>
      </c>
      <c r="AV21" s="6">
        <f t="shared" si="28"/>
        <v>-98</v>
      </c>
      <c r="AW21" s="6">
        <f t="shared" si="29"/>
        <v>463</v>
      </c>
      <c r="AX21" s="6">
        <f t="shared" si="30"/>
        <v>7</v>
      </c>
      <c r="AY21" s="6">
        <f t="shared" si="31"/>
        <v>164</v>
      </c>
      <c r="AZ21" s="6">
        <f t="shared" si="32"/>
        <v>377</v>
      </c>
      <c r="BA21" s="6">
        <f t="shared" si="33"/>
        <v>372</v>
      </c>
      <c r="BB21" s="6">
        <f t="shared" si="34"/>
        <v>515</v>
      </c>
      <c r="BC21" s="6">
        <f t="shared" si="35"/>
        <v>98</v>
      </c>
      <c r="BD21" s="6">
        <f t="shared" si="36"/>
        <v>12</v>
      </c>
      <c r="BE21" s="6">
        <f t="shared" si="37"/>
        <v>-669</v>
      </c>
      <c r="BF21" s="6">
        <f t="shared" si="38"/>
        <v>-33</v>
      </c>
      <c r="BG21" s="6">
        <f t="shared" si="39"/>
        <v>91</v>
      </c>
      <c r="BH21" s="6">
        <f t="shared" si="40"/>
        <v>110</v>
      </c>
      <c r="BI21" s="6">
        <f t="shared" si="41"/>
        <v>77</v>
      </c>
      <c r="BJ21" s="6">
        <f t="shared" si="42"/>
        <v>121</v>
      </c>
      <c r="BK21" s="6">
        <f t="shared" si="43"/>
        <v>92</v>
      </c>
      <c r="BL21" s="6">
        <f t="shared" si="44"/>
        <v>-40</v>
      </c>
      <c r="BM21" s="6">
        <f t="shared" si="45"/>
        <v>48</v>
      </c>
      <c r="BN21" s="6">
        <f t="shared" si="46"/>
        <v>46</v>
      </c>
      <c r="BP21" s="7">
        <f t="shared" si="47"/>
        <v>0.03731343283582089</v>
      </c>
      <c r="BQ21" s="7">
        <f t="shared" si="48"/>
        <v>0.07532797291578502</v>
      </c>
      <c r="BR21" s="7">
        <f t="shared" si="49"/>
        <v>0.0755608028335301</v>
      </c>
      <c r="BS21" s="7">
        <f t="shared" si="50"/>
        <v>0.05159165751920966</v>
      </c>
      <c r="BT21" s="7">
        <f t="shared" si="51"/>
        <v>0.008698677800974252</v>
      </c>
      <c r="BU21" s="7">
        <f t="shared" si="52"/>
        <v>-0.005174197999310107</v>
      </c>
      <c r="BV21" s="7">
        <f t="shared" si="53"/>
        <v>0.01872399445214979</v>
      </c>
      <c r="BW21" s="7">
        <f t="shared" si="54"/>
        <v>0.0068073519400953025</v>
      </c>
      <c r="BX21" s="7">
        <f t="shared" si="55"/>
        <v>0.0916159567275186</v>
      </c>
      <c r="BY21" s="7">
        <f t="shared" si="56"/>
        <v>0.03623412821306906</v>
      </c>
      <c r="BZ21" s="7">
        <f t="shared" si="57"/>
        <v>-0.08936043036461447</v>
      </c>
      <c r="CA21" s="7">
        <f t="shared" si="58"/>
        <v>-0.04529044962257959</v>
      </c>
      <c r="CB21" s="7">
        <f t="shared" si="59"/>
        <v>-0.03368855276727398</v>
      </c>
      <c r="CC21" s="7">
        <f t="shared" si="60"/>
        <v>0.16471006759160442</v>
      </c>
      <c r="CD21" s="7">
        <f t="shared" si="61"/>
        <v>0.0021380574221136223</v>
      </c>
      <c r="CE21" s="7">
        <f t="shared" si="62"/>
        <v>0.04998476074367571</v>
      </c>
      <c r="CF21" s="7">
        <f t="shared" si="63"/>
        <v>0.10943396226415095</v>
      </c>
      <c r="CG21" s="7">
        <f t="shared" si="64"/>
        <v>0.09733124018838304</v>
      </c>
      <c r="CH21" s="7">
        <f t="shared" si="65"/>
        <v>0.12279446828803052</v>
      </c>
      <c r="CI21" s="7">
        <f t="shared" si="66"/>
        <v>0.02081121257167127</v>
      </c>
      <c r="CJ21" s="7">
        <f t="shared" si="67"/>
        <v>0.00249635947576451</v>
      </c>
      <c r="CK21" s="7">
        <f t="shared" si="68"/>
        <v>-0.13882548246524176</v>
      </c>
      <c r="CL21" s="7">
        <f t="shared" si="69"/>
        <v>-0.007951807228915662</v>
      </c>
      <c r="CM21" s="7">
        <f t="shared" si="70"/>
        <v>0.022103473402963324</v>
      </c>
      <c r="CN21" s="7">
        <f t="shared" si="71"/>
        <v>0.02614068441064639</v>
      </c>
      <c r="CO21" s="7">
        <f t="shared" si="72"/>
        <v>0.017832329782306623</v>
      </c>
      <c r="CP21" s="7">
        <f t="shared" si="73"/>
        <v>0.027531285551763367</v>
      </c>
      <c r="CQ21" s="7">
        <f t="shared" si="74"/>
        <v>0.02037201062887511</v>
      </c>
      <c r="CR21" s="7">
        <f t="shared" si="75"/>
        <v>-0.008680555555555556</v>
      </c>
      <c r="CS21" s="7">
        <f t="shared" si="76"/>
        <v>0.010507880910683012</v>
      </c>
      <c r="CT21" s="7">
        <f t="shared" si="77"/>
        <v>0.00996533795493934</v>
      </c>
    </row>
    <row r="22" spans="1:98" ht="12.75">
      <c r="A22" s="2" t="s">
        <v>51</v>
      </c>
      <c r="B22" s="2" t="s">
        <v>37</v>
      </c>
      <c r="C22" s="13">
        <v>14086</v>
      </c>
      <c r="D22" s="13">
        <v>13089</v>
      </c>
      <c r="E22" s="13">
        <v>11784</v>
      </c>
      <c r="F22" s="13">
        <v>12029</v>
      </c>
      <c r="G22" s="13">
        <v>12635</v>
      </c>
      <c r="H22" s="13">
        <v>12717</v>
      </c>
      <c r="I22" s="13">
        <v>12282</v>
      </c>
      <c r="J22" s="13">
        <v>12173</v>
      </c>
      <c r="K22" s="13">
        <v>13627</v>
      </c>
      <c r="L22" s="13">
        <v>14497</v>
      </c>
      <c r="M22" s="13">
        <v>15323</v>
      </c>
      <c r="N22" s="13">
        <v>13979</v>
      </c>
      <c r="O22" s="13">
        <v>13128</v>
      </c>
      <c r="P22" s="13">
        <v>11526</v>
      </c>
      <c r="Q22" s="13">
        <v>10496</v>
      </c>
      <c r="R22" s="13">
        <v>11358</v>
      </c>
      <c r="S22" s="13">
        <v>11144</v>
      </c>
      <c r="T22" s="13">
        <v>10733</v>
      </c>
      <c r="U22" s="13">
        <v>10168</v>
      </c>
      <c r="V22" s="13">
        <v>9471</v>
      </c>
      <c r="W22" s="13">
        <v>9397</v>
      </c>
      <c r="X22" s="13">
        <v>8883</v>
      </c>
      <c r="Y22" s="13">
        <v>9623</v>
      </c>
      <c r="Z22" s="13">
        <v>9333</v>
      </c>
      <c r="AA22" s="13">
        <v>9125</v>
      </c>
      <c r="AB22" s="13">
        <v>8828</v>
      </c>
      <c r="AC22" s="13">
        <v>8748</v>
      </c>
      <c r="AD22" s="13">
        <v>8854</v>
      </c>
      <c r="AE22" s="13">
        <v>9099</v>
      </c>
      <c r="AF22" s="13">
        <v>9585</v>
      </c>
      <c r="AG22" s="13">
        <v>10269</v>
      </c>
      <c r="AH22" s="13">
        <v>10760</v>
      </c>
      <c r="AJ22" s="6">
        <f t="shared" si="16"/>
        <v>-997</v>
      </c>
      <c r="AK22" s="6">
        <f t="shared" si="17"/>
        <v>-1305</v>
      </c>
      <c r="AL22" s="6">
        <f t="shared" si="18"/>
        <v>245</v>
      </c>
      <c r="AM22" s="6">
        <f t="shared" si="19"/>
        <v>606</v>
      </c>
      <c r="AN22" s="6">
        <f t="shared" si="20"/>
        <v>82</v>
      </c>
      <c r="AO22" s="6">
        <f t="shared" si="21"/>
        <v>-435</v>
      </c>
      <c r="AP22" s="6">
        <f t="shared" si="22"/>
        <v>-109</v>
      </c>
      <c r="AQ22" s="6">
        <f t="shared" si="23"/>
        <v>1454</v>
      </c>
      <c r="AR22" s="6">
        <f t="shared" si="24"/>
        <v>870</v>
      </c>
      <c r="AS22" s="6">
        <f t="shared" si="25"/>
        <v>826</v>
      </c>
      <c r="AT22" s="6">
        <f t="shared" si="26"/>
        <v>-1344</v>
      </c>
      <c r="AU22" s="6">
        <f t="shared" si="27"/>
        <v>-851</v>
      </c>
      <c r="AV22" s="6">
        <f t="shared" si="28"/>
        <v>-1602</v>
      </c>
      <c r="AW22" s="6">
        <f t="shared" si="29"/>
        <v>-1030</v>
      </c>
      <c r="AX22" s="6">
        <f t="shared" si="30"/>
        <v>862</v>
      </c>
      <c r="AY22" s="6">
        <f t="shared" si="31"/>
        <v>-214</v>
      </c>
      <c r="AZ22" s="6">
        <f t="shared" si="32"/>
        <v>-411</v>
      </c>
      <c r="BA22" s="6">
        <f t="shared" si="33"/>
        <v>-565</v>
      </c>
      <c r="BB22" s="6">
        <f t="shared" si="34"/>
        <v>-697</v>
      </c>
      <c r="BC22" s="6">
        <f t="shared" si="35"/>
        <v>-74</v>
      </c>
      <c r="BD22" s="6">
        <f t="shared" si="36"/>
        <v>-514</v>
      </c>
      <c r="BE22" s="6">
        <f t="shared" si="37"/>
        <v>740</v>
      </c>
      <c r="BF22" s="6">
        <f t="shared" si="38"/>
        <v>-290</v>
      </c>
      <c r="BG22" s="6">
        <f t="shared" si="39"/>
        <v>-208</v>
      </c>
      <c r="BH22" s="6">
        <f t="shared" si="40"/>
        <v>-297</v>
      </c>
      <c r="BI22" s="6">
        <f t="shared" si="41"/>
        <v>-80</v>
      </c>
      <c r="BJ22" s="6">
        <f t="shared" si="42"/>
        <v>106</v>
      </c>
      <c r="BK22" s="6">
        <f t="shared" si="43"/>
        <v>245</v>
      </c>
      <c r="BL22" s="6">
        <f t="shared" si="44"/>
        <v>486</v>
      </c>
      <c r="BM22" s="6">
        <f t="shared" si="45"/>
        <v>684</v>
      </c>
      <c r="BN22" s="6">
        <f t="shared" si="46"/>
        <v>491</v>
      </c>
      <c r="BP22" s="7">
        <f t="shared" si="47"/>
        <v>-0.07077949737327843</v>
      </c>
      <c r="BQ22" s="7">
        <f t="shared" si="48"/>
        <v>-0.09970203988081595</v>
      </c>
      <c r="BR22" s="7">
        <f t="shared" si="49"/>
        <v>0.02079090291921249</v>
      </c>
      <c r="BS22" s="7">
        <f t="shared" si="50"/>
        <v>0.05037825255632222</v>
      </c>
      <c r="BT22" s="7">
        <f t="shared" si="51"/>
        <v>0.006489908982983775</v>
      </c>
      <c r="BU22" s="7">
        <f t="shared" si="52"/>
        <v>-0.03420618070299599</v>
      </c>
      <c r="BV22" s="7">
        <f t="shared" si="53"/>
        <v>-0.008874776095098518</v>
      </c>
      <c r="BW22" s="7">
        <f t="shared" si="54"/>
        <v>0.119444672636162</v>
      </c>
      <c r="BX22" s="7">
        <f t="shared" si="55"/>
        <v>0.063843839436413</v>
      </c>
      <c r="BY22" s="7">
        <f t="shared" si="56"/>
        <v>0.05697730564944471</v>
      </c>
      <c r="BZ22" s="7">
        <f t="shared" si="57"/>
        <v>-0.0877112836911832</v>
      </c>
      <c r="CA22" s="7">
        <f t="shared" si="58"/>
        <v>-0.06087702983045998</v>
      </c>
      <c r="CB22" s="7">
        <f t="shared" si="59"/>
        <v>-0.12202925045703839</v>
      </c>
      <c r="CC22" s="7">
        <f t="shared" si="60"/>
        <v>-0.08936317889987853</v>
      </c>
      <c r="CD22" s="7">
        <f t="shared" si="61"/>
        <v>0.0821265243902439</v>
      </c>
      <c r="CE22" s="7">
        <f t="shared" si="62"/>
        <v>-0.018841345307272408</v>
      </c>
      <c r="CF22" s="7">
        <f t="shared" si="63"/>
        <v>-0.03688083273510409</v>
      </c>
      <c r="CG22" s="7">
        <f t="shared" si="64"/>
        <v>-0.05264138637845896</v>
      </c>
      <c r="CH22" s="7">
        <f t="shared" si="65"/>
        <v>-0.06854838709677419</v>
      </c>
      <c r="CI22" s="7">
        <f t="shared" si="66"/>
        <v>-0.007813324886495618</v>
      </c>
      <c r="CJ22" s="7">
        <f t="shared" si="67"/>
        <v>-0.054698307970628926</v>
      </c>
      <c r="CK22" s="7">
        <f t="shared" si="68"/>
        <v>0.08330518968816841</v>
      </c>
      <c r="CL22" s="7">
        <f t="shared" si="69"/>
        <v>-0.030136132183310817</v>
      </c>
      <c r="CM22" s="7">
        <f t="shared" si="70"/>
        <v>-0.022286510232508303</v>
      </c>
      <c r="CN22" s="7">
        <f t="shared" si="71"/>
        <v>-0.032547945205479455</v>
      </c>
      <c r="CO22" s="7">
        <f t="shared" si="72"/>
        <v>-0.009062075215224286</v>
      </c>
      <c r="CP22" s="7">
        <f t="shared" si="73"/>
        <v>0.01211705532693187</v>
      </c>
      <c r="CQ22" s="7">
        <f t="shared" si="74"/>
        <v>0.027671109103230177</v>
      </c>
      <c r="CR22" s="7">
        <f t="shared" si="75"/>
        <v>0.05341246290801187</v>
      </c>
      <c r="CS22" s="7">
        <f t="shared" si="76"/>
        <v>0.07136150234741784</v>
      </c>
      <c r="CT22" s="7">
        <f t="shared" si="77"/>
        <v>0.04781380855000487</v>
      </c>
    </row>
    <row r="23" spans="1:98" ht="12.75">
      <c r="A23" s="2" t="s">
        <v>52</v>
      </c>
      <c r="B23" s="2" t="s">
        <v>37</v>
      </c>
      <c r="C23" s="13">
        <v>3463</v>
      </c>
      <c r="D23" s="13">
        <v>3519</v>
      </c>
      <c r="E23" s="13">
        <v>3342</v>
      </c>
      <c r="F23" s="13">
        <v>3199</v>
      </c>
      <c r="G23" s="13">
        <v>3099</v>
      </c>
      <c r="H23" s="13">
        <v>3151</v>
      </c>
      <c r="I23" s="13">
        <v>2850</v>
      </c>
      <c r="J23" s="13">
        <v>2784</v>
      </c>
      <c r="K23" s="13">
        <v>2794</v>
      </c>
      <c r="L23" s="13">
        <v>2877</v>
      </c>
      <c r="M23" s="13">
        <v>3032</v>
      </c>
      <c r="N23" s="13">
        <v>2984</v>
      </c>
      <c r="O23" s="13">
        <v>3027</v>
      </c>
      <c r="P23" s="13">
        <v>3045</v>
      </c>
      <c r="Q23" s="13">
        <v>3494</v>
      </c>
      <c r="R23" s="13">
        <v>3645</v>
      </c>
      <c r="S23" s="13">
        <v>3454</v>
      </c>
      <c r="T23" s="13">
        <v>3519</v>
      </c>
      <c r="U23" s="13">
        <v>3635</v>
      </c>
      <c r="V23" s="13">
        <v>3674</v>
      </c>
      <c r="W23" s="13">
        <v>3493</v>
      </c>
      <c r="X23" s="13">
        <v>3831</v>
      </c>
      <c r="Y23" s="13">
        <v>3831</v>
      </c>
      <c r="Z23" s="13">
        <v>3814</v>
      </c>
      <c r="AA23" s="13">
        <v>4001</v>
      </c>
      <c r="AB23" s="13">
        <v>3966</v>
      </c>
      <c r="AC23" s="13">
        <v>3892</v>
      </c>
      <c r="AD23" s="13">
        <v>3865</v>
      </c>
      <c r="AE23" s="13">
        <v>3738</v>
      </c>
      <c r="AF23" s="13">
        <v>3869</v>
      </c>
      <c r="AG23" s="13">
        <v>4008</v>
      </c>
      <c r="AH23" s="13">
        <v>4023</v>
      </c>
      <c r="AJ23" s="6">
        <f t="shared" si="16"/>
        <v>56</v>
      </c>
      <c r="AK23" s="6">
        <f t="shared" si="17"/>
        <v>-177</v>
      </c>
      <c r="AL23" s="6">
        <f t="shared" si="18"/>
        <v>-143</v>
      </c>
      <c r="AM23" s="6">
        <f t="shared" si="19"/>
        <v>-100</v>
      </c>
      <c r="AN23" s="6">
        <f t="shared" si="20"/>
        <v>52</v>
      </c>
      <c r="AO23" s="6">
        <f t="shared" si="21"/>
        <v>-301</v>
      </c>
      <c r="AP23" s="6">
        <f t="shared" si="22"/>
        <v>-66</v>
      </c>
      <c r="AQ23" s="6">
        <f t="shared" si="23"/>
        <v>10</v>
      </c>
      <c r="AR23" s="6">
        <f t="shared" si="24"/>
        <v>83</v>
      </c>
      <c r="AS23" s="6">
        <f t="shared" si="25"/>
        <v>155</v>
      </c>
      <c r="AT23" s="6">
        <f t="shared" si="26"/>
        <v>-48</v>
      </c>
      <c r="AU23" s="6">
        <f t="shared" si="27"/>
        <v>43</v>
      </c>
      <c r="AV23" s="6">
        <f t="shared" si="28"/>
        <v>18</v>
      </c>
      <c r="AW23" s="6">
        <f t="shared" si="29"/>
        <v>449</v>
      </c>
      <c r="AX23" s="6">
        <f t="shared" si="30"/>
        <v>151</v>
      </c>
      <c r="AY23" s="6">
        <f t="shared" si="31"/>
        <v>-191</v>
      </c>
      <c r="AZ23" s="6">
        <f t="shared" si="32"/>
        <v>65</v>
      </c>
      <c r="BA23" s="6">
        <f t="shared" si="33"/>
        <v>116</v>
      </c>
      <c r="BB23" s="6">
        <f t="shared" si="34"/>
        <v>39</v>
      </c>
      <c r="BC23" s="6">
        <f t="shared" si="35"/>
        <v>-181</v>
      </c>
      <c r="BD23" s="6">
        <f t="shared" si="36"/>
        <v>338</v>
      </c>
      <c r="BE23" s="6">
        <f t="shared" si="37"/>
        <v>0</v>
      </c>
      <c r="BF23" s="6">
        <f t="shared" si="38"/>
        <v>-17</v>
      </c>
      <c r="BG23" s="6">
        <f t="shared" si="39"/>
        <v>187</v>
      </c>
      <c r="BH23" s="6">
        <f t="shared" si="40"/>
        <v>-35</v>
      </c>
      <c r="BI23" s="6">
        <f t="shared" si="41"/>
        <v>-74</v>
      </c>
      <c r="BJ23" s="6">
        <f t="shared" si="42"/>
        <v>-27</v>
      </c>
      <c r="BK23" s="6">
        <f t="shared" si="43"/>
        <v>-127</v>
      </c>
      <c r="BL23" s="6">
        <f t="shared" si="44"/>
        <v>131</v>
      </c>
      <c r="BM23" s="6">
        <f t="shared" si="45"/>
        <v>139</v>
      </c>
      <c r="BN23" s="6">
        <f t="shared" si="46"/>
        <v>15</v>
      </c>
      <c r="BP23" s="7">
        <f t="shared" si="47"/>
        <v>0.016170950043315046</v>
      </c>
      <c r="BQ23" s="7">
        <f t="shared" si="48"/>
        <v>-0.05029838022165388</v>
      </c>
      <c r="BR23" s="7">
        <f t="shared" si="49"/>
        <v>-0.042788749251944945</v>
      </c>
      <c r="BS23" s="7">
        <f t="shared" si="50"/>
        <v>-0.03125976867771178</v>
      </c>
      <c r="BT23" s="7">
        <f t="shared" si="51"/>
        <v>0.016779606324620847</v>
      </c>
      <c r="BU23" s="7">
        <f t="shared" si="52"/>
        <v>-0.09552523008568709</v>
      </c>
      <c r="BV23" s="7">
        <f t="shared" si="53"/>
        <v>-0.023157894736842106</v>
      </c>
      <c r="BW23" s="7">
        <f t="shared" si="54"/>
        <v>0.0035919540229885057</v>
      </c>
      <c r="BX23" s="7">
        <f t="shared" si="55"/>
        <v>0.029706513958482464</v>
      </c>
      <c r="BY23" s="7">
        <f t="shared" si="56"/>
        <v>0.05387556482446993</v>
      </c>
      <c r="BZ23" s="7">
        <f t="shared" si="57"/>
        <v>-0.0158311345646438</v>
      </c>
      <c r="CA23" s="7">
        <f t="shared" si="58"/>
        <v>0.014410187667560321</v>
      </c>
      <c r="CB23" s="7">
        <f t="shared" si="59"/>
        <v>0.005946481665014866</v>
      </c>
      <c r="CC23" s="7">
        <f t="shared" si="60"/>
        <v>0.14745484400656814</v>
      </c>
      <c r="CD23" s="7">
        <f t="shared" si="61"/>
        <v>0.0432169433314253</v>
      </c>
      <c r="CE23" s="7">
        <f t="shared" si="62"/>
        <v>-0.052400548696845</v>
      </c>
      <c r="CF23" s="7">
        <f t="shared" si="63"/>
        <v>0.018818760856977416</v>
      </c>
      <c r="CG23" s="7">
        <f t="shared" si="64"/>
        <v>0.03296391020176186</v>
      </c>
      <c r="CH23" s="7">
        <f t="shared" si="65"/>
        <v>0.010729023383768913</v>
      </c>
      <c r="CI23" s="7">
        <f t="shared" si="66"/>
        <v>-0.0492651061513337</v>
      </c>
      <c r="CJ23" s="7">
        <f t="shared" si="67"/>
        <v>0.09676495848840538</v>
      </c>
      <c r="CK23" s="7">
        <f t="shared" si="68"/>
        <v>0</v>
      </c>
      <c r="CL23" s="7">
        <f t="shared" si="69"/>
        <v>-0.004437483685721744</v>
      </c>
      <c r="CM23" s="7">
        <f t="shared" si="70"/>
        <v>0.04902988987939171</v>
      </c>
      <c r="CN23" s="7">
        <f t="shared" si="71"/>
        <v>-0.008747813046738315</v>
      </c>
      <c r="CO23" s="7">
        <f t="shared" si="72"/>
        <v>-0.018658598083711547</v>
      </c>
      <c r="CP23" s="7">
        <f t="shared" si="73"/>
        <v>-0.006937307297019527</v>
      </c>
      <c r="CQ23" s="7">
        <f t="shared" si="74"/>
        <v>-0.03285899094437258</v>
      </c>
      <c r="CR23" s="7">
        <f t="shared" si="75"/>
        <v>0.03504547886570358</v>
      </c>
      <c r="CS23" s="7">
        <f t="shared" si="76"/>
        <v>0.03592659601964332</v>
      </c>
      <c r="CT23" s="7">
        <f t="shared" si="77"/>
        <v>0.0037425149700598802</v>
      </c>
    </row>
    <row r="24" spans="1:98" ht="12.75">
      <c r="A24" s="2" t="s">
        <v>53</v>
      </c>
      <c r="B24" s="2" t="s">
        <v>37</v>
      </c>
      <c r="C24" s="13">
        <v>1525</v>
      </c>
      <c r="D24" s="13">
        <v>1647</v>
      </c>
      <c r="E24" s="13">
        <v>1733</v>
      </c>
      <c r="F24" s="13">
        <v>1728</v>
      </c>
      <c r="G24" s="13">
        <v>1643</v>
      </c>
      <c r="H24" s="13">
        <v>1717</v>
      </c>
      <c r="I24" s="13">
        <v>1694</v>
      </c>
      <c r="J24" s="13">
        <v>1767</v>
      </c>
      <c r="K24" s="13">
        <v>1924</v>
      </c>
      <c r="L24" s="13">
        <v>2326</v>
      </c>
      <c r="M24" s="13">
        <v>2668</v>
      </c>
      <c r="N24" s="13">
        <v>2410</v>
      </c>
      <c r="O24" s="13">
        <v>2346</v>
      </c>
      <c r="P24" s="13">
        <v>2200</v>
      </c>
      <c r="Q24" s="13">
        <v>2256</v>
      </c>
      <c r="R24" s="13">
        <v>2493</v>
      </c>
      <c r="S24" s="13">
        <v>2570</v>
      </c>
      <c r="T24" s="13">
        <v>2747</v>
      </c>
      <c r="U24" s="13">
        <v>3056</v>
      </c>
      <c r="V24" s="13">
        <v>3133</v>
      </c>
      <c r="W24" s="13">
        <v>3590</v>
      </c>
      <c r="X24" s="13">
        <v>3778</v>
      </c>
      <c r="Y24" s="13">
        <v>3682</v>
      </c>
      <c r="Z24" s="13">
        <v>3652</v>
      </c>
      <c r="AA24" s="13">
        <v>3293</v>
      </c>
      <c r="AB24" s="13">
        <v>3545</v>
      </c>
      <c r="AC24" s="13">
        <v>3731</v>
      </c>
      <c r="AD24" s="13">
        <v>3701</v>
      </c>
      <c r="AE24" s="13">
        <v>3769</v>
      </c>
      <c r="AF24" s="13">
        <v>3760</v>
      </c>
      <c r="AG24" s="13">
        <v>3537</v>
      </c>
      <c r="AH24" s="13">
        <v>3824</v>
      </c>
      <c r="AJ24" s="6">
        <f t="shared" si="16"/>
        <v>122</v>
      </c>
      <c r="AK24" s="6">
        <f t="shared" si="17"/>
        <v>86</v>
      </c>
      <c r="AL24" s="6">
        <f t="shared" si="18"/>
        <v>-5</v>
      </c>
      <c r="AM24" s="6">
        <f t="shared" si="19"/>
        <v>-85</v>
      </c>
      <c r="AN24" s="6">
        <f t="shared" si="20"/>
        <v>74</v>
      </c>
      <c r="AO24" s="6">
        <f t="shared" si="21"/>
        <v>-23</v>
      </c>
      <c r="AP24" s="6">
        <f t="shared" si="22"/>
        <v>73</v>
      </c>
      <c r="AQ24" s="6">
        <f t="shared" si="23"/>
        <v>157</v>
      </c>
      <c r="AR24" s="6">
        <f t="shared" si="24"/>
        <v>402</v>
      </c>
      <c r="AS24" s="6">
        <f t="shared" si="25"/>
        <v>342</v>
      </c>
      <c r="AT24" s="6">
        <f t="shared" si="26"/>
        <v>-258</v>
      </c>
      <c r="AU24" s="6">
        <f t="shared" si="27"/>
        <v>-64</v>
      </c>
      <c r="AV24" s="6">
        <f t="shared" si="28"/>
        <v>-146</v>
      </c>
      <c r="AW24" s="6">
        <f t="shared" si="29"/>
        <v>56</v>
      </c>
      <c r="AX24" s="6">
        <f t="shared" si="30"/>
        <v>237</v>
      </c>
      <c r="AY24" s="6">
        <f t="shared" si="31"/>
        <v>77</v>
      </c>
      <c r="AZ24" s="6">
        <f t="shared" si="32"/>
        <v>177</v>
      </c>
      <c r="BA24" s="6">
        <f t="shared" si="33"/>
        <v>309</v>
      </c>
      <c r="BB24" s="6">
        <f t="shared" si="34"/>
        <v>77</v>
      </c>
      <c r="BC24" s="6">
        <f t="shared" si="35"/>
        <v>457</v>
      </c>
      <c r="BD24" s="6">
        <f t="shared" si="36"/>
        <v>188</v>
      </c>
      <c r="BE24" s="6">
        <f t="shared" si="37"/>
        <v>-96</v>
      </c>
      <c r="BF24" s="6">
        <f t="shared" si="38"/>
        <v>-30</v>
      </c>
      <c r="BG24" s="6">
        <f t="shared" si="39"/>
        <v>-359</v>
      </c>
      <c r="BH24" s="6">
        <f t="shared" si="40"/>
        <v>252</v>
      </c>
      <c r="BI24" s="6">
        <f t="shared" si="41"/>
        <v>186</v>
      </c>
      <c r="BJ24" s="6">
        <f t="shared" si="42"/>
        <v>-30</v>
      </c>
      <c r="BK24" s="6">
        <f t="shared" si="43"/>
        <v>68</v>
      </c>
      <c r="BL24" s="6">
        <f t="shared" si="44"/>
        <v>-9</v>
      </c>
      <c r="BM24" s="6">
        <f t="shared" si="45"/>
        <v>-223</v>
      </c>
      <c r="BN24" s="6">
        <f t="shared" si="46"/>
        <v>287</v>
      </c>
      <c r="BP24" s="7">
        <f t="shared" si="47"/>
        <v>0.08</v>
      </c>
      <c r="BQ24" s="7">
        <f t="shared" si="48"/>
        <v>0.052216150576806314</v>
      </c>
      <c r="BR24" s="7">
        <f t="shared" si="49"/>
        <v>-0.0028851702250432777</v>
      </c>
      <c r="BS24" s="7">
        <f t="shared" si="50"/>
        <v>-0.04918981481481482</v>
      </c>
      <c r="BT24" s="7">
        <f t="shared" si="51"/>
        <v>0.04503956177723676</v>
      </c>
      <c r="BU24" s="7">
        <f t="shared" si="52"/>
        <v>-0.013395457192778102</v>
      </c>
      <c r="BV24" s="7">
        <f t="shared" si="53"/>
        <v>0.04309327036599764</v>
      </c>
      <c r="BW24" s="7">
        <f t="shared" si="54"/>
        <v>0.08885116015846067</v>
      </c>
      <c r="BX24" s="7">
        <f t="shared" si="55"/>
        <v>0.20893970893970895</v>
      </c>
      <c r="BY24" s="7">
        <f t="shared" si="56"/>
        <v>0.1470335339638865</v>
      </c>
      <c r="BZ24" s="7">
        <f t="shared" si="57"/>
        <v>-0.0967016491754123</v>
      </c>
      <c r="CA24" s="7">
        <f t="shared" si="58"/>
        <v>-0.026556016597510373</v>
      </c>
      <c r="CB24" s="7">
        <f t="shared" si="59"/>
        <v>-0.06223358908780904</v>
      </c>
      <c r="CC24" s="7">
        <f t="shared" si="60"/>
        <v>0.025454545454545455</v>
      </c>
      <c r="CD24" s="7">
        <f t="shared" si="61"/>
        <v>0.10505319148936171</v>
      </c>
      <c r="CE24" s="7">
        <f t="shared" si="62"/>
        <v>0.030886482150020055</v>
      </c>
      <c r="CF24" s="7">
        <f t="shared" si="63"/>
        <v>0.0688715953307393</v>
      </c>
      <c r="CG24" s="7">
        <f t="shared" si="64"/>
        <v>0.11248634874408446</v>
      </c>
      <c r="CH24" s="7">
        <f t="shared" si="65"/>
        <v>0.02519633507853403</v>
      </c>
      <c r="CI24" s="7">
        <f t="shared" si="66"/>
        <v>0.14586658155122886</v>
      </c>
      <c r="CJ24" s="7">
        <f t="shared" si="67"/>
        <v>0.05236768802228412</v>
      </c>
      <c r="CK24" s="7">
        <f t="shared" si="68"/>
        <v>-0.02541026998411858</v>
      </c>
      <c r="CL24" s="7">
        <f t="shared" si="69"/>
        <v>-0.008147745790331342</v>
      </c>
      <c r="CM24" s="7">
        <f t="shared" si="70"/>
        <v>-0.09830230010952902</v>
      </c>
      <c r="CN24" s="7">
        <f t="shared" si="71"/>
        <v>0.07652596416641361</v>
      </c>
      <c r="CO24" s="7">
        <f t="shared" si="72"/>
        <v>0.05246826516220028</v>
      </c>
      <c r="CP24" s="7">
        <f t="shared" si="73"/>
        <v>-0.008040739748056821</v>
      </c>
      <c r="CQ24" s="7">
        <f t="shared" si="74"/>
        <v>0.01837341259119157</v>
      </c>
      <c r="CR24" s="7">
        <f t="shared" si="75"/>
        <v>-0.0023879013000795966</v>
      </c>
      <c r="CS24" s="7">
        <f t="shared" si="76"/>
        <v>-0.059308510638297875</v>
      </c>
      <c r="CT24" s="7">
        <f t="shared" si="77"/>
        <v>0.08114221091320328</v>
      </c>
    </row>
    <row r="25" spans="1:98" ht="12.75">
      <c r="A25" s="2" t="s">
        <v>54</v>
      </c>
      <c r="B25" s="2" t="s">
        <v>37</v>
      </c>
      <c r="C25" s="13">
        <v>7082</v>
      </c>
      <c r="D25" s="13">
        <v>7104</v>
      </c>
      <c r="E25" s="13">
        <v>7127</v>
      </c>
      <c r="F25" s="13">
        <v>7212</v>
      </c>
      <c r="G25" s="13">
        <v>7626</v>
      </c>
      <c r="H25" s="13">
        <v>8048</v>
      </c>
      <c r="I25" s="13">
        <v>8246</v>
      </c>
      <c r="J25" s="13">
        <v>8207</v>
      </c>
      <c r="K25" s="13">
        <v>8793</v>
      </c>
      <c r="L25" s="13">
        <v>8924</v>
      </c>
      <c r="M25" s="13">
        <v>8289</v>
      </c>
      <c r="N25" s="13">
        <v>8195</v>
      </c>
      <c r="O25" s="13">
        <v>8148</v>
      </c>
      <c r="P25" s="13">
        <v>8340</v>
      </c>
      <c r="Q25" s="13">
        <v>8767</v>
      </c>
      <c r="R25" s="13">
        <v>8991</v>
      </c>
      <c r="S25" s="13">
        <v>9839</v>
      </c>
      <c r="T25" s="13">
        <v>10526</v>
      </c>
      <c r="U25" s="13">
        <v>11704</v>
      </c>
      <c r="V25" s="13">
        <v>13022</v>
      </c>
      <c r="W25" s="13">
        <v>13986</v>
      </c>
      <c r="X25" s="13">
        <v>13771</v>
      </c>
      <c r="Y25" s="13">
        <v>13809</v>
      </c>
      <c r="Z25" s="13">
        <v>12453</v>
      </c>
      <c r="AA25" s="13">
        <v>12717</v>
      </c>
      <c r="AB25" s="13">
        <v>13139</v>
      </c>
      <c r="AC25" s="13">
        <v>13944</v>
      </c>
      <c r="AD25" s="13">
        <v>14052</v>
      </c>
      <c r="AE25" s="13">
        <v>13686</v>
      </c>
      <c r="AF25" s="13">
        <v>13244</v>
      </c>
      <c r="AG25" s="13">
        <v>13325</v>
      </c>
      <c r="AH25" s="13">
        <v>13827</v>
      </c>
      <c r="AJ25" s="6">
        <f t="shared" si="16"/>
        <v>22</v>
      </c>
      <c r="AK25" s="6">
        <f t="shared" si="17"/>
        <v>23</v>
      </c>
      <c r="AL25" s="6">
        <f t="shared" si="18"/>
        <v>85</v>
      </c>
      <c r="AM25" s="6">
        <f t="shared" si="19"/>
        <v>414</v>
      </c>
      <c r="AN25" s="6">
        <f t="shared" si="20"/>
        <v>422</v>
      </c>
      <c r="AO25" s="6">
        <f t="shared" si="21"/>
        <v>198</v>
      </c>
      <c r="AP25" s="6">
        <f t="shared" si="22"/>
        <v>-39</v>
      </c>
      <c r="AQ25" s="6">
        <f t="shared" si="23"/>
        <v>586</v>
      </c>
      <c r="AR25" s="6">
        <f t="shared" si="24"/>
        <v>131</v>
      </c>
      <c r="AS25" s="6">
        <f t="shared" si="25"/>
        <v>-635</v>
      </c>
      <c r="AT25" s="6">
        <f t="shared" si="26"/>
        <v>-94</v>
      </c>
      <c r="AU25" s="6">
        <f t="shared" si="27"/>
        <v>-47</v>
      </c>
      <c r="AV25" s="6">
        <f t="shared" si="28"/>
        <v>192</v>
      </c>
      <c r="AW25" s="6">
        <f t="shared" si="29"/>
        <v>427</v>
      </c>
      <c r="AX25" s="6">
        <f t="shared" si="30"/>
        <v>224</v>
      </c>
      <c r="AY25" s="6">
        <f t="shared" si="31"/>
        <v>848</v>
      </c>
      <c r="AZ25" s="6">
        <f t="shared" si="32"/>
        <v>687</v>
      </c>
      <c r="BA25" s="6">
        <f t="shared" si="33"/>
        <v>1178</v>
      </c>
      <c r="BB25" s="6">
        <f t="shared" si="34"/>
        <v>1318</v>
      </c>
      <c r="BC25" s="6">
        <f t="shared" si="35"/>
        <v>964</v>
      </c>
      <c r="BD25" s="6">
        <f t="shared" si="36"/>
        <v>-215</v>
      </c>
      <c r="BE25" s="6">
        <f t="shared" si="37"/>
        <v>38</v>
      </c>
      <c r="BF25" s="6">
        <f t="shared" si="38"/>
        <v>-1356</v>
      </c>
      <c r="BG25" s="6">
        <f t="shared" si="39"/>
        <v>264</v>
      </c>
      <c r="BH25" s="6">
        <f t="shared" si="40"/>
        <v>422</v>
      </c>
      <c r="BI25" s="6">
        <f t="shared" si="41"/>
        <v>805</v>
      </c>
      <c r="BJ25" s="6">
        <f t="shared" si="42"/>
        <v>108</v>
      </c>
      <c r="BK25" s="6">
        <f t="shared" si="43"/>
        <v>-366</v>
      </c>
      <c r="BL25" s="6">
        <f t="shared" si="44"/>
        <v>-442</v>
      </c>
      <c r="BM25" s="6">
        <f t="shared" si="45"/>
        <v>81</v>
      </c>
      <c r="BN25" s="6">
        <f t="shared" si="46"/>
        <v>502</v>
      </c>
      <c r="BP25" s="7">
        <f t="shared" si="47"/>
        <v>0.0031064670996893535</v>
      </c>
      <c r="BQ25" s="7">
        <f t="shared" si="48"/>
        <v>0.0032376126126126125</v>
      </c>
      <c r="BR25" s="7">
        <f t="shared" si="49"/>
        <v>0.011926476778448155</v>
      </c>
      <c r="BS25" s="7">
        <f t="shared" si="50"/>
        <v>0.05740432612312812</v>
      </c>
      <c r="BT25" s="7">
        <f t="shared" si="51"/>
        <v>0.055337004982953054</v>
      </c>
      <c r="BU25" s="7">
        <f t="shared" si="52"/>
        <v>0.02460238568588469</v>
      </c>
      <c r="BV25" s="7">
        <f t="shared" si="53"/>
        <v>-0.0047295658501091435</v>
      </c>
      <c r="BW25" s="7">
        <f t="shared" si="54"/>
        <v>0.07140246131351285</v>
      </c>
      <c r="BX25" s="7">
        <f t="shared" si="55"/>
        <v>0.014898214488797907</v>
      </c>
      <c r="BY25" s="7">
        <f t="shared" si="56"/>
        <v>-0.07115643209323173</v>
      </c>
      <c r="BZ25" s="7">
        <f t="shared" si="57"/>
        <v>-0.011340330558571601</v>
      </c>
      <c r="CA25" s="7">
        <f t="shared" si="58"/>
        <v>-0.005735204392922514</v>
      </c>
      <c r="CB25" s="7">
        <f t="shared" si="59"/>
        <v>0.023564064801178203</v>
      </c>
      <c r="CC25" s="7">
        <f t="shared" si="60"/>
        <v>0.05119904076738609</v>
      </c>
      <c r="CD25" s="7">
        <f t="shared" si="61"/>
        <v>0.025550359301927682</v>
      </c>
      <c r="CE25" s="7">
        <f t="shared" si="62"/>
        <v>0.09431653876098321</v>
      </c>
      <c r="CF25" s="7">
        <f t="shared" si="63"/>
        <v>0.06982416912287834</v>
      </c>
      <c r="CG25" s="7">
        <f t="shared" si="64"/>
        <v>0.11191335740072202</v>
      </c>
      <c r="CH25" s="7">
        <f t="shared" si="65"/>
        <v>0.11261107313738893</v>
      </c>
      <c r="CI25" s="7">
        <f t="shared" si="66"/>
        <v>0.07402856704039318</v>
      </c>
      <c r="CJ25" s="7">
        <f t="shared" si="67"/>
        <v>-0.015372515372515373</v>
      </c>
      <c r="CK25" s="7">
        <f t="shared" si="68"/>
        <v>0.002759421973712875</v>
      </c>
      <c r="CL25" s="7">
        <f t="shared" si="69"/>
        <v>-0.09819682815555072</v>
      </c>
      <c r="CM25" s="7">
        <f t="shared" si="70"/>
        <v>0.021199710913033003</v>
      </c>
      <c r="CN25" s="7">
        <f t="shared" si="71"/>
        <v>0.0331839270268145</v>
      </c>
      <c r="CO25" s="7">
        <f t="shared" si="72"/>
        <v>0.06126798082045818</v>
      </c>
      <c r="CP25" s="7">
        <f t="shared" si="73"/>
        <v>0.00774526678141136</v>
      </c>
      <c r="CQ25" s="7">
        <f t="shared" si="74"/>
        <v>-0.02604611443210931</v>
      </c>
      <c r="CR25" s="7">
        <f t="shared" si="75"/>
        <v>-0.03229577670612305</v>
      </c>
      <c r="CS25" s="7">
        <f t="shared" si="76"/>
        <v>0.006115977046209605</v>
      </c>
      <c r="CT25" s="7">
        <f t="shared" si="77"/>
        <v>0.03767354596622889</v>
      </c>
    </row>
    <row r="26" spans="1:98" ht="12.75">
      <c r="A26" s="2" t="s">
        <v>55</v>
      </c>
      <c r="B26" s="2" t="s">
        <v>37</v>
      </c>
      <c r="C26" s="13">
        <v>1788</v>
      </c>
      <c r="D26" s="13">
        <v>1798</v>
      </c>
      <c r="E26" s="13">
        <v>1915</v>
      </c>
      <c r="F26" s="13">
        <v>2168</v>
      </c>
      <c r="G26" s="13">
        <v>2229</v>
      </c>
      <c r="H26" s="13">
        <v>2197</v>
      </c>
      <c r="I26" s="13">
        <v>2028</v>
      </c>
      <c r="J26" s="13">
        <v>2022</v>
      </c>
      <c r="K26" s="13">
        <v>2043</v>
      </c>
      <c r="L26" s="13">
        <v>2065</v>
      </c>
      <c r="M26" s="13">
        <v>2125</v>
      </c>
      <c r="N26" s="13">
        <v>2198</v>
      </c>
      <c r="O26" s="13">
        <v>2258</v>
      </c>
      <c r="P26" s="13">
        <v>2219</v>
      </c>
      <c r="Q26" s="13">
        <v>2132</v>
      </c>
      <c r="R26" s="13">
        <v>2187</v>
      </c>
      <c r="S26" s="13">
        <v>2237</v>
      </c>
      <c r="T26" s="13">
        <v>2374</v>
      </c>
      <c r="U26" s="13">
        <v>2715</v>
      </c>
      <c r="V26" s="13">
        <v>2985</v>
      </c>
      <c r="W26" s="13">
        <v>3097</v>
      </c>
      <c r="X26" s="13">
        <v>3185</v>
      </c>
      <c r="Y26" s="13">
        <v>2918</v>
      </c>
      <c r="Z26" s="13">
        <v>2835</v>
      </c>
      <c r="AA26" s="13">
        <v>2850</v>
      </c>
      <c r="AB26" s="13">
        <v>2569</v>
      </c>
      <c r="AC26" s="13">
        <v>3202</v>
      </c>
      <c r="AD26" s="13">
        <v>3333</v>
      </c>
      <c r="AE26" s="13">
        <v>5146</v>
      </c>
      <c r="AF26" s="13">
        <v>5093</v>
      </c>
      <c r="AG26" s="13">
        <v>5266</v>
      </c>
      <c r="AH26" s="13">
        <v>5353</v>
      </c>
      <c r="AJ26" s="6">
        <f t="shared" si="16"/>
        <v>10</v>
      </c>
      <c r="AK26" s="6">
        <f t="shared" si="17"/>
        <v>117</v>
      </c>
      <c r="AL26" s="6">
        <f t="shared" si="18"/>
        <v>253</v>
      </c>
      <c r="AM26" s="6">
        <f t="shared" si="19"/>
        <v>61</v>
      </c>
      <c r="AN26" s="6">
        <f t="shared" si="20"/>
        <v>-32</v>
      </c>
      <c r="AO26" s="6">
        <f t="shared" si="21"/>
        <v>-169</v>
      </c>
      <c r="AP26" s="6">
        <f t="shared" si="22"/>
        <v>-6</v>
      </c>
      <c r="AQ26" s="6">
        <f t="shared" si="23"/>
        <v>21</v>
      </c>
      <c r="AR26" s="6">
        <f t="shared" si="24"/>
        <v>22</v>
      </c>
      <c r="AS26" s="6">
        <f t="shared" si="25"/>
        <v>60</v>
      </c>
      <c r="AT26" s="6">
        <f t="shared" si="26"/>
        <v>73</v>
      </c>
      <c r="AU26" s="6">
        <f t="shared" si="27"/>
        <v>60</v>
      </c>
      <c r="AV26" s="6">
        <f t="shared" si="28"/>
        <v>-39</v>
      </c>
      <c r="AW26" s="6">
        <f t="shared" si="29"/>
        <v>-87</v>
      </c>
      <c r="AX26" s="6">
        <f t="shared" si="30"/>
        <v>55</v>
      </c>
      <c r="AY26" s="6">
        <f t="shared" si="31"/>
        <v>50</v>
      </c>
      <c r="AZ26" s="6">
        <f t="shared" si="32"/>
        <v>137</v>
      </c>
      <c r="BA26" s="6">
        <f t="shared" si="33"/>
        <v>341</v>
      </c>
      <c r="BB26" s="6">
        <f t="shared" si="34"/>
        <v>270</v>
      </c>
      <c r="BC26" s="6">
        <f t="shared" si="35"/>
        <v>112</v>
      </c>
      <c r="BD26" s="6">
        <f t="shared" si="36"/>
        <v>88</v>
      </c>
      <c r="BE26" s="6">
        <f t="shared" si="37"/>
        <v>-267</v>
      </c>
      <c r="BF26" s="6">
        <f t="shared" si="38"/>
        <v>-83</v>
      </c>
      <c r="BG26" s="6">
        <f t="shared" si="39"/>
        <v>15</v>
      </c>
      <c r="BH26" s="6">
        <f t="shared" si="40"/>
        <v>-281</v>
      </c>
      <c r="BI26" s="6">
        <f t="shared" si="41"/>
        <v>633</v>
      </c>
      <c r="BJ26" s="6">
        <f t="shared" si="42"/>
        <v>131</v>
      </c>
      <c r="BK26" s="6">
        <f t="shared" si="43"/>
        <v>1813</v>
      </c>
      <c r="BL26" s="6">
        <f t="shared" si="44"/>
        <v>-53</v>
      </c>
      <c r="BM26" s="6">
        <f t="shared" si="45"/>
        <v>173</v>
      </c>
      <c r="BN26" s="6">
        <f t="shared" si="46"/>
        <v>87</v>
      </c>
      <c r="BP26" s="7">
        <f t="shared" si="47"/>
        <v>0.005592841163310962</v>
      </c>
      <c r="BQ26" s="7">
        <f t="shared" si="48"/>
        <v>0.06507230255839822</v>
      </c>
      <c r="BR26" s="7">
        <f t="shared" si="49"/>
        <v>0.13211488250652742</v>
      </c>
      <c r="BS26" s="7">
        <f t="shared" si="50"/>
        <v>0.028136531365313654</v>
      </c>
      <c r="BT26" s="7">
        <f t="shared" si="51"/>
        <v>-0.014356213548676536</v>
      </c>
      <c r="BU26" s="7">
        <f t="shared" si="52"/>
        <v>-0.07692307692307693</v>
      </c>
      <c r="BV26" s="7">
        <f t="shared" si="53"/>
        <v>-0.0029585798816568047</v>
      </c>
      <c r="BW26" s="7">
        <f t="shared" si="54"/>
        <v>0.010385756676557863</v>
      </c>
      <c r="BX26" s="7">
        <f t="shared" si="55"/>
        <v>0.010768477728830151</v>
      </c>
      <c r="BY26" s="7">
        <f t="shared" si="56"/>
        <v>0.029055690072639227</v>
      </c>
      <c r="BZ26" s="7">
        <f t="shared" si="57"/>
        <v>0.034352941176470586</v>
      </c>
      <c r="CA26" s="7">
        <f t="shared" si="58"/>
        <v>0.0272975432211101</v>
      </c>
      <c r="CB26" s="7">
        <f t="shared" si="59"/>
        <v>-0.017271922054915855</v>
      </c>
      <c r="CC26" s="7">
        <f t="shared" si="60"/>
        <v>-0.039206849932401984</v>
      </c>
      <c r="CD26" s="7">
        <f t="shared" si="61"/>
        <v>0.025797373358348967</v>
      </c>
      <c r="CE26" s="7">
        <f t="shared" si="62"/>
        <v>0.022862368541380886</v>
      </c>
      <c r="CF26" s="7">
        <f t="shared" si="63"/>
        <v>0.06124273580688422</v>
      </c>
      <c r="CG26" s="7">
        <f t="shared" si="64"/>
        <v>0.14363942712721145</v>
      </c>
      <c r="CH26" s="7">
        <f t="shared" si="65"/>
        <v>0.09944751381215469</v>
      </c>
      <c r="CI26" s="7">
        <f t="shared" si="66"/>
        <v>0.037520938023450585</v>
      </c>
      <c r="CJ26" s="7">
        <f t="shared" si="67"/>
        <v>0.028414594769131416</v>
      </c>
      <c r="CK26" s="7">
        <f t="shared" si="68"/>
        <v>-0.08383045525902669</v>
      </c>
      <c r="CL26" s="7">
        <f t="shared" si="69"/>
        <v>-0.02844413982179575</v>
      </c>
      <c r="CM26" s="7">
        <f t="shared" si="70"/>
        <v>0.005291005291005291</v>
      </c>
      <c r="CN26" s="7">
        <f t="shared" si="71"/>
        <v>-0.09859649122807018</v>
      </c>
      <c r="CO26" s="7">
        <f t="shared" si="72"/>
        <v>0.24639937718956792</v>
      </c>
      <c r="CP26" s="7">
        <f t="shared" si="73"/>
        <v>0.04091193004372267</v>
      </c>
      <c r="CQ26" s="7">
        <f t="shared" si="74"/>
        <v>0.5439543954395439</v>
      </c>
      <c r="CR26" s="7">
        <f t="shared" si="75"/>
        <v>-0.010299261562378547</v>
      </c>
      <c r="CS26" s="7">
        <f t="shared" si="76"/>
        <v>0.033968191635578245</v>
      </c>
      <c r="CT26" s="7">
        <f t="shared" si="77"/>
        <v>0.016521078617546526</v>
      </c>
    </row>
    <row r="27" spans="1:98" ht="12.75">
      <c r="A27" s="2" t="s">
        <v>56</v>
      </c>
      <c r="B27" s="2" t="s">
        <v>37</v>
      </c>
      <c r="C27" s="13">
        <v>6651</v>
      </c>
      <c r="D27" s="13">
        <v>6690</v>
      </c>
      <c r="E27" s="13">
        <v>6810</v>
      </c>
      <c r="F27" s="13">
        <v>7598</v>
      </c>
      <c r="G27" s="13">
        <v>8045</v>
      </c>
      <c r="H27" s="13">
        <v>8069</v>
      </c>
      <c r="I27" s="13">
        <v>8637</v>
      </c>
      <c r="J27" s="13">
        <v>8984</v>
      </c>
      <c r="K27" s="13">
        <v>9101</v>
      </c>
      <c r="L27" s="13">
        <v>9306</v>
      </c>
      <c r="M27" s="13">
        <v>9621</v>
      </c>
      <c r="N27" s="13">
        <v>10012</v>
      </c>
      <c r="O27" s="13">
        <v>10233</v>
      </c>
      <c r="P27" s="13">
        <v>10368</v>
      </c>
      <c r="Q27" s="13">
        <v>10650</v>
      </c>
      <c r="R27" s="13">
        <v>10979</v>
      </c>
      <c r="S27" s="13">
        <v>11742</v>
      </c>
      <c r="T27" s="13">
        <v>12801</v>
      </c>
      <c r="U27" s="13">
        <v>14197</v>
      </c>
      <c r="V27" s="13">
        <v>15424</v>
      </c>
      <c r="W27" s="13">
        <v>15636</v>
      </c>
      <c r="X27" s="13">
        <v>16688</v>
      </c>
      <c r="Y27" s="13">
        <v>16372</v>
      </c>
      <c r="Z27" s="13">
        <v>16668</v>
      </c>
      <c r="AA27" s="13">
        <v>17616</v>
      </c>
      <c r="AB27" s="13">
        <v>18083</v>
      </c>
      <c r="AC27" s="13">
        <v>19640</v>
      </c>
      <c r="AD27" s="13">
        <v>20977</v>
      </c>
      <c r="AE27" s="13">
        <v>21188</v>
      </c>
      <c r="AF27" s="13">
        <v>21706</v>
      </c>
      <c r="AG27" s="13">
        <v>22098</v>
      </c>
      <c r="AH27" s="13">
        <v>22060</v>
      </c>
      <c r="AJ27" s="6">
        <f t="shared" si="16"/>
        <v>39</v>
      </c>
      <c r="AK27" s="6">
        <f t="shared" si="17"/>
        <v>120</v>
      </c>
      <c r="AL27" s="6">
        <f t="shared" si="18"/>
        <v>788</v>
      </c>
      <c r="AM27" s="6">
        <f t="shared" si="19"/>
        <v>447</v>
      </c>
      <c r="AN27" s="6">
        <f t="shared" si="20"/>
        <v>24</v>
      </c>
      <c r="AO27" s="6">
        <f t="shared" si="21"/>
        <v>568</v>
      </c>
      <c r="AP27" s="6">
        <f t="shared" si="22"/>
        <v>347</v>
      </c>
      <c r="AQ27" s="6">
        <f t="shared" si="23"/>
        <v>117</v>
      </c>
      <c r="AR27" s="6">
        <f t="shared" si="24"/>
        <v>205</v>
      </c>
      <c r="AS27" s="6">
        <f t="shared" si="25"/>
        <v>315</v>
      </c>
      <c r="AT27" s="6">
        <f t="shared" si="26"/>
        <v>391</v>
      </c>
      <c r="AU27" s="6">
        <f t="shared" si="27"/>
        <v>221</v>
      </c>
      <c r="AV27" s="6">
        <f t="shared" si="28"/>
        <v>135</v>
      </c>
      <c r="AW27" s="6">
        <f t="shared" si="29"/>
        <v>282</v>
      </c>
      <c r="AX27" s="6">
        <f t="shared" si="30"/>
        <v>329</v>
      </c>
      <c r="AY27" s="6">
        <f t="shared" si="31"/>
        <v>763</v>
      </c>
      <c r="AZ27" s="6">
        <f t="shared" si="32"/>
        <v>1059</v>
      </c>
      <c r="BA27" s="6">
        <f t="shared" si="33"/>
        <v>1396</v>
      </c>
      <c r="BB27" s="6">
        <f t="shared" si="34"/>
        <v>1227</v>
      </c>
      <c r="BC27" s="6">
        <f t="shared" si="35"/>
        <v>212</v>
      </c>
      <c r="BD27" s="6">
        <f t="shared" si="36"/>
        <v>1052</v>
      </c>
      <c r="BE27" s="6">
        <f t="shared" si="37"/>
        <v>-316</v>
      </c>
      <c r="BF27" s="6">
        <f t="shared" si="38"/>
        <v>296</v>
      </c>
      <c r="BG27" s="6">
        <f t="shared" si="39"/>
        <v>948</v>
      </c>
      <c r="BH27" s="6">
        <f t="shared" si="40"/>
        <v>467</v>
      </c>
      <c r="BI27" s="6">
        <f t="shared" si="41"/>
        <v>1557</v>
      </c>
      <c r="BJ27" s="6">
        <f t="shared" si="42"/>
        <v>1337</v>
      </c>
      <c r="BK27" s="6">
        <f t="shared" si="43"/>
        <v>211</v>
      </c>
      <c r="BL27" s="6">
        <f t="shared" si="44"/>
        <v>518</v>
      </c>
      <c r="BM27" s="6">
        <f t="shared" si="45"/>
        <v>392</v>
      </c>
      <c r="BN27" s="6">
        <f t="shared" si="46"/>
        <v>-38</v>
      </c>
      <c r="BP27" s="7">
        <f t="shared" si="47"/>
        <v>0.005863779882724403</v>
      </c>
      <c r="BQ27" s="7">
        <f t="shared" si="48"/>
        <v>0.017937219730941704</v>
      </c>
      <c r="BR27" s="7">
        <f t="shared" si="49"/>
        <v>0.115712187958884</v>
      </c>
      <c r="BS27" s="7">
        <f t="shared" si="50"/>
        <v>0.05883127138720716</v>
      </c>
      <c r="BT27" s="7">
        <f t="shared" si="51"/>
        <v>0.002983219390926041</v>
      </c>
      <c r="BU27" s="7">
        <f t="shared" si="52"/>
        <v>0.07039286156896765</v>
      </c>
      <c r="BV27" s="7">
        <f t="shared" si="53"/>
        <v>0.040175987032534444</v>
      </c>
      <c r="BW27" s="7">
        <f t="shared" si="54"/>
        <v>0.013023152270703473</v>
      </c>
      <c r="BX27" s="7">
        <f t="shared" si="55"/>
        <v>0.022524997253049114</v>
      </c>
      <c r="BY27" s="7">
        <f t="shared" si="56"/>
        <v>0.033849129593810444</v>
      </c>
      <c r="BZ27" s="7">
        <f t="shared" si="57"/>
        <v>0.04064026608460659</v>
      </c>
      <c r="CA27" s="7">
        <f t="shared" si="58"/>
        <v>0.02207351178585697</v>
      </c>
      <c r="CB27" s="7">
        <f t="shared" si="59"/>
        <v>0.013192612137203167</v>
      </c>
      <c r="CC27" s="7">
        <f t="shared" si="60"/>
        <v>0.027199074074074073</v>
      </c>
      <c r="CD27" s="7">
        <f t="shared" si="61"/>
        <v>0.030892018779342723</v>
      </c>
      <c r="CE27" s="7">
        <f t="shared" si="62"/>
        <v>0.06949631113944804</v>
      </c>
      <c r="CF27" s="7">
        <f t="shared" si="63"/>
        <v>0.09018906489524783</v>
      </c>
      <c r="CG27" s="7">
        <f t="shared" si="64"/>
        <v>0.10905398015780017</v>
      </c>
      <c r="CH27" s="7">
        <f t="shared" si="65"/>
        <v>0.08642670986828203</v>
      </c>
      <c r="CI27" s="7">
        <f t="shared" si="66"/>
        <v>0.013744813278008298</v>
      </c>
      <c r="CJ27" s="7">
        <f t="shared" si="67"/>
        <v>0.06728063443335891</v>
      </c>
      <c r="CK27" s="7">
        <f t="shared" si="68"/>
        <v>-0.01893576222435283</v>
      </c>
      <c r="CL27" s="7">
        <f t="shared" si="69"/>
        <v>0.018079648179819205</v>
      </c>
      <c r="CM27" s="7">
        <f t="shared" si="70"/>
        <v>0.05687544996400288</v>
      </c>
      <c r="CN27" s="7">
        <f t="shared" si="71"/>
        <v>0.026509990917347865</v>
      </c>
      <c r="CO27" s="7">
        <f t="shared" si="72"/>
        <v>0.08610296963999337</v>
      </c>
      <c r="CP27" s="7">
        <f t="shared" si="73"/>
        <v>0.06807535641547861</v>
      </c>
      <c r="CQ27" s="7">
        <f t="shared" si="74"/>
        <v>0.010058635648567479</v>
      </c>
      <c r="CR27" s="7">
        <f t="shared" si="75"/>
        <v>0.02444780064187276</v>
      </c>
      <c r="CS27" s="7">
        <f t="shared" si="76"/>
        <v>0.018059522712614025</v>
      </c>
      <c r="CT27" s="7">
        <f t="shared" si="77"/>
        <v>-0.001719612634627568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6920</v>
      </c>
      <c r="D29" s="13">
        <v>6778</v>
      </c>
      <c r="E29" s="13">
        <v>7015</v>
      </c>
      <c r="F29" s="13">
        <v>7236</v>
      </c>
      <c r="G29" s="13">
        <v>7117</v>
      </c>
      <c r="H29" s="13">
        <v>7467</v>
      </c>
      <c r="I29" s="13">
        <v>7738</v>
      </c>
      <c r="J29" s="13">
        <v>7648</v>
      </c>
      <c r="K29" s="13">
        <v>7673</v>
      </c>
      <c r="L29" s="13">
        <v>7710</v>
      </c>
      <c r="M29" s="13">
        <v>7970</v>
      </c>
      <c r="N29" s="13">
        <v>7206</v>
      </c>
      <c r="O29" s="13">
        <v>7543</v>
      </c>
      <c r="P29" s="13">
        <v>7584</v>
      </c>
      <c r="Q29" s="13">
        <v>8064</v>
      </c>
      <c r="R29" s="13">
        <v>8798</v>
      </c>
      <c r="S29" s="13">
        <v>9243</v>
      </c>
      <c r="T29" s="13">
        <v>9292</v>
      </c>
      <c r="U29" s="13">
        <v>9221</v>
      </c>
      <c r="V29" s="13">
        <v>9289</v>
      </c>
      <c r="W29" s="13">
        <v>9538</v>
      </c>
      <c r="X29" s="13">
        <v>9971</v>
      </c>
      <c r="Y29" s="13">
        <v>10025</v>
      </c>
      <c r="Z29" s="13">
        <v>10028</v>
      </c>
      <c r="AA29" s="13">
        <v>9998</v>
      </c>
      <c r="AB29" s="13">
        <v>9951</v>
      </c>
      <c r="AC29" s="13">
        <v>9903</v>
      </c>
      <c r="AD29" s="13">
        <v>9790</v>
      </c>
      <c r="AE29" s="13">
        <v>9395</v>
      </c>
      <c r="AF29" s="13">
        <v>8972</v>
      </c>
      <c r="AG29" s="13">
        <v>8605</v>
      </c>
      <c r="AH29" s="13">
        <v>8535</v>
      </c>
      <c r="AJ29" s="6">
        <f aca="true" t="shared" si="78" ref="AJ29:AJ34">IF(D29="(L)","(L)",IF(C29="(L)","(L)",IF(D29="(D)","(D)",IF(C29="(D)","(D)",IF(D29="(N)","(N)",IF(C29="(N)","(N)",D29-C29))))))</f>
        <v>-142</v>
      </c>
      <c r="AK29" s="6">
        <f aca="true" t="shared" si="79" ref="AK29:AK34">IF(E29="(L)","(L)",IF(D29="(L)","(L)",IF(E29="(D)","(D)",IF(D29="(D)","(D)",IF(E29="(N)","(N)",IF(D29="(N)","(N)",E29-D29))))))</f>
        <v>237</v>
      </c>
      <c r="AL29" s="6">
        <f aca="true" t="shared" si="80" ref="AL29:AL34">IF(F29="(L)","(L)",IF(E29="(L)","(L)",IF(F29="(D)","(D)",IF(E29="(D)","(D)",IF(F29="(N)","(N)",IF(E29="(N)","(N)",F29-E29))))))</f>
        <v>221</v>
      </c>
      <c r="AM29" s="6">
        <f aca="true" t="shared" si="81" ref="AM29:AM34">IF(G29="(L)","(L)",IF(F29="(L)","(L)",IF(G29="(D)","(D)",IF(F29="(D)","(D)",IF(G29="(N)","(N)",IF(F29="(N)","(N)",G29-F29))))))</f>
        <v>-119</v>
      </c>
      <c r="AN29" s="6">
        <f aca="true" t="shared" si="82" ref="AN29:AN34">IF(H29="(L)","(L)",IF(G29="(L)","(L)",IF(H29="(D)","(D)",IF(G29="(D)","(D)",IF(H29="(N)","(N)",IF(G29="(N)","(N)",H29-G29))))))</f>
        <v>350</v>
      </c>
      <c r="AO29" s="6">
        <f aca="true" t="shared" si="83" ref="AO29:AO34">IF(I29="(L)","(L)",IF(H29="(L)","(L)",IF(I29="(D)","(D)",IF(H29="(D)","(D)",IF(I29="(N)","(N)",IF(H29="(N)","(N)",I29-H29))))))</f>
        <v>271</v>
      </c>
      <c r="AP29" s="6">
        <f aca="true" t="shared" si="84" ref="AP29:AP34">IF(J29="(L)","(L)",IF(I29="(L)","(L)",IF(J29="(D)","(D)",IF(I29="(D)","(D)",IF(J29="(N)","(N)",IF(I29="(N)","(N)",J29-I29))))))</f>
        <v>-90</v>
      </c>
      <c r="AQ29" s="6">
        <f aca="true" t="shared" si="85" ref="AQ29:AQ34">IF(K29="(L)","(L)",IF(J29="(L)","(L)",IF(K29="(D)","(D)",IF(J29="(D)","(D)",IF(K29="(N)","(N)",IF(J29="(N)","(N)",K29-J29))))))</f>
        <v>25</v>
      </c>
      <c r="AR29" s="6">
        <f aca="true" t="shared" si="86" ref="AR29:AR34">IF(L29="(L)","(L)",IF(K29="(L)","(L)",IF(L29="(D)","(D)",IF(K29="(D)","(D)",IF(L29="(N)","(N)",IF(K29="(N)","(N)",L29-K29))))))</f>
        <v>37</v>
      </c>
      <c r="AS29" s="6">
        <f aca="true" t="shared" si="87" ref="AS29:AS34">IF(M29="(L)","(L)",IF(L29="(L)","(L)",IF(M29="(D)","(D)",IF(L29="(D)","(D)",IF(M29="(N)","(N)",IF(L29="(N)","(N)",M29-L29))))))</f>
        <v>260</v>
      </c>
      <c r="AT29" s="6">
        <f aca="true" t="shared" si="88" ref="AT29:AT34">IF(N29="(L)","(L)",IF(M29="(L)","(L)",IF(N29="(D)","(D)",IF(M29="(D)","(D)",IF(N29="(N)","(N)",IF(M29="(N)","(N)",N29-M29))))))</f>
        <v>-764</v>
      </c>
      <c r="AU29" s="6">
        <f aca="true" t="shared" si="89" ref="AU29:AU34">IF(O29="(L)","(L)",IF(N29="(L)","(L)",IF(O29="(D)","(D)",IF(N29="(D)","(D)",IF(O29="(N)","(N)",IF(N29="(N)","(N)",O29-N29))))))</f>
        <v>337</v>
      </c>
      <c r="AV29" s="6">
        <f aca="true" t="shared" si="90" ref="AV29:AV34">IF(P29="(L)","(L)",IF(O29="(L)","(L)",IF(P29="(D)","(D)",IF(O29="(D)","(D)",IF(P29="(N)","(N)",IF(O29="(N)","(N)",P29-O29))))))</f>
        <v>41</v>
      </c>
      <c r="AW29" s="6">
        <f aca="true" t="shared" si="91" ref="AW29:AW34">IF(Q29="(L)","(L)",IF(P29="(L)","(L)",IF(Q29="(D)","(D)",IF(P29="(D)","(D)",IF(Q29="(N)","(N)",IF(P29="(N)","(N)",Q29-P29))))))</f>
        <v>480</v>
      </c>
      <c r="AX29" s="6">
        <f aca="true" t="shared" si="92" ref="AX29:AX34">IF(R29="(L)","(L)",IF(Q29="(L)","(L)",IF(R29="(D)","(D)",IF(Q29="(D)","(D)",IF(R29="(N)","(N)",IF(Q29="(N)","(N)",R29-Q29))))))</f>
        <v>734</v>
      </c>
      <c r="AY29" s="6">
        <f aca="true" t="shared" si="93" ref="AY29:AY34">IF(S29="(L)","(L)",IF(R29="(L)","(L)",IF(S29="(D)","(D)",IF(R29="(D)","(D)",IF(S29="(N)","(N)",IF(R29="(N)","(N)",S29-R29))))))</f>
        <v>445</v>
      </c>
      <c r="AZ29" s="6">
        <f aca="true" t="shared" si="94" ref="AZ29:AZ34">IF(T29="(L)","(L)",IF(S29="(L)","(L)",IF(T29="(D)","(D)",IF(S29="(D)","(D)",IF(T29="(N)","(N)",IF(S29="(N)","(N)",T29-S29))))))</f>
        <v>49</v>
      </c>
      <c r="BA29" s="6">
        <f aca="true" t="shared" si="95" ref="BA29:BA34">IF(U29="(L)","(L)",IF(T29="(L)","(L)",IF(U29="(D)","(D)",IF(T29="(D)","(D)",IF(U29="(N)","(N)",IF(T29="(N)","(N)",U29-T29))))))</f>
        <v>-71</v>
      </c>
      <c r="BB29" s="6">
        <f aca="true" t="shared" si="96" ref="BB29:BB34">IF(V29="(L)","(L)",IF(U29="(L)","(L)",IF(V29="(D)","(D)",IF(U29="(D)","(D)",IF(V29="(N)","(N)",IF(U29="(N)","(N)",V29-U29))))))</f>
        <v>68</v>
      </c>
      <c r="BC29" s="6">
        <f aca="true" t="shared" si="97" ref="BC29:BC34">IF(W29="(L)","(L)",IF(V29="(L)","(L)",IF(W29="(D)","(D)",IF(V29="(D)","(D)",IF(W29="(N)","(N)",IF(V29="(N)","(N)",W29-V29))))))</f>
        <v>249</v>
      </c>
      <c r="BD29" s="6">
        <f aca="true" t="shared" si="98" ref="BD29:BD34">IF(X29="(L)","(L)",IF(W29="(L)","(L)",IF(X29="(D)","(D)",IF(W29="(D)","(D)",IF(X29="(N)","(N)",IF(W29="(N)","(N)",X29-W29))))))</f>
        <v>433</v>
      </c>
      <c r="BE29" s="6">
        <f aca="true" t="shared" si="99" ref="BE29:BE34">IF(Y29="(L)","(L)",IF(X29="(L)","(L)",IF(Y29="(D)","(D)",IF(X29="(D)","(D)",IF(Y29="(N)","(N)",IF(X29="(N)","(N)",Y29-X29))))))</f>
        <v>54</v>
      </c>
      <c r="BF29" s="6">
        <f aca="true" t="shared" si="100" ref="BF29:BF34">IF(Z29="(L)","(L)",IF(Y29="(L)","(L)",IF(Z29="(D)","(D)",IF(Y29="(D)","(D)",IF(Z29="(N)","(N)",IF(Y29="(N)","(N)",Z29-Y29))))))</f>
        <v>3</v>
      </c>
      <c r="BG29" s="6">
        <f aca="true" t="shared" si="101" ref="BG29:BG34">IF(AA29="(L)","(L)",IF(Z29="(L)","(L)",IF(AA29="(D)","(D)",IF(Z29="(D)","(D)",IF(AA29="(N)","(N)",IF(Z29="(N)","(N)",AA29-Z29))))))</f>
        <v>-30</v>
      </c>
      <c r="BH29" s="6">
        <f aca="true" t="shared" si="102" ref="BH29:BH34">IF(AB29="(L)","(L)",IF(AA29="(L)","(L)",IF(AB29="(D)","(D)",IF(AA29="(D)","(D)",IF(AB29="(N)","(N)",IF(AA29="(N)","(N)",AB29-AA29))))))</f>
        <v>-47</v>
      </c>
      <c r="BI29" s="6">
        <f aca="true" t="shared" si="103" ref="BI29:BI34">IF(AC29="(L)","(L)",IF(AB29="(L)","(L)",IF(AC29="(D)","(D)",IF(AB29="(D)","(D)",IF(AC29="(N)","(N)",IF(AB29="(N)","(N)",AC29-AB29))))))</f>
        <v>-48</v>
      </c>
      <c r="BJ29" s="6">
        <f aca="true" t="shared" si="104" ref="BJ29:BJ34">IF(AD29="(L)","(L)",IF(AC29="(L)","(L)",IF(AD29="(D)","(D)",IF(AC29="(D)","(D)",IF(AD29="(N)","(N)",IF(AC29="(N)","(N)",AD29-AC29))))))</f>
        <v>-113</v>
      </c>
      <c r="BK29" s="6">
        <f aca="true" t="shared" si="105" ref="BK29:BK34">IF(AE29="(L)","(L)",IF(AD29="(L)","(L)",IF(AE29="(D)","(D)",IF(AD29="(D)","(D)",IF(AE29="(N)","(N)",IF(AD29="(N)","(N)",AE29-AD29))))))</f>
        <v>-395</v>
      </c>
      <c r="BL29" s="6">
        <f aca="true" t="shared" si="106" ref="BL29:BL34">IF(AF29="(L)","(L)",IF(AE29="(L)","(L)",IF(AF29="(D)","(D)",IF(AE29="(D)","(D)",IF(AF29="(N)","(N)",IF(AE29="(N)","(N)",AF29-AE29))))))</f>
        <v>-423</v>
      </c>
      <c r="BM29" s="6">
        <f aca="true" t="shared" si="107" ref="BM29:BM34">IF(AG29="(L)","(L)",IF(AF29="(L)","(L)",IF(AG29="(D)","(D)",IF(AF29="(D)","(D)",IF(AG29="(N)","(N)",IF(AF29="(N)","(N)",AG29-AF29))))))</f>
        <v>-367</v>
      </c>
      <c r="BN29" s="6">
        <f aca="true" t="shared" si="108" ref="BN29:BN34">IF(AH29="(L)","(L)",IF(AG29="(L)","(L)",IF(AH29="(D)","(D)",IF(AG29="(D)","(D)",IF(AH29="(N)","(N)",IF(AG29="(N)","(N)",AH29-AG29))))))</f>
        <v>-70</v>
      </c>
      <c r="BP29" s="7">
        <f aca="true" t="shared" si="109" ref="BP29:BP34">IF(D29="(L)","(L)",IF(C29="(L)","(L)",IF(D29="(D)","(D)",IF(C29="(D)","(D)",IF(D29="(N)","(N)",IF(C29="(N)","(N)",(D29-C29)/C29))))))</f>
        <v>-0.020520231213872833</v>
      </c>
      <c r="BQ29" s="7">
        <f aca="true" t="shared" si="110" ref="BQ29:BY34">IF(E29="(L)","(L)",IF(D29="(L)","(L)",IF(E29="(D)","(D)",IF(D29="(D)","(D)",IF(E29="(N)","(N)",IF(D29="(N)","(N)",(E29-D29)/D29))))))</f>
        <v>0.03496606668633815</v>
      </c>
      <c r="BR29" s="7">
        <f t="shared" si="110"/>
        <v>0.03150392017106201</v>
      </c>
      <c r="BS29" s="7">
        <f t="shared" si="110"/>
        <v>-0.01644555002763958</v>
      </c>
      <c r="BT29" s="7">
        <f t="shared" si="110"/>
        <v>0.04917802444850358</v>
      </c>
      <c r="BU29" s="7">
        <f t="shared" si="110"/>
        <v>0.03629302263291817</v>
      </c>
      <c r="BV29" s="7">
        <f t="shared" si="110"/>
        <v>-0.011630912380460066</v>
      </c>
      <c r="BW29" s="7">
        <f t="shared" si="110"/>
        <v>0.003268828451882845</v>
      </c>
      <c r="BX29" s="7">
        <f t="shared" si="110"/>
        <v>0.004822103479734133</v>
      </c>
      <c r="BY29" s="7">
        <f t="shared" si="110"/>
        <v>0.03372243839169909</v>
      </c>
      <c r="BZ29" s="7">
        <f aca="true" t="shared" si="111" ref="BZ29:CI34">IF(N29="(L)","(L)",IF(M29="(L)","(L)",IF(N29="(D)","(D)",IF(M29="(D)","(D)",IF(N29="(N)","(N)",IF(M29="(N)","(N)",(N29-M29)/M29))))))</f>
        <v>-0.0958594730238394</v>
      </c>
      <c r="CA29" s="7">
        <f t="shared" si="111"/>
        <v>0.046766583402719955</v>
      </c>
      <c r="CB29" s="7">
        <f t="shared" si="111"/>
        <v>0.005435503115471298</v>
      </c>
      <c r="CC29" s="7">
        <f t="shared" si="111"/>
        <v>0.06329113924050633</v>
      </c>
      <c r="CD29" s="7">
        <f t="shared" si="111"/>
        <v>0.09102182539682539</v>
      </c>
      <c r="CE29" s="7">
        <f t="shared" si="111"/>
        <v>0.050579677199363494</v>
      </c>
      <c r="CF29" s="7">
        <f t="shared" si="111"/>
        <v>0.005301309098777453</v>
      </c>
      <c r="CG29" s="7">
        <f t="shared" si="111"/>
        <v>-0.007640981489453293</v>
      </c>
      <c r="CH29" s="7">
        <f t="shared" si="111"/>
        <v>0.007374471315475545</v>
      </c>
      <c r="CI29" s="7">
        <f t="shared" si="111"/>
        <v>0.026805899450963504</v>
      </c>
      <c r="CJ29" s="7">
        <f aca="true" t="shared" si="112" ref="CJ29:CP34">IF(X29="(L)","(L)",IF(W29="(L)","(L)",IF(X29="(D)","(D)",IF(W29="(D)","(D)",IF(X29="(N)","(N)",IF(W29="(N)","(N)",(X29-W29)/W29))))))</f>
        <v>0.045397357936674355</v>
      </c>
      <c r="CK29" s="7">
        <f t="shared" si="112"/>
        <v>0.0054157055460836425</v>
      </c>
      <c r="CL29" s="7">
        <f t="shared" si="112"/>
        <v>0.0002992518703241895</v>
      </c>
      <c r="CM29" s="7">
        <f t="shared" si="112"/>
        <v>-0.002991623454327882</v>
      </c>
      <c r="CN29" s="7">
        <f t="shared" si="112"/>
        <v>-0.004700940188037608</v>
      </c>
      <c r="CO29" s="7">
        <f t="shared" si="112"/>
        <v>-0.00482363581549593</v>
      </c>
      <c r="CP29" s="7">
        <f t="shared" si="112"/>
        <v>-0.011410683631222862</v>
      </c>
      <c r="CQ29" s="7">
        <f aca="true" t="shared" si="113" ref="CQ29:CQ34">IF(AE29="(L)","(L)",IF(AD29="(L)","(L)",IF(AE29="(D)","(D)",IF(AD29="(D)","(D)",IF(AE29="(N)","(N)",IF(AD29="(N)","(N)",(AE29-AD29)/AD29))))))</f>
        <v>-0.04034729315628192</v>
      </c>
      <c r="CR29" s="7">
        <f aca="true" t="shared" si="114" ref="CR29:CR34">IF(AF29="(L)","(L)",IF(AE29="(L)","(L)",IF(AF29="(D)","(D)",IF(AE29="(D)","(D)",IF(AF29="(N)","(N)",IF(AE29="(N)","(N)",(AF29-AE29)/AE29))))))</f>
        <v>-0.045023948908994145</v>
      </c>
      <c r="CS29" s="7">
        <f aca="true" t="shared" si="115" ref="CS29:CS34">IF(AG29="(L)","(L)",IF(AF29="(L)","(L)",IF(AG29="(D)","(D)",IF(AF29="(D)","(D)",IF(AG29="(N)","(N)",IF(AF29="(N)","(N)",(AG29-AF29)/AF29))))))</f>
        <v>-0.040905037895675435</v>
      </c>
      <c r="CT29" s="7">
        <f aca="true" t="shared" si="116" ref="CT29:CT34">IF(AH29="(L)","(L)",IF(AG29="(L)","(L)",IF(AH29="(D)","(D)",IF(AG29="(D)","(D)",IF(AH29="(N)","(N)",IF(AG29="(N)","(N)",(AH29-AG29)/AG29))))))</f>
        <v>-0.008134805345729227</v>
      </c>
    </row>
    <row r="30" spans="1:98" ht="12.75">
      <c r="A30" s="2" t="s">
        <v>58</v>
      </c>
      <c r="B30" s="2" t="s">
        <v>37</v>
      </c>
      <c r="C30" s="13">
        <v>927</v>
      </c>
      <c r="D30" s="13">
        <v>881</v>
      </c>
      <c r="E30" s="13">
        <v>944</v>
      </c>
      <c r="F30" s="13">
        <v>969</v>
      </c>
      <c r="G30" s="13">
        <v>1023</v>
      </c>
      <c r="H30" s="13">
        <v>1131</v>
      </c>
      <c r="I30" s="13">
        <v>1236</v>
      </c>
      <c r="J30" s="13">
        <v>1309</v>
      </c>
      <c r="K30" s="13">
        <v>1320</v>
      </c>
      <c r="L30" s="13">
        <v>1307</v>
      </c>
      <c r="M30" s="13">
        <v>1320</v>
      </c>
      <c r="N30" s="13">
        <v>1191</v>
      </c>
      <c r="O30" s="13">
        <v>1191</v>
      </c>
      <c r="P30" s="13">
        <v>1066</v>
      </c>
      <c r="Q30" s="13">
        <v>1177</v>
      </c>
      <c r="R30" s="13">
        <v>1383</v>
      </c>
      <c r="S30" s="13">
        <v>1558</v>
      </c>
      <c r="T30" s="13">
        <v>1574</v>
      </c>
      <c r="U30" s="13">
        <v>1498</v>
      </c>
      <c r="V30" s="13">
        <v>1481</v>
      </c>
      <c r="W30" s="13">
        <v>1565</v>
      </c>
      <c r="X30" s="13">
        <v>1526</v>
      </c>
      <c r="Y30" s="13">
        <v>1430</v>
      </c>
      <c r="Z30" s="13">
        <v>1479</v>
      </c>
      <c r="AA30" s="13">
        <v>1430</v>
      </c>
      <c r="AB30" s="13">
        <v>1353</v>
      </c>
      <c r="AC30" s="13">
        <v>1374</v>
      </c>
      <c r="AD30" s="13">
        <v>1274</v>
      </c>
      <c r="AE30" s="13">
        <v>1170</v>
      </c>
      <c r="AF30" s="13">
        <v>944</v>
      </c>
      <c r="AG30" s="13">
        <v>663</v>
      </c>
      <c r="AH30" s="13">
        <v>660</v>
      </c>
      <c r="AJ30" s="6">
        <f t="shared" si="78"/>
        <v>-46</v>
      </c>
      <c r="AK30" s="6">
        <f t="shared" si="79"/>
        <v>63</v>
      </c>
      <c r="AL30" s="6">
        <f t="shared" si="80"/>
        <v>25</v>
      </c>
      <c r="AM30" s="6">
        <f t="shared" si="81"/>
        <v>54</v>
      </c>
      <c r="AN30" s="6">
        <f t="shared" si="82"/>
        <v>108</v>
      </c>
      <c r="AO30" s="6">
        <f t="shared" si="83"/>
        <v>105</v>
      </c>
      <c r="AP30" s="6">
        <f t="shared" si="84"/>
        <v>73</v>
      </c>
      <c r="AQ30" s="6">
        <f t="shared" si="85"/>
        <v>11</v>
      </c>
      <c r="AR30" s="6">
        <f t="shared" si="86"/>
        <v>-13</v>
      </c>
      <c r="AS30" s="6">
        <f t="shared" si="87"/>
        <v>13</v>
      </c>
      <c r="AT30" s="6">
        <f t="shared" si="88"/>
        <v>-129</v>
      </c>
      <c r="AU30" s="6">
        <f t="shared" si="89"/>
        <v>0</v>
      </c>
      <c r="AV30" s="6">
        <f t="shared" si="90"/>
        <v>-125</v>
      </c>
      <c r="AW30" s="6">
        <f t="shared" si="91"/>
        <v>111</v>
      </c>
      <c r="AX30" s="6">
        <f t="shared" si="92"/>
        <v>206</v>
      </c>
      <c r="AY30" s="6">
        <f t="shared" si="93"/>
        <v>175</v>
      </c>
      <c r="AZ30" s="6">
        <f t="shared" si="94"/>
        <v>16</v>
      </c>
      <c r="BA30" s="6">
        <f t="shared" si="95"/>
        <v>-76</v>
      </c>
      <c r="BB30" s="6">
        <f t="shared" si="96"/>
        <v>-17</v>
      </c>
      <c r="BC30" s="6">
        <f t="shared" si="97"/>
        <v>84</v>
      </c>
      <c r="BD30" s="6">
        <f t="shared" si="98"/>
        <v>-39</v>
      </c>
      <c r="BE30" s="6">
        <f t="shared" si="99"/>
        <v>-96</v>
      </c>
      <c r="BF30" s="6">
        <f t="shared" si="100"/>
        <v>49</v>
      </c>
      <c r="BG30" s="6">
        <f t="shared" si="101"/>
        <v>-49</v>
      </c>
      <c r="BH30" s="6">
        <f t="shared" si="102"/>
        <v>-77</v>
      </c>
      <c r="BI30" s="6">
        <f t="shared" si="103"/>
        <v>21</v>
      </c>
      <c r="BJ30" s="6">
        <f t="shared" si="104"/>
        <v>-100</v>
      </c>
      <c r="BK30" s="6">
        <f t="shared" si="105"/>
        <v>-104</v>
      </c>
      <c r="BL30" s="6">
        <f t="shared" si="106"/>
        <v>-226</v>
      </c>
      <c r="BM30" s="6">
        <f t="shared" si="107"/>
        <v>-281</v>
      </c>
      <c r="BN30" s="6">
        <f t="shared" si="108"/>
        <v>-3</v>
      </c>
      <c r="BP30" s="7">
        <f t="shared" si="109"/>
        <v>-0.04962243797195254</v>
      </c>
      <c r="BQ30" s="7">
        <f t="shared" si="110"/>
        <v>0.07150964812712826</v>
      </c>
      <c r="BR30" s="7">
        <f t="shared" si="110"/>
        <v>0.026483050847457626</v>
      </c>
      <c r="BS30" s="7">
        <f t="shared" si="110"/>
        <v>0.05572755417956656</v>
      </c>
      <c r="BT30" s="7">
        <f t="shared" si="110"/>
        <v>0.10557184750733138</v>
      </c>
      <c r="BU30" s="7">
        <f t="shared" si="110"/>
        <v>0.09283819628647215</v>
      </c>
      <c r="BV30" s="7">
        <f t="shared" si="110"/>
        <v>0.05906148867313916</v>
      </c>
      <c r="BW30" s="7">
        <f t="shared" si="110"/>
        <v>0.008403361344537815</v>
      </c>
      <c r="BX30" s="7">
        <f t="shared" si="110"/>
        <v>-0.009848484848484848</v>
      </c>
      <c r="BY30" s="7">
        <f t="shared" si="110"/>
        <v>0.009946442234123947</v>
      </c>
      <c r="BZ30" s="7">
        <f t="shared" si="111"/>
        <v>-0.09772727272727273</v>
      </c>
      <c r="CA30" s="7">
        <f t="shared" si="111"/>
        <v>0</v>
      </c>
      <c r="CB30" s="7">
        <f t="shared" si="111"/>
        <v>-0.10495382031905962</v>
      </c>
      <c r="CC30" s="7">
        <f t="shared" si="111"/>
        <v>0.10412757973733583</v>
      </c>
      <c r="CD30" s="7">
        <f t="shared" si="111"/>
        <v>0.1750212404418012</v>
      </c>
      <c r="CE30" s="7">
        <f t="shared" si="111"/>
        <v>0.1265365148228489</v>
      </c>
      <c r="CF30" s="7">
        <f t="shared" si="111"/>
        <v>0.010269576379974325</v>
      </c>
      <c r="CG30" s="7">
        <f t="shared" si="111"/>
        <v>-0.048284625158831</v>
      </c>
      <c r="CH30" s="7">
        <f t="shared" si="111"/>
        <v>-0.011348464619492658</v>
      </c>
      <c r="CI30" s="7">
        <f t="shared" si="111"/>
        <v>0.05671843349088454</v>
      </c>
      <c r="CJ30" s="7">
        <f t="shared" si="112"/>
        <v>-0.024920127795527155</v>
      </c>
      <c r="CK30" s="7">
        <f t="shared" si="112"/>
        <v>-0.06290956749672345</v>
      </c>
      <c r="CL30" s="7">
        <f t="shared" si="112"/>
        <v>0.03426573426573427</v>
      </c>
      <c r="CM30" s="7">
        <f t="shared" si="112"/>
        <v>-0.03313049357674104</v>
      </c>
      <c r="CN30" s="7">
        <f t="shared" si="112"/>
        <v>-0.05384615384615385</v>
      </c>
      <c r="CO30" s="7">
        <f t="shared" si="112"/>
        <v>0.015521064301552107</v>
      </c>
      <c r="CP30" s="7">
        <f t="shared" si="112"/>
        <v>-0.07278020378457059</v>
      </c>
      <c r="CQ30" s="7">
        <f t="shared" si="113"/>
        <v>-0.08163265306122448</v>
      </c>
      <c r="CR30" s="7">
        <f t="shared" si="114"/>
        <v>-0.19316239316239317</v>
      </c>
      <c r="CS30" s="7">
        <f t="shared" si="115"/>
        <v>-0.2976694915254237</v>
      </c>
      <c r="CT30" s="7">
        <f t="shared" si="116"/>
        <v>-0.004524886877828055</v>
      </c>
    </row>
    <row r="31" spans="1:98" ht="12.75">
      <c r="A31" s="2" t="s">
        <v>59</v>
      </c>
      <c r="B31" s="2" t="s">
        <v>37</v>
      </c>
      <c r="C31" s="13">
        <v>1729</v>
      </c>
      <c r="D31" s="13">
        <v>1727</v>
      </c>
      <c r="E31" s="13">
        <v>1800</v>
      </c>
      <c r="F31" s="13">
        <v>1799</v>
      </c>
      <c r="G31" s="13">
        <v>1571</v>
      </c>
      <c r="H31" s="13">
        <v>1763</v>
      </c>
      <c r="I31" s="13">
        <v>1893</v>
      </c>
      <c r="J31" s="13">
        <v>1704</v>
      </c>
      <c r="K31" s="13">
        <v>1661</v>
      </c>
      <c r="L31" s="13">
        <v>1637</v>
      </c>
      <c r="M31" s="13">
        <v>1849</v>
      </c>
      <c r="N31" s="13">
        <v>1634</v>
      </c>
      <c r="O31" s="13">
        <v>1652</v>
      </c>
      <c r="P31" s="13">
        <v>1752</v>
      </c>
      <c r="Q31" s="13">
        <v>1742</v>
      </c>
      <c r="R31" s="13">
        <v>1856</v>
      </c>
      <c r="S31" s="13">
        <v>1753</v>
      </c>
      <c r="T31" s="13">
        <v>1769</v>
      </c>
      <c r="U31" s="13">
        <v>1787</v>
      </c>
      <c r="V31" s="13">
        <v>1809</v>
      </c>
      <c r="W31" s="13">
        <v>1811</v>
      </c>
      <c r="X31" s="13">
        <v>1752</v>
      </c>
      <c r="Y31" s="13">
        <v>1655</v>
      </c>
      <c r="Z31" s="13">
        <v>1663</v>
      </c>
      <c r="AA31" s="13">
        <v>1570</v>
      </c>
      <c r="AB31" s="13">
        <v>1528</v>
      </c>
      <c r="AC31" s="13">
        <v>1465</v>
      </c>
      <c r="AD31" s="13">
        <v>1356</v>
      </c>
      <c r="AE31" s="13">
        <v>1144</v>
      </c>
      <c r="AF31" s="13">
        <v>775</v>
      </c>
      <c r="AG31" s="13">
        <v>519</v>
      </c>
      <c r="AH31" s="13">
        <v>487</v>
      </c>
      <c r="AJ31" s="6">
        <f t="shared" si="78"/>
        <v>-2</v>
      </c>
      <c r="AK31" s="6">
        <f t="shared" si="79"/>
        <v>73</v>
      </c>
      <c r="AL31" s="6">
        <f t="shared" si="80"/>
        <v>-1</v>
      </c>
      <c r="AM31" s="6">
        <f t="shared" si="81"/>
        <v>-228</v>
      </c>
      <c r="AN31" s="6">
        <f t="shared" si="82"/>
        <v>192</v>
      </c>
      <c r="AO31" s="6">
        <f t="shared" si="83"/>
        <v>130</v>
      </c>
      <c r="AP31" s="6">
        <f t="shared" si="84"/>
        <v>-189</v>
      </c>
      <c r="AQ31" s="6">
        <f t="shared" si="85"/>
        <v>-43</v>
      </c>
      <c r="AR31" s="6">
        <f t="shared" si="86"/>
        <v>-24</v>
      </c>
      <c r="AS31" s="6">
        <f t="shared" si="87"/>
        <v>212</v>
      </c>
      <c r="AT31" s="6">
        <f t="shared" si="88"/>
        <v>-215</v>
      </c>
      <c r="AU31" s="6">
        <f t="shared" si="89"/>
        <v>18</v>
      </c>
      <c r="AV31" s="6">
        <f t="shared" si="90"/>
        <v>100</v>
      </c>
      <c r="AW31" s="6">
        <f t="shared" si="91"/>
        <v>-10</v>
      </c>
      <c r="AX31" s="6">
        <f t="shared" si="92"/>
        <v>114</v>
      </c>
      <c r="AY31" s="6">
        <f t="shared" si="93"/>
        <v>-103</v>
      </c>
      <c r="AZ31" s="6">
        <f t="shared" si="94"/>
        <v>16</v>
      </c>
      <c r="BA31" s="6">
        <f t="shared" si="95"/>
        <v>18</v>
      </c>
      <c r="BB31" s="6">
        <f t="shared" si="96"/>
        <v>22</v>
      </c>
      <c r="BC31" s="6">
        <f t="shared" si="97"/>
        <v>2</v>
      </c>
      <c r="BD31" s="6">
        <f t="shared" si="98"/>
        <v>-59</v>
      </c>
      <c r="BE31" s="6">
        <f t="shared" si="99"/>
        <v>-97</v>
      </c>
      <c r="BF31" s="6">
        <f t="shared" si="100"/>
        <v>8</v>
      </c>
      <c r="BG31" s="6">
        <f t="shared" si="101"/>
        <v>-93</v>
      </c>
      <c r="BH31" s="6">
        <f t="shared" si="102"/>
        <v>-42</v>
      </c>
      <c r="BI31" s="6">
        <f t="shared" si="103"/>
        <v>-63</v>
      </c>
      <c r="BJ31" s="6">
        <f t="shared" si="104"/>
        <v>-109</v>
      </c>
      <c r="BK31" s="6">
        <f t="shared" si="105"/>
        <v>-212</v>
      </c>
      <c r="BL31" s="6">
        <f t="shared" si="106"/>
        <v>-369</v>
      </c>
      <c r="BM31" s="6">
        <f t="shared" si="107"/>
        <v>-256</v>
      </c>
      <c r="BN31" s="6">
        <f t="shared" si="108"/>
        <v>-32</v>
      </c>
      <c r="BP31" s="7">
        <f t="shared" si="109"/>
        <v>-0.001156737998843262</v>
      </c>
      <c r="BQ31" s="7">
        <f t="shared" si="110"/>
        <v>0.04226983207874928</v>
      </c>
      <c r="BR31" s="7">
        <f t="shared" si="110"/>
        <v>-0.0005555555555555556</v>
      </c>
      <c r="BS31" s="7">
        <f t="shared" si="110"/>
        <v>-0.12673707615341856</v>
      </c>
      <c r="BT31" s="7">
        <f t="shared" si="110"/>
        <v>0.12221514958625079</v>
      </c>
      <c r="BU31" s="7">
        <f t="shared" si="110"/>
        <v>0.0737379466817924</v>
      </c>
      <c r="BV31" s="7">
        <f t="shared" si="110"/>
        <v>-0.09984152139461172</v>
      </c>
      <c r="BW31" s="7">
        <f t="shared" si="110"/>
        <v>-0.02523474178403756</v>
      </c>
      <c r="BX31" s="7">
        <f t="shared" si="110"/>
        <v>-0.014449127031908489</v>
      </c>
      <c r="BY31" s="7">
        <f t="shared" si="110"/>
        <v>0.129505192425168</v>
      </c>
      <c r="BZ31" s="7">
        <f t="shared" si="111"/>
        <v>-0.11627906976744186</v>
      </c>
      <c r="CA31" s="7">
        <f t="shared" si="111"/>
        <v>0.011015911872705019</v>
      </c>
      <c r="CB31" s="7">
        <f t="shared" si="111"/>
        <v>0.06053268765133172</v>
      </c>
      <c r="CC31" s="7">
        <f t="shared" si="111"/>
        <v>-0.005707762557077625</v>
      </c>
      <c r="CD31" s="7">
        <f t="shared" si="111"/>
        <v>0.06544202066590127</v>
      </c>
      <c r="CE31" s="7">
        <f t="shared" si="111"/>
        <v>-0.05549568965517242</v>
      </c>
      <c r="CF31" s="7">
        <f t="shared" si="111"/>
        <v>0.00912721049629207</v>
      </c>
      <c r="CG31" s="7">
        <f t="shared" si="111"/>
        <v>0.010175240248728096</v>
      </c>
      <c r="CH31" s="7">
        <f t="shared" si="111"/>
        <v>0.012311135982092894</v>
      </c>
      <c r="CI31" s="7">
        <f t="shared" si="111"/>
        <v>0.001105583195135434</v>
      </c>
      <c r="CJ31" s="7">
        <f t="shared" si="112"/>
        <v>-0.03257868580894534</v>
      </c>
      <c r="CK31" s="7">
        <f t="shared" si="112"/>
        <v>-0.055365296803652965</v>
      </c>
      <c r="CL31" s="7">
        <f t="shared" si="112"/>
        <v>0.004833836858006042</v>
      </c>
      <c r="CM31" s="7">
        <f t="shared" si="112"/>
        <v>-0.05592303066746843</v>
      </c>
      <c r="CN31" s="7">
        <f t="shared" si="112"/>
        <v>-0.0267515923566879</v>
      </c>
      <c r="CO31" s="7">
        <f t="shared" si="112"/>
        <v>-0.0412303664921466</v>
      </c>
      <c r="CP31" s="7">
        <f t="shared" si="112"/>
        <v>-0.07440273037542662</v>
      </c>
      <c r="CQ31" s="7">
        <f t="shared" si="113"/>
        <v>-0.15634218289085547</v>
      </c>
      <c r="CR31" s="7">
        <f t="shared" si="114"/>
        <v>-0.32255244755244755</v>
      </c>
      <c r="CS31" s="7">
        <f t="shared" si="115"/>
        <v>-0.3303225806451613</v>
      </c>
      <c r="CT31" s="7">
        <f t="shared" si="116"/>
        <v>-0.06165703275529865</v>
      </c>
    </row>
    <row r="32" spans="1:98" ht="12.75">
      <c r="A32" s="2" t="s">
        <v>60</v>
      </c>
      <c r="B32" s="2" t="s">
        <v>37</v>
      </c>
      <c r="C32" s="13">
        <v>4264</v>
      </c>
      <c r="D32" s="13">
        <v>4170</v>
      </c>
      <c r="E32" s="13">
        <v>4271</v>
      </c>
      <c r="F32" s="13">
        <v>4468</v>
      </c>
      <c r="G32" s="13">
        <v>4523</v>
      </c>
      <c r="H32" s="13">
        <v>4573</v>
      </c>
      <c r="I32" s="13">
        <v>4609</v>
      </c>
      <c r="J32" s="13">
        <v>4635</v>
      </c>
      <c r="K32" s="13">
        <v>4692</v>
      </c>
      <c r="L32" s="13">
        <v>4766</v>
      </c>
      <c r="M32" s="13">
        <v>4801</v>
      </c>
      <c r="N32" s="13">
        <v>4381</v>
      </c>
      <c r="O32" s="13">
        <v>4700</v>
      </c>
      <c r="P32" s="13">
        <v>4766</v>
      </c>
      <c r="Q32" s="13">
        <v>5145</v>
      </c>
      <c r="R32" s="13">
        <v>5559</v>
      </c>
      <c r="S32" s="13">
        <v>5932</v>
      </c>
      <c r="T32" s="13">
        <v>5949</v>
      </c>
      <c r="U32" s="13">
        <v>5936</v>
      </c>
      <c r="V32" s="13">
        <v>5999</v>
      </c>
      <c r="W32" s="13">
        <v>6162</v>
      </c>
      <c r="X32" s="13">
        <v>6693</v>
      </c>
      <c r="Y32" s="13">
        <v>6940</v>
      </c>
      <c r="Z32" s="13">
        <v>6886</v>
      </c>
      <c r="AA32" s="13">
        <v>6998</v>
      </c>
      <c r="AB32" s="13">
        <v>7070</v>
      </c>
      <c r="AC32" s="13">
        <v>7064</v>
      </c>
      <c r="AD32" s="13">
        <v>7160</v>
      </c>
      <c r="AE32" s="13">
        <v>7081</v>
      </c>
      <c r="AF32" s="13">
        <v>7253</v>
      </c>
      <c r="AG32" s="13">
        <v>7423</v>
      </c>
      <c r="AH32" s="13">
        <v>7388</v>
      </c>
      <c r="AJ32" s="6">
        <f t="shared" si="78"/>
        <v>-94</v>
      </c>
      <c r="AK32" s="6">
        <f t="shared" si="79"/>
        <v>101</v>
      </c>
      <c r="AL32" s="6">
        <f t="shared" si="80"/>
        <v>197</v>
      </c>
      <c r="AM32" s="6">
        <f t="shared" si="81"/>
        <v>55</v>
      </c>
      <c r="AN32" s="6">
        <f t="shared" si="82"/>
        <v>50</v>
      </c>
      <c r="AO32" s="6">
        <f t="shared" si="83"/>
        <v>36</v>
      </c>
      <c r="AP32" s="6">
        <f t="shared" si="84"/>
        <v>26</v>
      </c>
      <c r="AQ32" s="6">
        <f t="shared" si="85"/>
        <v>57</v>
      </c>
      <c r="AR32" s="6">
        <f t="shared" si="86"/>
        <v>74</v>
      </c>
      <c r="AS32" s="6">
        <f t="shared" si="87"/>
        <v>35</v>
      </c>
      <c r="AT32" s="6">
        <f t="shared" si="88"/>
        <v>-420</v>
      </c>
      <c r="AU32" s="6">
        <f t="shared" si="89"/>
        <v>319</v>
      </c>
      <c r="AV32" s="6">
        <f t="shared" si="90"/>
        <v>66</v>
      </c>
      <c r="AW32" s="6">
        <f t="shared" si="91"/>
        <v>379</v>
      </c>
      <c r="AX32" s="6">
        <f t="shared" si="92"/>
        <v>414</v>
      </c>
      <c r="AY32" s="6">
        <f t="shared" si="93"/>
        <v>373</v>
      </c>
      <c r="AZ32" s="6">
        <f t="shared" si="94"/>
        <v>17</v>
      </c>
      <c r="BA32" s="6">
        <f t="shared" si="95"/>
        <v>-13</v>
      </c>
      <c r="BB32" s="6">
        <f t="shared" si="96"/>
        <v>63</v>
      </c>
      <c r="BC32" s="6">
        <f t="shared" si="97"/>
        <v>163</v>
      </c>
      <c r="BD32" s="6">
        <f t="shared" si="98"/>
        <v>531</v>
      </c>
      <c r="BE32" s="6">
        <f t="shared" si="99"/>
        <v>247</v>
      </c>
      <c r="BF32" s="6">
        <f t="shared" si="100"/>
        <v>-54</v>
      </c>
      <c r="BG32" s="6">
        <f t="shared" si="101"/>
        <v>112</v>
      </c>
      <c r="BH32" s="6">
        <f t="shared" si="102"/>
        <v>72</v>
      </c>
      <c r="BI32" s="6">
        <f t="shared" si="103"/>
        <v>-6</v>
      </c>
      <c r="BJ32" s="6">
        <f t="shared" si="104"/>
        <v>96</v>
      </c>
      <c r="BK32" s="6">
        <f t="shared" si="105"/>
        <v>-79</v>
      </c>
      <c r="BL32" s="6">
        <f t="shared" si="106"/>
        <v>172</v>
      </c>
      <c r="BM32" s="6">
        <f t="shared" si="107"/>
        <v>170</v>
      </c>
      <c r="BN32" s="6">
        <f t="shared" si="108"/>
        <v>-35</v>
      </c>
      <c r="BP32" s="7">
        <f t="shared" si="109"/>
        <v>-0.02204502814258912</v>
      </c>
      <c r="BQ32" s="7">
        <f t="shared" si="110"/>
        <v>0.02422062350119904</v>
      </c>
      <c r="BR32" s="7">
        <f t="shared" si="110"/>
        <v>0.04612502926715055</v>
      </c>
      <c r="BS32" s="7">
        <f t="shared" si="110"/>
        <v>0.012309758281110117</v>
      </c>
      <c r="BT32" s="7">
        <f t="shared" si="110"/>
        <v>0.011054609772275039</v>
      </c>
      <c r="BU32" s="7">
        <f t="shared" si="110"/>
        <v>0.007872293898972229</v>
      </c>
      <c r="BV32" s="7">
        <f t="shared" si="110"/>
        <v>0.0056411369060533735</v>
      </c>
      <c r="BW32" s="7">
        <f t="shared" si="110"/>
        <v>0.012297734627831715</v>
      </c>
      <c r="BX32" s="7">
        <f t="shared" si="110"/>
        <v>0.01577152600170503</v>
      </c>
      <c r="BY32" s="7">
        <f t="shared" si="110"/>
        <v>0.007343684431389006</v>
      </c>
      <c r="BZ32" s="7">
        <f t="shared" si="111"/>
        <v>-0.08748177463028536</v>
      </c>
      <c r="CA32" s="7">
        <f t="shared" si="111"/>
        <v>0.07281442593015293</v>
      </c>
      <c r="CB32" s="7">
        <f t="shared" si="111"/>
        <v>0.014042553191489362</v>
      </c>
      <c r="CC32" s="7">
        <f t="shared" si="111"/>
        <v>0.0795216114141838</v>
      </c>
      <c r="CD32" s="7">
        <f t="shared" si="111"/>
        <v>0.080466472303207</v>
      </c>
      <c r="CE32" s="7">
        <f t="shared" si="111"/>
        <v>0.06709839899262457</v>
      </c>
      <c r="CF32" s="7">
        <f t="shared" si="111"/>
        <v>0.0028658125421443022</v>
      </c>
      <c r="CG32" s="7">
        <f t="shared" si="111"/>
        <v>-0.0021852412170112624</v>
      </c>
      <c r="CH32" s="7">
        <f t="shared" si="111"/>
        <v>0.01061320754716981</v>
      </c>
      <c r="CI32" s="7">
        <f t="shared" si="111"/>
        <v>0.027171195199199867</v>
      </c>
      <c r="CJ32" s="7">
        <f t="shared" si="112"/>
        <v>0.08617332035053554</v>
      </c>
      <c r="CK32" s="7">
        <f t="shared" si="112"/>
        <v>0.03690422829822202</v>
      </c>
      <c r="CL32" s="7">
        <f t="shared" si="112"/>
        <v>-0.0077809798270893375</v>
      </c>
      <c r="CM32" s="7">
        <f t="shared" si="112"/>
        <v>0.01626488527446994</v>
      </c>
      <c r="CN32" s="7">
        <f t="shared" si="112"/>
        <v>0.010288653901114605</v>
      </c>
      <c r="CO32" s="7">
        <f t="shared" si="112"/>
        <v>-0.0008486562942008486</v>
      </c>
      <c r="CP32" s="7">
        <f t="shared" si="112"/>
        <v>0.013590033975084938</v>
      </c>
      <c r="CQ32" s="7">
        <f t="shared" si="113"/>
        <v>-0.011033519553072626</v>
      </c>
      <c r="CR32" s="7">
        <f t="shared" si="114"/>
        <v>0.02429035446970767</v>
      </c>
      <c r="CS32" s="7">
        <f t="shared" si="115"/>
        <v>0.023438577140493588</v>
      </c>
      <c r="CT32" s="7">
        <f t="shared" si="116"/>
        <v>-0.004715074767614172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1174</v>
      </c>
      <c r="N33" s="13">
        <v>1079</v>
      </c>
      <c r="O33" s="13">
        <v>1218</v>
      </c>
      <c r="P33" s="13">
        <v>1347</v>
      </c>
      <c r="Q33" s="13">
        <v>1494</v>
      </c>
      <c r="R33" s="13">
        <v>1872</v>
      </c>
      <c r="S33" s="13">
        <v>2148</v>
      </c>
      <c r="T33" s="13">
        <v>2143</v>
      </c>
      <c r="U33" s="13">
        <v>2195</v>
      </c>
      <c r="V33" s="13">
        <v>2173</v>
      </c>
      <c r="W33" s="13">
        <v>2204</v>
      </c>
      <c r="X33" s="13">
        <v>2582</v>
      </c>
      <c r="Y33" s="13">
        <v>2741</v>
      </c>
      <c r="Z33" s="13">
        <v>2758</v>
      </c>
      <c r="AA33" s="13">
        <v>2809</v>
      </c>
      <c r="AB33" s="13">
        <v>2824</v>
      </c>
      <c r="AC33" s="13">
        <v>2808</v>
      </c>
      <c r="AD33" s="13">
        <v>2905</v>
      </c>
      <c r="AE33" s="13">
        <v>2725</v>
      </c>
      <c r="AF33" s="13">
        <v>2796</v>
      </c>
      <c r="AG33" s="13">
        <v>2807</v>
      </c>
      <c r="AH33" s="13">
        <v>2784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-95</v>
      </c>
      <c r="AU33" s="6">
        <f t="shared" si="89"/>
        <v>139</v>
      </c>
      <c r="AV33" s="6">
        <f t="shared" si="90"/>
        <v>129</v>
      </c>
      <c r="AW33" s="6">
        <f t="shared" si="91"/>
        <v>147</v>
      </c>
      <c r="AX33" s="6">
        <f t="shared" si="92"/>
        <v>378</v>
      </c>
      <c r="AY33" s="6">
        <f t="shared" si="93"/>
        <v>276</v>
      </c>
      <c r="AZ33" s="6">
        <f t="shared" si="94"/>
        <v>-5</v>
      </c>
      <c r="BA33" s="6">
        <f t="shared" si="95"/>
        <v>52</v>
      </c>
      <c r="BB33" s="6">
        <f t="shared" si="96"/>
        <v>-22</v>
      </c>
      <c r="BC33" s="6">
        <f t="shared" si="97"/>
        <v>31</v>
      </c>
      <c r="BD33" s="6">
        <f t="shared" si="98"/>
        <v>378</v>
      </c>
      <c r="BE33" s="6">
        <f t="shared" si="99"/>
        <v>159</v>
      </c>
      <c r="BF33" s="6">
        <f t="shared" si="100"/>
        <v>17</v>
      </c>
      <c r="BG33" s="6">
        <f t="shared" si="101"/>
        <v>51</v>
      </c>
      <c r="BH33" s="6">
        <f t="shared" si="102"/>
        <v>15</v>
      </c>
      <c r="BI33" s="6">
        <f t="shared" si="103"/>
        <v>-16</v>
      </c>
      <c r="BJ33" s="6">
        <f t="shared" si="104"/>
        <v>97</v>
      </c>
      <c r="BK33" s="6">
        <f t="shared" si="105"/>
        <v>-180</v>
      </c>
      <c r="BL33" s="6">
        <f t="shared" si="106"/>
        <v>71</v>
      </c>
      <c r="BM33" s="6">
        <f t="shared" si="107"/>
        <v>11</v>
      </c>
      <c r="BN33" s="6">
        <f t="shared" si="108"/>
        <v>-23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-0.08091993185689948</v>
      </c>
      <c r="CA33" s="7">
        <f t="shared" si="111"/>
        <v>0.12882298424467098</v>
      </c>
      <c r="CB33" s="7">
        <f t="shared" si="111"/>
        <v>0.10591133004926108</v>
      </c>
      <c r="CC33" s="7">
        <f t="shared" si="111"/>
        <v>0.1091314031180401</v>
      </c>
      <c r="CD33" s="7">
        <f t="shared" si="111"/>
        <v>0.25301204819277107</v>
      </c>
      <c r="CE33" s="7">
        <f t="shared" si="111"/>
        <v>0.14743589743589744</v>
      </c>
      <c r="CF33" s="7">
        <f t="shared" si="111"/>
        <v>-0.0023277467411545625</v>
      </c>
      <c r="CG33" s="7">
        <f t="shared" si="111"/>
        <v>0.02426504899673355</v>
      </c>
      <c r="CH33" s="7">
        <f t="shared" si="111"/>
        <v>-0.010022779043280182</v>
      </c>
      <c r="CI33" s="7">
        <f t="shared" si="111"/>
        <v>0.014265991716520939</v>
      </c>
      <c r="CJ33" s="7">
        <f t="shared" si="112"/>
        <v>0.17150635208711434</v>
      </c>
      <c r="CK33" s="7">
        <f t="shared" si="112"/>
        <v>0.06158017041053447</v>
      </c>
      <c r="CL33" s="7">
        <f t="shared" si="112"/>
        <v>0.006202116016052536</v>
      </c>
      <c r="CM33" s="7">
        <f t="shared" si="112"/>
        <v>0.01849166062364032</v>
      </c>
      <c r="CN33" s="7">
        <f t="shared" si="112"/>
        <v>0.00533997864008544</v>
      </c>
      <c r="CO33" s="7">
        <f t="shared" si="112"/>
        <v>-0.0056657223796034</v>
      </c>
      <c r="CP33" s="7">
        <f t="shared" si="112"/>
        <v>0.03454415954415954</v>
      </c>
      <c r="CQ33" s="7">
        <f t="shared" si="113"/>
        <v>-0.06196213425129088</v>
      </c>
      <c r="CR33" s="7">
        <f t="shared" si="114"/>
        <v>0.026055045871559632</v>
      </c>
      <c r="CS33" s="7">
        <f t="shared" si="115"/>
        <v>0.003934191702432046</v>
      </c>
      <c r="CT33" s="7">
        <f t="shared" si="116"/>
        <v>-0.008193801211257571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3627</v>
      </c>
      <c r="N34" s="13">
        <v>3302</v>
      </c>
      <c r="O34" s="13">
        <v>3482</v>
      </c>
      <c r="P34" s="13">
        <v>3419</v>
      </c>
      <c r="Q34" s="13">
        <v>3651</v>
      </c>
      <c r="R34" s="13">
        <v>3687</v>
      </c>
      <c r="S34" s="13">
        <v>3784</v>
      </c>
      <c r="T34" s="13">
        <v>3806</v>
      </c>
      <c r="U34" s="13">
        <v>3741</v>
      </c>
      <c r="V34" s="13">
        <v>3826</v>
      </c>
      <c r="W34" s="13">
        <v>3958</v>
      </c>
      <c r="X34" s="13">
        <v>4111</v>
      </c>
      <c r="Y34" s="13">
        <v>4199</v>
      </c>
      <c r="Z34" s="13">
        <v>4128</v>
      </c>
      <c r="AA34" s="13">
        <v>4189</v>
      </c>
      <c r="AB34" s="13">
        <v>4246</v>
      </c>
      <c r="AC34" s="13">
        <v>4256</v>
      </c>
      <c r="AD34" s="13">
        <v>4255</v>
      </c>
      <c r="AE34" s="13">
        <v>4356</v>
      </c>
      <c r="AF34" s="13">
        <v>4457</v>
      </c>
      <c r="AG34" s="13">
        <v>4616</v>
      </c>
      <c r="AH34" s="13">
        <v>4604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-325</v>
      </c>
      <c r="AU34" s="6">
        <f t="shared" si="89"/>
        <v>180</v>
      </c>
      <c r="AV34" s="6">
        <f t="shared" si="90"/>
        <v>-63</v>
      </c>
      <c r="AW34" s="6">
        <f t="shared" si="91"/>
        <v>232</v>
      </c>
      <c r="AX34" s="6">
        <f t="shared" si="92"/>
        <v>36</v>
      </c>
      <c r="AY34" s="6">
        <f t="shared" si="93"/>
        <v>97</v>
      </c>
      <c r="AZ34" s="6">
        <f t="shared" si="94"/>
        <v>22</v>
      </c>
      <c r="BA34" s="6">
        <f t="shared" si="95"/>
        <v>-65</v>
      </c>
      <c r="BB34" s="6">
        <f t="shared" si="96"/>
        <v>85</v>
      </c>
      <c r="BC34" s="6">
        <f t="shared" si="97"/>
        <v>132</v>
      </c>
      <c r="BD34" s="6">
        <f t="shared" si="98"/>
        <v>153</v>
      </c>
      <c r="BE34" s="6">
        <f t="shared" si="99"/>
        <v>88</v>
      </c>
      <c r="BF34" s="6">
        <f t="shared" si="100"/>
        <v>-71</v>
      </c>
      <c r="BG34" s="6">
        <f t="shared" si="101"/>
        <v>61</v>
      </c>
      <c r="BH34" s="6">
        <f t="shared" si="102"/>
        <v>57</v>
      </c>
      <c r="BI34" s="6">
        <f t="shared" si="103"/>
        <v>10</v>
      </c>
      <c r="BJ34" s="6">
        <f t="shared" si="104"/>
        <v>-1</v>
      </c>
      <c r="BK34" s="6">
        <f t="shared" si="105"/>
        <v>101</v>
      </c>
      <c r="BL34" s="6">
        <f t="shared" si="106"/>
        <v>101</v>
      </c>
      <c r="BM34" s="6">
        <f t="shared" si="107"/>
        <v>159</v>
      </c>
      <c r="BN34" s="6">
        <f t="shared" si="108"/>
        <v>-12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-0.08960573476702509</v>
      </c>
      <c r="CA34" s="7">
        <f t="shared" si="111"/>
        <v>0.054512416717141125</v>
      </c>
      <c r="CB34" s="7">
        <f t="shared" si="111"/>
        <v>-0.01809304997128087</v>
      </c>
      <c r="CC34" s="7">
        <f t="shared" si="111"/>
        <v>0.06785609827434923</v>
      </c>
      <c r="CD34" s="7">
        <f t="shared" si="111"/>
        <v>0.009860312243221035</v>
      </c>
      <c r="CE34" s="7">
        <f t="shared" si="111"/>
        <v>0.026308652020612965</v>
      </c>
      <c r="CF34" s="7">
        <f t="shared" si="111"/>
        <v>0.005813953488372093</v>
      </c>
      <c r="CG34" s="7">
        <f t="shared" si="111"/>
        <v>-0.017078297425118235</v>
      </c>
      <c r="CH34" s="7">
        <f t="shared" si="111"/>
        <v>0.0227211975407645</v>
      </c>
      <c r="CI34" s="7">
        <f t="shared" si="111"/>
        <v>0.03450078410872975</v>
      </c>
      <c r="CJ34" s="7">
        <f t="shared" si="112"/>
        <v>0.03865588681152097</v>
      </c>
      <c r="CK34" s="7">
        <f t="shared" si="112"/>
        <v>0.02140598394551204</v>
      </c>
      <c r="CL34" s="7">
        <f t="shared" si="112"/>
        <v>-0.016908787806620623</v>
      </c>
      <c r="CM34" s="7">
        <f t="shared" si="112"/>
        <v>0.014777131782945737</v>
      </c>
      <c r="CN34" s="7">
        <f t="shared" si="112"/>
        <v>0.01360706612556696</v>
      </c>
      <c r="CO34" s="7">
        <f t="shared" si="112"/>
        <v>0.0023551577955723034</v>
      </c>
      <c r="CP34" s="7">
        <f t="shared" si="112"/>
        <v>-0.00023496240601503758</v>
      </c>
      <c r="CQ34" s="7">
        <f t="shared" si="113"/>
        <v>0.02373678025851939</v>
      </c>
      <c r="CR34" s="7">
        <f t="shared" si="114"/>
        <v>0.023186409550045913</v>
      </c>
      <c r="CS34" s="7">
        <f t="shared" si="115"/>
        <v>0.0356742203275746</v>
      </c>
      <c r="CT34" s="7">
        <f t="shared" si="116"/>
        <v>-0.0025996533795493936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2010-05-10T18:24:33Z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