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<sst xmlns="http://schemas.openxmlformats.org/spreadsheetml/2006/main" count="266" uniqueCount="74">
  <si>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</si>
  <si>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</si>
  <si>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</si>
  <si>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</si>
  <si>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</si>
  <si>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</si>
  <si>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</si>
  <si>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</si>
  <si>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</si>
  <si>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</si>
  <si>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</si>
  <si>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</si>
  <si>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</si>
  <si>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</si>
  <si>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</si>
  <si>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</si>
  <si>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</si>
  <si>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</si>
  <si>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</si>
  <si>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</si>
  <si>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</si>
  <si>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</si>
  <si>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</si>
  <si>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</si>
  <si>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</si>
  <si>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</si>
  <si>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</si>
  <si>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</si>
  <si>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</si>
  <si>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</si>
  <si>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</si>
  <si>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</si>
  <si>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</si>
  <si>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</si>
  <si>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</si>
  <si>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</si>
  <si>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</si>
  <si>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</si>
  <si>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</si>
  <si>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</si>
  <si>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</si>
  <si>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</si>
  <si>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</si>
  <si>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</si>
  <si>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</si>
  <si>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</si>
  <si>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</si>
  <si>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</si>
  <si>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>(D)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</si>
  <si>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</si>
  <si>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</si>
  <si>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</si>
  <si>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</si>
  <si>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</si>
  <si>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</si>
  <si>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</si>
  <si>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</si>
  <si>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</si>
  <si>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</si>
  <si>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</si>
  <si>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</si>
  <si>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</si>
  <si>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</si>
  <si>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</si>
  <si>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</si>
  <si>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</si>
  <si>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</si>
  <si>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</si>
  <si>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</si>
  <si>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</si>
  <si>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</si>
  <si>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(L)</t>
  </si>
  <si>
    <t>DORCHESTER COUNTY</t>
  </si>
  <si>
    <t>Data extracts prepared by the Maryland Department of Planning, Planning Data Services, from U.S. BEA Table CA-25, May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</si>
</sst>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7" width="10.7109375" style="2" customWidth="1"/>
    <col min="8" max="34" width="11.7109375" style="2" customWidth="1"/>
    <col min="35" max="36" width="9.140625" style="2" customWidth="1"/>
    <col min="37" max="66" width="10.7109375" style="2" customWidth="1"/>
    <col min="67" max="16384" width="9.140625" style="2" customWidth="1"/>
  </cols>
  <sheetData>
    <row r="2" spans="1:68" ht="12.75">
      <c r="A2" s="1" t="s">
        <v>72</v>
      </c>
      <c r="C2" s="3" t="s">
        <v>69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35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35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13780</v>
      </c>
      <c r="D6" s="13">
        <v>13941</v>
      </c>
      <c r="E6" s="13">
        <v>13996</v>
      </c>
      <c r="F6" s="13">
        <v>14167</v>
      </c>
      <c r="G6" s="13">
        <v>14876</v>
      </c>
      <c r="H6" s="13">
        <v>14662</v>
      </c>
      <c r="I6" s="13">
        <v>14331</v>
      </c>
      <c r="J6" s="13">
        <v>14322</v>
      </c>
      <c r="K6" s="13">
        <v>14195</v>
      </c>
      <c r="L6" s="13">
        <v>14483</v>
      </c>
      <c r="M6" s="13">
        <v>14683</v>
      </c>
      <c r="N6" s="13">
        <v>14335</v>
      </c>
      <c r="O6" s="13">
        <v>13895</v>
      </c>
      <c r="P6" s="13">
        <v>13162</v>
      </c>
      <c r="Q6" s="13">
        <v>13387</v>
      </c>
      <c r="R6" s="13">
        <v>14779</v>
      </c>
      <c r="S6" s="13">
        <v>14748</v>
      </c>
      <c r="T6" s="13">
        <v>15066</v>
      </c>
      <c r="U6" s="13">
        <v>16115</v>
      </c>
      <c r="V6" s="13">
        <v>16385</v>
      </c>
      <c r="W6" s="13">
        <v>16281</v>
      </c>
      <c r="X6" s="13">
        <v>16605</v>
      </c>
      <c r="Y6" s="13">
        <v>16202</v>
      </c>
      <c r="Z6" s="13">
        <v>15866</v>
      </c>
      <c r="AA6" s="13">
        <v>15661</v>
      </c>
      <c r="AB6" s="13">
        <v>15726</v>
      </c>
      <c r="AC6" s="13">
        <v>15943</v>
      </c>
      <c r="AD6" s="13">
        <v>15681</v>
      </c>
      <c r="AE6" s="13">
        <v>15774</v>
      </c>
      <c r="AF6" s="13">
        <v>15727</v>
      </c>
      <c r="AG6" s="13">
        <v>15801</v>
      </c>
      <c r="AH6" s="13">
        <v>16185</v>
      </c>
      <c r="AJ6" s="6">
        <f>IF(D6="(L)","(L)",IF(C6="(L)","(L)",IF(D6="(D)","(D)",IF(C6="(D)","(D)",IF(D6="(N)","(N)",IF(C6="(N)","(N)",D6-C6))))))</f>
        <v>161</v>
      </c>
      <c r="AK6" s="6">
        <f aca="true" t="shared" si="0" ref="AK6:BN6">IF(E6="(L)","(L)",IF(D6="(L)","(L)",IF(E6="(D)","(D)",IF(D6="(D)","(D)",IF(E6="(N)","(N)",IF(D6="(N)","(N)",E6-D6))))))</f>
        <v>55</v>
      </c>
      <c r="AL6" s="6">
        <f t="shared" si="0"/>
        <v>171</v>
      </c>
      <c r="AM6" s="6">
        <f t="shared" si="0"/>
        <v>709</v>
      </c>
      <c r="AN6" s="6">
        <f t="shared" si="0"/>
        <v>-214</v>
      </c>
      <c r="AO6" s="6">
        <f t="shared" si="0"/>
        <v>-331</v>
      </c>
      <c r="AP6" s="6">
        <f t="shared" si="0"/>
        <v>-9</v>
      </c>
      <c r="AQ6" s="6">
        <f t="shared" si="0"/>
        <v>-127</v>
      </c>
      <c r="AR6" s="6">
        <f t="shared" si="0"/>
        <v>288</v>
      </c>
      <c r="AS6" s="6">
        <f t="shared" si="0"/>
        <v>200</v>
      </c>
      <c r="AT6" s="6">
        <f t="shared" si="0"/>
        <v>-348</v>
      </c>
      <c r="AU6" s="6">
        <f t="shared" si="0"/>
        <v>-440</v>
      </c>
      <c r="AV6" s="6">
        <f t="shared" si="0"/>
        <v>-733</v>
      </c>
      <c r="AW6" s="6">
        <f t="shared" si="0"/>
        <v>225</v>
      </c>
      <c r="AX6" s="6">
        <f t="shared" si="0"/>
        <v>1392</v>
      </c>
      <c r="AY6" s="6">
        <f t="shared" si="0"/>
        <v>-31</v>
      </c>
      <c r="AZ6" s="6">
        <f t="shared" si="0"/>
        <v>318</v>
      </c>
      <c r="BA6" s="6">
        <f t="shared" si="0"/>
        <v>1049</v>
      </c>
      <c r="BB6" s="6">
        <f t="shared" si="0"/>
        <v>270</v>
      </c>
      <c r="BC6" s="6">
        <f t="shared" si="0"/>
        <v>-104</v>
      </c>
      <c r="BD6" s="6">
        <f t="shared" si="0"/>
        <v>324</v>
      </c>
      <c r="BE6" s="6">
        <f t="shared" si="0"/>
        <v>-403</v>
      </c>
      <c r="BF6" s="6">
        <f t="shared" si="0"/>
        <v>-336</v>
      </c>
      <c r="BG6" s="6">
        <f t="shared" si="0"/>
        <v>-205</v>
      </c>
      <c r="BH6" s="6">
        <f t="shared" si="0"/>
        <v>65</v>
      </c>
      <c r="BI6" s="6">
        <f t="shared" si="0"/>
        <v>217</v>
      </c>
      <c r="BJ6" s="6">
        <f t="shared" si="0"/>
        <v>-262</v>
      </c>
      <c r="BK6" s="6">
        <f t="shared" si="0"/>
        <v>93</v>
      </c>
      <c r="BL6" s="6">
        <f t="shared" si="0"/>
        <v>-47</v>
      </c>
      <c r="BM6" s="6">
        <f t="shared" si="0"/>
        <v>74</v>
      </c>
      <c r="BN6" s="6">
        <f t="shared" si="0"/>
        <v>384</v>
      </c>
      <c r="BP6" s="7">
        <f aca="true" t="shared" si="1" ref="BP6:CP6">IF(D6="(L)","(L)",IF(C6="(L)","(L)",IF(D6="(D)","(D)",IF(C6="(D)","(D)",IF(D6="(N)","(N)",IF(C6="(N)","(N)",(D6-C6)/C6))))))</f>
        <v>0.011683599419448475</v>
      </c>
      <c r="BQ6" s="7">
        <f t="shared" si="1"/>
        <v>0.003945197618535256</v>
      </c>
      <c r="BR6" s="7">
        <f t="shared" si="1"/>
        <v>0.012217776507573592</v>
      </c>
      <c r="BS6" s="7">
        <f t="shared" si="1"/>
        <v>0.050045881273381804</v>
      </c>
      <c r="BT6" s="7">
        <f t="shared" si="1"/>
        <v>-0.01438558752352783</v>
      </c>
      <c r="BU6" s="7">
        <f t="shared" si="1"/>
        <v>-0.022575364888828265</v>
      </c>
      <c r="BV6" s="7">
        <f t="shared" si="1"/>
        <v>-0.0006280092108017584</v>
      </c>
      <c r="BW6" s="7">
        <f t="shared" si="1"/>
        <v>-0.008867476609412093</v>
      </c>
      <c r="BX6" s="7">
        <f t="shared" si="1"/>
        <v>0.020288834096512855</v>
      </c>
      <c r="BY6" s="7">
        <f t="shared" si="1"/>
        <v>0.013809293654629566</v>
      </c>
      <c r="BZ6" s="7">
        <f t="shared" si="1"/>
        <v>-0.023700878567050332</v>
      </c>
      <c r="CA6" s="7">
        <f t="shared" si="1"/>
        <v>-0.03069410533658877</v>
      </c>
      <c r="CB6" s="7">
        <f t="shared" si="1"/>
        <v>-0.05275278877293991</v>
      </c>
      <c r="CC6" s="7">
        <f t="shared" si="1"/>
        <v>0.017094666464063213</v>
      </c>
      <c r="CD6" s="7">
        <f t="shared" si="1"/>
        <v>0.10398147456487637</v>
      </c>
      <c r="CE6" s="7">
        <f t="shared" si="1"/>
        <v>-0.0020975708775965896</v>
      </c>
      <c r="CF6" s="7">
        <f t="shared" si="1"/>
        <v>0.021562245728234338</v>
      </c>
      <c r="CG6" s="7">
        <f t="shared" si="1"/>
        <v>0.0696269746448958</v>
      </c>
      <c r="CH6" s="7">
        <f t="shared" si="1"/>
        <v>0.016754576481538937</v>
      </c>
      <c r="CI6" s="7">
        <f t="shared" si="1"/>
        <v>-0.006347268843454379</v>
      </c>
      <c r="CJ6" s="7">
        <f t="shared" si="1"/>
        <v>0.01990049751243781</v>
      </c>
      <c r="CK6" s="7">
        <f t="shared" si="1"/>
        <v>-0.024269798253538092</v>
      </c>
      <c r="CL6" s="7">
        <f t="shared" si="1"/>
        <v>-0.020738180471546724</v>
      </c>
      <c r="CM6" s="7">
        <f t="shared" si="1"/>
        <v>-0.012920710954241774</v>
      </c>
      <c r="CN6" s="7">
        <f t="shared" si="1"/>
        <v>0.00415043739224826</v>
      </c>
      <c r="CO6" s="7">
        <f t="shared" si="1"/>
        <v>0.01379880452753402</v>
      </c>
      <c r="CP6" s="7">
        <f t="shared" si="1"/>
        <v>-0.016433544502289406</v>
      </c>
      <c r="CQ6" s="7">
        <f>IF(AE6="(L)","(L)",IF(AD6="(L)","(L)",IF(AE6="(D)","(D)",IF(AD6="(D)","(D)",IF(AE6="(N)","(N)",IF(AD6="(N)","(N)",(AE6-AD6)/AD6))))))</f>
        <v>0.005930744212741534</v>
      </c>
      <c r="CR6" s="7">
        <f>IF(AF6="(L)","(L)",IF(AE6="(L)","(L)",IF(AF6="(D)","(D)",IF(AE6="(D)","(D)",IF(AF6="(N)","(N)",IF(AE6="(N)","(N)",(AF6-AE6)/AE6))))))</f>
        <v>-0.00297958666159503</v>
      </c>
      <c r="CS6" s="7">
        <f>IF(AG6="(L)","(L)",IF(AF6="(L)","(L)",IF(AG6="(D)","(D)",IF(AF6="(D)","(D)",IF(AG6="(N)","(N)",IF(AF6="(N)","(N)",(AG6-AF6)/AF6))))))</f>
        <v>0.0047052839066573406</v>
      </c>
      <c r="CT6" s="7">
        <f>IF(AH6="(L)","(L)",IF(AG6="(L)","(L)",IF(AH6="(D)","(D)",IF(AG6="(D)","(D)",IF(AH6="(N)","(N)",IF(AG6="(N)","(N)",(AH6-AG6)/AG6))))))</f>
        <v>0.024302259350674007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11284</v>
      </c>
      <c r="D9" s="13">
        <v>11533</v>
      </c>
      <c r="E9" s="13">
        <v>11514</v>
      </c>
      <c r="F9" s="13">
        <v>11589</v>
      </c>
      <c r="G9" s="13">
        <v>12158</v>
      </c>
      <c r="H9" s="13">
        <v>12004</v>
      </c>
      <c r="I9" s="13">
        <v>11639</v>
      </c>
      <c r="J9" s="13">
        <v>11637</v>
      </c>
      <c r="K9" s="13">
        <v>11543</v>
      </c>
      <c r="L9" s="13">
        <v>11891</v>
      </c>
      <c r="M9" s="13">
        <v>12187</v>
      </c>
      <c r="N9" s="13">
        <v>11844</v>
      </c>
      <c r="O9" s="13">
        <v>11304</v>
      </c>
      <c r="P9" s="13">
        <v>10777</v>
      </c>
      <c r="Q9" s="13">
        <v>10877</v>
      </c>
      <c r="R9" s="13">
        <v>12221</v>
      </c>
      <c r="S9" s="13">
        <v>12057</v>
      </c>
      <c r="T9" s="13">
        <v>12218</v>
      </c>
      <c r="U9" s="13">
        <v>12993</v>
      </c>
      <c r="V9" s="13">
        <v>13235</v>
      </c>
      <c r="W9" s="13">
        <v>13271</v>
      </c>
      <c r="X9" s="13">
        <v>13511</v>
      </c>
      <c r="Y9" s="13">
        <v>13080</v>
      </c>
      <c r="Z9" s="13">
        <v>12792</v>
      </c>
      <c r="AA9" s="13">
        <v>12509</v>
      </c>
      <c r="AB9" s="13">
        <v>12426</v>
      </c>
      <c r="AC9" s="13">
        <v>12581</v>
      </c>
      <c r="AD9" s="13">
        <v>12360</v>
      </c>
      <c r="AE9" s="13">
        <v>12338</v>
      </c>
      <c r="AF9" s="13">
        <v>12334</v>
      </c>
      <c r="AG9" s="13">
        <v>12202</v>
      </c>
      <c r="AH9" s="13">
        <v>12470</v>
      </c>
      <c r="AJ9" s="6">
        <f aca="true" t="shared" si="2" ref="AJ9:AS12">IF(D9="(L)","(L)",IF(C9="(L)","(L)",IF(D9="(D)","(D)",IF(C9="(D)","(D)",IF(D9="(N)","(N)",IF(C9="(N)","(N)",D9-C9))))))</f>
        <v>249</v>
      </c>
      <c r="AK9" s="6">
        <f t="shared" si="2"/>
        <v>-19</v>
      </c>
      <c r="AL9" s="6">
        <f t="shared" si="2"/>
        <v>75</v>
      </c>
      <c r="AM9" s="6">
        <f t="shared" si="2"/>
        <v>569</v>
      </c>
      <c r="AN9" s="6">
        <f t="shared" si="2"/>
        <v>-154</v>
      </c>
      <c r="AO9" s="6">
        <f t="shared" si="2"/>
        <v>-365</v>
      </c>
      <c r="AP9" s="6">
        <f t="shared" si="2"/>
        <v>-2</v>
      </c>
      <c r="AQ9" s="6">
        <f t="shared" si="2"/>
        <v>-94</v>
      </c>
      <c r="AR9" s="6">
        <f t="shared" si="2"/>
        <v>348</v>
      </c>
      <c r="AS9" s="6">
        <f t="shared" si="2"/>
        <v>296</v>
      </c>
      <c r="AT9" s="6">
        <f aca="true" t="shared" si="3" ref="AT9:BC12">IF(N9="(L)","(L)",IF(M9="(L)","(L)",IF(N9="(D)","(D)",IF(M9="(D)","(D)",IF(N9="(N)","(N)",IF(M9="(N)","(N)",N9-M9))))))</f>
        <v>-343</v>
      </c>
      <c r="AU9" s="6">
        <f t="shared" si="3"/>
        <v>-540</v>
      </c>
      <c r="AV9" s="6">
        <f t="shared" si="3"/>
        <v>-527</v>
      </c>
      <c r="AW9" s="6">
        <f t="shared" si="3"/>
        <v>100</v>
      </c>
      <c r="AX9" s="6">
        <f t="shared" si="3"/>
        <v>1344</v>
      </c>
      <c r="AY9" s="6">
        <f t="shared" si="3"/>
        <v>-164</v>
      </c>
      <c r="AZ9" s="6">
        <f t="shared" si="3"/>
        <v>161</v>
      </c>
      <c r="BA9" s="6">
        <f t="shared" si="3"/>
        <v>775</v>
      </c>
      <c r="BB9" s="6">
        <f t="shared" si="3"/>
        <v>242</v>
      </c>
      <c r="BC9" s="6">
        <f t="shared" si="3"/>
        <v>36</v>
      </c>
      <c r="BD9" s="6">
        <f aca="true" t="shared" si="4" ref="BD9:BM12">IF(X9="(L)","(L)",IF(W9="(L)","(L)",IF(X9="(D)","(D)",IF(W9="(D)","(D)",IF(X9="(N)","(N)",IF(W9="(N)","(N)",X9-W9))))))</f>
        <v>240</v>
      </c>
      <c r="BE9" s="6">
        <f t="shared" si="4"/>
        <v>-431</v>
      </c>
      <c r="BF9" s="6">
        <f t="shared" si="4"/>
        <v>-288</v>
      </c>
      <c r="BG9" s="6">
        <f t="shared" si="4"/>
        <v>-283</v>
      </c>
      <c r="BH9" s="6">
        <f t="shared" si="4"/>
        <v>-83</v>
      </c>
      <c r="BI9" s="6">
        <f t="shared" si="4"/>
        <v>155</v>
      </c>
      <c r="BJ9" s="6">
        <f t="shared" si="4"/>
        <v>-221</v>
      </c>
      <c r="BK9" s="6">
        <f t="shared" si="4"/>
        <v>-22</v>
      </c>
      <c r="BL9" s="6">
        <f t="shared" si="4"/>
        <v>-4</v>
      </c>
      <c r="BM9" s="6">
        <f t="shared" si="4"/>
        <v>-132</v>
      </c>
      <c r="BN9" s="6">
        <f>IF(AH9="(L)","(L)",IF(AG9="(L)","(L)",IF(AH9="(D)","(D)",IF(AG9="(D)","(D)",IF(AH9="(N)","(N)",IF(AG9="(N)","(N)",AH9-AG9))))))</f>
        <v>268</v>
      </c>
      <c r="BP9" s="7">
        <f>IF(D9="(L)","(L)",IF(C9="(L)","(L)",IF(D9="(D)","(D)",IF(C9="(D)","(D)",IF(D9="(N)","(N)",IF(C9="(N)","(N)",(D9-C9)/C9))))))</f>
        <v>0.02206664303438497</v>
      </c>
      <c r="BQ9" s="7">
        <f aca="true" t="shared" si="5" ref="BQ9:BY12">IF(E9="(L)","(L)",IF(D9="(L)","(L)",IF(E9="(D)","(D)",IF(D9="(D)","(D)",IF(E9="(N)","(N)",IF(D9="(N)","(N)",(E9-D9)/D9))))))</f>
        <v>-0.0016474464579901153</v>
      </c>
      <c r="BR9" s="7">
        <f t="shared" si="5"/>
        <v>0.006513809275664409</v>
      </c>
      <c r="BS9" s="7">
        <f t="shared" si="5"/>
        <v>0.04909828285443093</v>
      </c>
      <c r="BT9" s="7">
        <f t="shared" si="5"/>
        <v>-0.012666556999506497</v>
      </c>
      <c r="BU9" s="7">
        <f t="shared" si="5"/>
        <v>-0.03040653115628124</v>
      </c>
      <c r="BV9" s="7">
        <f t="shared" si="5"/>
        <v>-0.00017183606839075522</v>
      </c>
      <c r="BW9" s="7">
        <f t="shared" si="5"/>
        <v>-0.008077683251697172</v>
      </c>
      <c r="BX9" s="7">
        <f t="shared" si="5"/>
        <v>0.030148141730919172</v>
      </c>
      <c r="BY9" s="7">
        <f t="shared" si="5"/>
        <v>0.024892776049112775</v>
      </c>
      <c r="BZ9" s="7">
        <f aca="true" t="shared" si="6" ref="BZ9:CI12">IF(N9="(L)","(L)",IF(M9="(L)","(L)",IF(N9="(D)","(D)",IF(M9="(D)","(D)",IF(N9="(N)","(N)",IF(M9="(N)","(N)",(N9-M9)/M9))))))</f>
        <v>-0.028144744399770247</v>
      </c>
      <c r="CA9" s="7">
        <f t="shared" si="6"/>
        <v>-0.04559270516717325</v>
      </c>
      <c r="CB9" s="7">
        <f t="shared" si="6"/>
        <v>-0.0466206652512385</v>
      </c>
      <c r="CC9" s="7">
        <f t="shared" si="6"/>
        <v>0.009279020135473694</v>
      </c>
      <c r="CD9" s="7">
        <f t="shared" si="6"/>
        <v>0.1235634825779167</v>
      </c>
      <c r="CE9" s="7">
        <f t="shared" si="6"/>
        <v>-0.013419523770558875</v>
      </c>
      <c r="CF9" s="7">
        <f t="shared" si="6"/>
        <v>0.013353238782450028</v>
      </c>
      <c r="CG9" s="7">
        <f t="shared" si="6"/>
        <v>0.06343100343755115</v>
      </c>
      <c r="CH9" s="7">
        <f t="shared" si="6"/>
        <v>0.01862541368429154</v>
      </c>
      <c r="CI9" s="7">
        <f t="shared" si="6"/>
        <v>0.0027200604457876844</v>
      </c>
      <c r="CJ9" s="7">
        <f aca="true" t="shared" si="7" ref="CJ9:CP12">IF(X9="(L)","(L)",IF(W9="(L)","(L)",IF(X9="(D)","(D)",IF(W9="(D)","(D)",IF(X9="(N)","(N)",IF(W9="(N)","(N)",(X9-W9)/W9))))))</f>
        <v>0.01808454524903926</v>
      </c>
      <c r="CK9" s="7">
        <f t="shared" si="7"/>
        <v>-0.031899933387610095</v>
      </c>
      <c r="CL9" s="7">
        <f t="shared" si="7"/>
        <v>-0.022018348623853212</v>
      </c>
      <c r="CM9" s="7">
        <f t="shared" si="7"/>
        <v>-0.022123202001250782</v>
      </c>
      <c r="CN9" s="7">
        <f t="shared" si="7"/>
        <v>-0.006635222639699416</v>
      </c>
      <c r="CO9" s="7">
        <f t="shared" si="7"/>
        <v>0.012473845163367133</v>
      </c>
      <c r="CP9" s="7">
        <f t="shared" si="7"/>
        <v>-0.0175661712105556</v>
      </c>
      <c r="CQ9" s="7">
        <f aca="true" t="shared" si="8" ref="CQ9:CT12">IF(AE9="(L)","(L)",IF(AD9="(L)","(L)",IF(AE9="(D)","(D)",IF(AD9="(D)","(D)",IF(AE9="(N)","(N)",IF(AD9="(N)","(N)",(AE9-AD9)/AD9))))))</f>
        <v>-0.0017799352750809063</v>
      </c>
      <c r="CR9" s="7">
        <f t="shared" si="8"/>
        <v>-0.0003242016534284325</v>
      </c>
      <c r="CS9" s="7">
        <f t="shared" si="8"/>
        <v>-0.010702124209502189</v>
      </c>
      <c r="CT9" s="7">
        <f t="shared" si="8"/>
        <v>0.021963612522537288</v>
      </c>
    </row>
    <row r="10" spans="1:98" ht="12.75">
      <c r="A10" s="2" t="s">
        <v>40</v>
      </c>
      <c r="B10" s="2" t="s">
        <v>37</v>
      </c>
      <c r="C10" s="13">
        <v>2496</v>
      </c>
      <c r="D10" s="13">
        <v>2408</v>
      </c>
      <c r="E10" s="13">
        <v>2482</v>
      </c>
      <c r="F10" s="13">
        <v>2578</v>
      </c>
      <c r="G10" s="13">
        <v>2718</v>
      </c>
      <c r="H10" s="13">
        <v>2658</v>
      </c>
      <c r="I10" s="13">
        <v>2692</v>
      </c>
      <c r="J10" s="13">
        <v>2685</v>
      </c>
      <c r="K10" s="13">
        <v>2652</v>
      </c>
      <c r="L10" s="13">
        <v>2592</v>
      </c>
      <c r="M10" s="13">
        <v>2496</v>
      </c>
      <c r="N10" s="13">
        <v>2491</v>
      </c>
      <c r="O10" s="13">
        <v>2591</v>
      </c>
      <c r="P10" s="13">
        <v>2385</v>
      </c>
      <c r="Q10" s="13">
        <v>2510</v>
      </c>
      <c r="R10" s="13">
        <v>2558</v>
      </c>
      <c r="S10" s="13">
        <v>2691</v>
      </c>
      <c r="T10" s="13">
        <v>2848</v>
      </c>
      <c r="U10" s="13">
        <v>3122</v>
      </c>
      <c r="V10" s="13">
        <v>3150</v>
      </c>
      <c r="W10" s="13">
        <v>3010</v>
      </c>
      <c r="X10" s="13">
        <v>3094</v>
      </c>
      <c r="Y10" s="13">
        <v>3122</v>
      </c>
      <c r="Z10" s="13">
        <v>3074</v>
      </c>
      <c r="AA10" s="13">
        <v>3152</v>
      </c>
      <c r="AB10" s="13">
        <v>3300</v>
      </c>
      <c r="AC10" s="13">
        <v>3362</v>
      </c>
      <c r="AD10" s="13">
        <v>3321</v>
      </c>
      <c r="AE10" s="13">
        <v>3436</v>
      </c>
      <c r="AF10" s="13">
        <v>3393</v>
      </c>
      <c r="AG10" s="13">
        <v>3599</v>
      </c>
      <c r="AH10" s="13">
        <v>3715</v>
      </c>
      <c r="AJ10" s="6">
        <f t="shared" si="2"/>
        <v>-88</v>
      </c>
      <c r="AK10" s="6">
        <f t="shared" si="2"/>
        <v>74</v>
      </c>
      <c r="AL10" s="6">
        <f t="shared" si="2"/>
        <v>96</v>
      </c>
      <c r="AM10" s="6">
        <f t="shared" si="2"/>
        <v>140</v>
      </c>
      <c r="AN10" s="6">
        <f t="shared" si="2"/>
        <v>-60</v>
      </c>
      <c r="AO10" s="6">
        <f t="shared" si="2"/>
        <v>34</v>
      </c>
      <c r="AP10" s="6">
        <f t="shared" si="2"/>
        <v>-7</v>
      </c>
      <c r="AQ10" s="6">
        <f t="shared" si="2"/>
        <v>-33</v>
      </c>
      <c r="AR10" s="6">
        <f t="shared" si="2"/>
        <v>-60</v>
      </c>
      <c r="AS10" s="6">
        <f t="shared" si="2"/>
        <v>-96</v>
      </c>
      <c r="AT10" s="6">
        <f t="shared" si="3"/>
        <v>-5</v>
      </c>
      <c r="AU10" s="6">
        <f t="shared" si="3"/>
        <v>100</v>
      </c>
      <c r="AV10" s="6">
        <f t="shared" si="3"/>
        <v>-206</v>
      </c>
      <c r="AW10" s="6">
        <f t="shared" si="3"/>
        <v>125</v>
      </c>
      <c r="AX10" s="6">
        <f t="shared" si="3"/>
        <v>48</v>
      </c>
      <c r="AY10" s="6">
        <f t="shared" si="3"/>
        <v>133</v>
      </c>
      <c r="AZ10" s="6">
        <f t="shared" si="3"/>
        <v>157</v>
      </c>
      <c r="BA10" s="6">
        <f t="shared" si="3"/>
        <v>274</v>
      </c>
      <c r="BB10" s="6">
        <f t="shared" si="3"/>
        <v>28</v>
      </c>
      <c r="BC10" s="6">
        <f t="shared" si="3"/>
        <v>-140</v>
      </c>
      <c r="BD10" s="6">
        <f t="shared" si="4"/>
        <v>84</v>
      </c>
      <c r="BE10" s="6">
        <f t="shared" si="4"/>
        <v>28</v>
      </c>
      <c r="BF10" s="6">
        <f t="shared" si="4"/>
        <v>-48</v>
      </c>
      <c r="BG10" s="6">
        <f t="shared" si="4"/>
        <v>78</v>
      </c>
      <c r="BH10" s="6">
        <f t="shared" si="4"/>
        <v>148</v>
      </c>
      <c r="BI10" s="6">
        <f t="shared" si="4"/>
        <v>62</v>
      </c>
      <c r="BJ10" s="6">
        <f t="shared" si="4"/>
        <v>-41</v>
      </c>
      <c r="BK10" s="6">
        <f t="shared" si="4"/>
        <v>115</v>
      </c>
      <c r="BL10" s="6">
        <f t="shared" si="4"/>
        <v>-43</v>
      </c>
      <c r="BM10" s="6">
        <f t="shared" si="4"/>
        <v>206</v>
      </c>
      <c r="BN10" s="6">
        <f>IF(AH10="(L)","(L)",IF(AG10="(L)","(L)",IF(AH10="(D)","(D)",IF(AG10="(D)","(D)",IF(AH10="(N)","(N)",IF(AG10="(N)","(N)",AH10-AG10))))))</f>
        <v>116</v>
      </c>
      <c r="BP10" s="7">
        <f>IF(D10="(L)","(L)",IF(C10="(L)","(L)",IF(D10="(D)","(D)",IF(C10="(D)","(D)",IF(D10="(N)","(N)",IF(C10="(N)","(N)",(D10-C10)/C10))))))</f>
        <v>-0.035256410256410256</v>
      </c>
      <c r="BQ10" s="7">
        <f t="shared" si="5"/>
        <v>0.030730897009966777</v>
      </c>
      <c r="BR10" s="7">
        <f t="shared" si="5"/>
        <v>0.038678485092667206</v>
      </c>
      <c r="BS10" s="7">
        <f t="shared" si="5"/>
        <v>0.05430566330488751</v>
      </c>
      <c r="BT10" s="7">
        <f t="shared" si="5"/>
        <v>-0.02207505518763797</v>
      </c>
      <c r="BU10" s="7">
        <f t="shared" si="5"/>
        <v>0.012791572610985704</v>
      </c>
      <c r="BV10" s="7">
        <f t="shared" si="5"/>
        <v>-0.002600297176820208</v>
      </c>
      <c r="BW10" s="7">
        <f t="shared" si="5"/>
        <v>-0.012290502793296089</v>
      </c>
      <c r="BX10" s="7">
        <f t="shared" si="5"/>
        <v>-0.02262443438914027</v>
      </c>
      <c r="BY10" s="7">
        <f t="shared" si="5"/>
        <v>-0.037037037037037035</v>
      </c>
      <c r="BZ10" s="7">
        <f t="shared" si="6"/>
        <v>-0.002003205128205128</v>
      </c>
      <c r="CA10" s="7">
        <f t="shared" si="6"/>
        <v>0.04014452027298274</v>
      </c>
      <c r="CB10" s="7">
        <f t="shared" si="6"/>
        <v>-0.07950598224623698</v>
      </c>
      <c r="CC10" s="7">
        <f t="shared" si="6"/>
        <v>0.05241090146750524</v>
      </c>
      <c r="CD10" s="7">
        <f t="shared" si="6"/>
        <v>0.019123505976095617</v>
      </c>
      <c r="CE10" s="7">
        <f t="shared" si="6"/>
        <v>0.05199374511336982</v>
      </c>
      <c r="CF10" s="7">
        <f t="shared" si="6"/>
        <v>0.058342623560014864</v>
      </c>
      <c r="CG10" s="7">
        <f t="shared" si="6"/>
        <v>0.09620786516853932</v>
      </c>
      <c r="CH10" s="7">
        <f t="shared" si="6"/>
        <v>0.008968609865470852</v>
      </c>
      <c r="CI10" s="7">
        <f t="shared" si="6"/>
        <v>-0.044444444444444446</v>
      </c>
      <c r="CJ10" s="7">
        <f t="shared" si="7"/>
        <v>0.027906976744186046</v>
      </c>
      <c r="CK10" s="7">
        <f t="shared" si="7"/>
        <v>0.00904977375565611</v>
      </c>
      <c r="CL10" s="7">
        <f t="shared" si="7"/>
        <v>-0.015374759769378604</v>
      </c>
      <c r="CM10" s="7">
        <f t="shared" si="7"/>
        <v>0.025374105400130124</v>
      </c>
      <c r="CN10" s="7">
        <f t="shared" si="7"/>
        <v>0.046954314720812185</v>
      </c>
      <c r="CO10" s="7">
        <f t="shared" si="7"/>
        <v>0.018787878787878787</v>
      </c>
      <c r="CP10" s="7">
        <f t="shared" si="7"/>
        <v>-0.012195121951219513</v>
      </c>
      <c r="CQ10" s="7">
        <f t="shared" si="8"/>
        <v>0.03462812405901837</v>
      </c>
      <c r="CR10" s="7">
        <f t="shared" si="8"/>
        <v>-0.012514551804423749</v>
      </c>
      <c r="CS10" s="7">
        <f t="shared" si="8"/>
        <v>0.06071323312702623</v>
      </c>
      <c r="CT10" s="7">
        <f t="shared" si="8"/>
        <v>0.03223117532647958</v>
      </c>
    </row>
    <row r="11" spans="1:98" ht="12.75">
      <c r="A11" s="2" t="s">
        <v>41</v>
      </c>
      <c r="B11" s="2" t="s">
        <v>37</v>
      </c>
      <c r="C11" s="13">
        <v>676</v>
      </c>
      <c r="D11" s="13">
        <v>663</v>
      </c>
      <c r="E11" s="13">
        <v>652</v>
      </c>
      <c r="F11" s="13">
        <v>641</v>
      </c>
      <c r="G11" s="13">
        <v>635</v>
      </c>
      <c r="H11" s="13">
        <v>620</v>
      </c>
      <c r="I11" s="13">
        <v>572</v>
      </c>
      <c r="J11" s="13">
        <v>540</v>
      </c>
      <c r="K11" s="13">
        <v>517</v>
      </c>
      <c r="L11" s="13">
        <v>501</v>
      </c>
      <c r="M11" s="13">
        <v>496</v>
      </c>
      <c r="N11" s="13">
        <v>505</v>
      </c>
      <c r="O11" s="13">
        <v>523</v>
      </c>
      <c r="P11" s="13">
        <v>509</v>
      </c>
      <c r="Q11" s="13">
        <v>531</v>
      </c>
      <c r="R11" s="13">
        <v>514</v>
      </c>
      <c r="S11" s="13">
        <v>496</v>
      </c>
      <c r="T11" s="13">
        <v>471</v>
      </c>
      <c r="U11" s="13">
        <v>444</v>
      </c>
      <c r="V11" s="13">
        <v>425</v>
      </c>
      <c r="W11" s="13">
        <v>415</v>
      </c>
      <c r="X11" s="13">
        <v>400</v>
      </c>
      <c r="Y11" s="13">
        <v>402</v>
      </c>
      <c r="Z11" s="13">
        <v>405</v>
      </c>
      <c r="AA11" s="13">
        <v>382</v>
      </c>
      <c r="AB11" s="13">
        <v>361</v>
      </c>
      <c r="AC11" s="13">
        <v>349</v>
      </c>
      <c r="AD11" s="13">
        <v>327</v>
      </c>
      <c r="AE11" s="13">
        <v>306</v>
      </c>
      <c r="AF11" s="13">
        <v>307</v>
      </c>
      <c r="AG11" s="13">
        <v>311</v>
      </c>
      <c r="AH11" s="13">
        <v>321</v>
      </c>
      <c r="AJ11" s="6">
        <f t="shared" si="2"/>
        <v>-13</v>
      </c>
      <c r="AK11" s="6">
        <f t="shared" si="2"/>
        <v>-11</v>
      </c>
      <c r="AL11" s="6">
        <f t="shared" si="2"/>
        <v>-11</v>
      </c>
      <c r="AM11" s="6">
        <f t="shared" si="2"/>
        <v>-6</v>
      </c>
      <c r="AN11" s="6">
        <f t="shared" si="2"/>
        <v>-15</v>
      </c>
      <c r="AO11" s="6">
        <f t="shared" si="2"/>
        <v>-48</v>
      </c>
      <c r="AP11" s="6">
        <f t="shared" si="2"/>
        <v>-32</v>
      </c>
      <c r="AQ11" s="6">
        <f t="shared" si="2"/>
        <v>-23</v>
      </c>
      <c r="AR11" s="6">
        <f t="shared" si="2"/>
        <v>-16</v>
      </c>
      <c r="AS11" s="6">
        <f t="shared" si="2"/>
        <v>-5</v>
      </c>
      <c r="AT11" s="6">
        <f t="shared" si="3"/>
        <v>9</v>
      </c>
      <c r="AU11" s="6">
        <f t="shared" si="3"/>
        <v>18</v>
      </c>
      <c r="AV11" s="6">
        <f t="shared" si="3"/>
        <v>-14</v>
      </c>
      <c r="AW11" s="6">
        <f t="shared" si="3"/>
        <v>22</v>
      </c>
      <c r="AX11" s="6">
        <f t="shared" si="3"/>
        <v>-17</v>
      </c>
      <c r="AY11" s="6">
        <f t="shared" si="3"/>
        <v>-18</v>
      </c>
      <c r="AZ11" s="6">
        <f t="shared" si="3"/>
        <v>-25</v>
      </c>
      <c r="BA11" s="6">
        <f t="shared" si="3"/>
        <v>-27</v>
      </c>
      <c r="BB11" s="6">
        <f t="shared" si="3"/>
        <v>-19</v>
      </c>
      <c r="BC11" s="6">
        <f t="shared" si="3"/>
        <v>-10</v>
      </c>
      <c r="BD11" s="6">
        <f t="shared" si="4"/>
        <v>-15</v>
      </c>
      <c r="BE11" s="6">
        <f t="shared" si="4"/>
        <v>2</v>
      </c>
      <c r="BF11" s="6">
        <f t="shared" si="4"/>
        <v>3</v>
      </c>
      <c r="BG11" s="6">
        <f t="shared" si="4"/>
        <v>-23</v>
      </c>
      <c r="BH11" s="6">
        <f t="shared" si="4"/>
        <v>-21</v>
      </c>
      <c r="BI11" s="6">
        <f t="shared" si="4"/>
        <v>-12</v>
      </c>
      <c r="BJ11" s="6">
        <f t="shared" si="4"/>
        <v>-22</v>
      </c>
      <c r="BK11" s="6">
        <f t="shared" si="4"/>
        <v>-21</v>
      </c>
      <c r="BL11" s="6">
        <f t="shared" si="4"/>
        <v>1</v>
      </c>
      <c r="BM11" s="6">
        <f t="shared" si="4"/>
        <v>4</v>
      </c>
      <c r="BN11" s="6">
        <f>IF(AH11="(L)","(L)",IF(AG11="(L)","(L)",IF(AH11="(D)","(D)",IF(AG11="(D)","(D)",IF(AH11="(N)","(N)",IF(AG11="(N)","(N)",AH11-AG11))))))</f>
        <v>10</v>
      </c>
      <c r="BP11" s="7">
        <f>IF(D11="(L)","(L)",IF(C11="(L)","(L)",IF(D11="(D)","(D)",IF(C11="(D)","(D)",IF(D11="(N)","(N)",IF(C11="(N)","(N)",(D11-C11)/C11))))))</f>
        <v>-0.019230769230769232</v>
      </c>
      <c r="BQ11" s="7">
        <f t="shared" si="5"/>
        <v>-0.016591251885369532</v>
      </c>
      <c r="BR11" s="7">
        <f t="shared" si="5"/>
        <v>-0.01687116564417178</v>
      </c>
      <c r="BS11" s="7">
        <f t="shared" si="5"/>
        <v>-0.0093603744149766</v>
      </c>
      <c r="BT11" s="7">
        <f t="shared" si="5"/>
        <v>-0.023622047244094488</v>
      </c>
      <c r="BU11" s="7">
        <f t="shared" si="5"/>
        <v>-0.07741935483870968</v>
      </c>
      <c r="BV11" s="7">
        <f t="shared" si="5"/>
        <v>-0.055944055944055944</v>
      </c>
      <c r="BW11" s="7">
        <f t="shared" si="5"/>
        <v>-0.04259259259259259</v>
      </c>
      <c r="BX11" s="7">
        <f t="shared" si="5"/>
        <v>-0.030947775628626693</v>
      </c>
      <c r="BY11" s="7">
        <f t="shared" si="5"/>
        <v>-0.00998003992015968</v>
      </c>
      <c r="BZ11" s="7">
        <f t="shared" si="6"/>
        <v>0.018145161290322582</v>
      </c>
      <c r="CA11" s="7">
        <f t="shared" si="6"/>
        <v>0.03564356435643564</v>
      </c>
      <c r="CB11" s="7">
        <f t="shared" si="6"/>
        <v>-0.02676864244741874</v>
      </c>
      <c r="CC11" s="7">
        <f t="shared" si="6"/>
        <v>0.043222003929273084</v>
      </c>
      <c r="CD11" s="7">
        <f t="shared" si="6"/>
        <v>-0.032015065913371</v>
      </c>
      <c r="CE11" s="7">
        <f t="shared" si="6"/>
        <v>-0.03501945525291829</v>
      </c>
      <c r="CF11" s="7">
        <f t="shared" si="6"/>
        <v>-0.05040322580645161</v>
      </c>
      <c r="CG11" s="7">
        <f t="shared" si="6"/>
        <v>-0.05732484076433121</v>
      </c>
      <c r="CH11" s="7">
        <f t="shared" si="6"/>
        <v>-0.04279279279279279</v>
      </c>
      <c r="CI11" s="7">
        <f t="shared" si="6"/>
        <v>-0.023529411764705882</v>
      </c>
      <c r="CJ11" s="7">
        <f t="shared" si="7"/>
        <v>-0.03614457831325301</v>
      </c>
      <c r="CK11" s="7">
        <f t="shared" si="7"/>
        <v>0.005</v>
      </c>
      <c r="CL11" s="7">
        <f t="shared" si="7"/>
        <v>0.007462686567164179</v>
      </c>
      <c r="CM11" s="7">
        <f t="shared" si="7"/>
        <v>-0.056790123456790124</v>
      </c>
      <c r="CN11" s="7">
        <f t="shared" si="7"/>
        <v>-0.0549738219895288</v>
      </c>
      <c r="CO11" s="7">
        <f t="shared" si="7"/>
        <v>-0.0332409972299169</v>
      </c>
      <c r="CP11" s="7">
        <f t="shared" si="7"/>
        <v>-0.06303724928366762</v>
      </c>
      <c r="CQ11" s="7">
        <f t="shared" si="8"/>
        <v>-0.06422018348623854</v>
      </c>
      <c r="CR11" s="7">
        <f t="shared" si="8"/>
        <v>0.0032679738562091504</v>
      </c>
      <c r="CS11" s="7">
        <f t="shared" si="8"/>
        <v>0.013029315960912053</v>
      </c>
      <c r="CT11" s="7">
        <f t="shared" si="8"/>
        <v>0.03215434083601286</v>
      </c>
    </row>
    <row r="12" spans="1:98" ht="12.75">
      <c r="A12" s="2" t="s">
        <v>42</v>
      </c>
      <c r="B12" s="2" t="s">
        <v>37</v>
      </c>
      <c r="C12" s="13">
        <v>1820</v>
      </c>
      <c r="D12" s="13">
        <v>1745</v>
      </c>
      <c r="E12" s="13">
        <v>1830</v>
      </c>
      <c r="F12" s="13">
        <v>1937</v>
      </c>
      <c r="G12" s="13">
        <v>2083</v>
      </c>
      <c r="H12" s="13">
        <v>2038</v>
      </c>
      <c r="I12" s="13">
        <v>2120</v>
      </c>
      <c r="J12" s="13">
        <v>2145</v>
      </c>
      <c r="K12" s="13">
        <v>2135</v>
      </c>
      <c r="L12" s="13">
        <v>2091</v>
      </c>
      <c r="M12" s="13">
        <v>2000</v>
      </c>
      <c r="N12" s="13">
        <v>1986</v>
      </c>
      <c r="O12" s="13">
        <v>2068</v>
      </c>
      <c r="P12" s="13">
        <v>1876</v>
      </c>
      <c r="Q12" s="13">
        <v>1979</v>
      </c>
      <c r="R12" s="13">
        <v>2044</v>
      </c>
      <c r="S12" s="13">
        <v>2195</v>
      </c>
      <c r="T12" s="13">
        <v>2377</v>
      </c>
      <c r="U12" s="13">
        <v>2678</v>
      </c>
      <c r="V12" s="13">
        <v>2725</v>
      </c>
      <c r="W12" s="13">
        <v>2595</v>
      </c>
      <c r="X12" s="13">
        <v>2694</v>
      </c>
      <c r="Y12" s="13">
        <v>2720</v>
      </c>
      <c r="Z12" s="13">
        <v>2669</v>
      </c>
      <c r="AA12" s="13">
        <v>2770</v>
      </c>
      <c r="AB12" s="13">
        <v>2939</v>
      </c>
      <c r="AC12" s="13">
        <v>3013</v>
      </c>
      <c r="AD12" s="13">
        <v>2994</v>
      </c>
      <c r="AE12" s="13">
        <v>3130</v>
      </c>
      <c r="AF12" s="13">
        <v>3086</v>
      </c>
      <c r="AG12" s="13">
        <v>3288</v>
      </c>
      <c r="AH12" s="13">
        <v>3394</v>
      </c>
      <c r="AJ12" s="6">
        <f t="shared" si="2"/>
        <v>-75</v>
      </c>
      <c r="AK12" s="6">
        <f t="shared" si="2"/>
        <v>85</v>
      </c>
      <c r="AL12" s="6">
        <f t="shared" si="2"/>
        <v>107</v>
      </c>
      <c r="AM12" s="6">
        <f t="shared" si="2"/>
        <v>146</v>
      </c>
      <c r="AN12" s="6">
        <f t="shared" si="2"/>
        <v>-45</v>
      </c>
      <c r="AO12" s="6">
        <f t="shared" si="2"/>
        <v>82</v>
      </c>
      <c r="AP12" s="6">
        <f t="shared" si="2"/>
        <v>25</v>
      </c>
      <c r="AQ12" s="6">
        <f t="shared" si="2"/>
        <v>-10</v>
      </c>
      <c r="AR12" s="6">
        <f t="shared" si="2"/>
        <v>-44</v>
      </c>
      <c r="AS12" s="6">
        <f t="shared" si="2"/>
        <v>-91</v>
      </c>
      <c r="AT12" s="6">
        <f t="shared" si="3"/>
        <v>-14</v>
      </c>
      <c r="AU12" s="6">
        <f t="shared" si="3"/>
        <v>82</v>
      </c>
      <c r="AV12" s="6">
        <f t="shared" si="3"/>
        <v>-192</v>
      </c>
      <c r="AW12" s="6">
        <f t="shared" si="3"/>
        <v>103</v>
      </c>
      <c r="AX12" s="6">
        <f t="shared" si="3"/>
        <v>65</v>
      </c>
      <c r="AY12" s="6">
        <f t="shared" si="3"/>
        <v>151</v>
      </c>
      <c r="AZ12" s="6">
        <f t="shared" si="3"/>
        <v>182</v>
      </c>
      <c r="BA12" s="6">
        <f t="shared" si="3"/>
        <v>301</v>
      </c>
      <c r="BB12" s="6">
        <f t="shared" si="3"/>
        <v>47</v>
      </c>
      <c r="BC12" s="6">
        <f t="shared" si="3"/>
        <v>-130</v>
      </c>
      <c r="BD12" s="6">
        <f t="shared" si="4"/>
        <v>99</v>
      </c>
      <c r="BE12" s="6">
        <f t="shared" si="4"/>
        <v>26</v>
      </c>
      <c r="BF12" s="6">
        <f t="shared" si="4"/>
        <v>-51</v>
      </c>
      <c r="BG12" s="6">
        <f t="shared" si="4"/>
        <v>101</v>
      </c>
      <c r="BH12" s="6">
        <f t="shared" si="4"/>
        <v>169</v>
      </c>
      <c r="BI12" s="6">
        <f t="shared" si="4"/>
        <v>74</v>
      </c>
      <c r="BJ12" s="6">
        <f t="shared" si="4"/>
        <v>-19</v>
      </c>
      <c r="BK12" s="6">
        <f t="shared" si="4"/>
        <v>136</v>
      </c>
      <c r="BL12" s="6">
        <f t="shared" si="4"/>
        <v>-44</v>
      </c>
      <c r="BM12" s="6">
        <f t="shared" si="4"/>
        <v>202</v>
      </c>
      <c r="BN12" s="6">
        <f>IF(AH12="(L)","(L)",IF(AG12="(L)","(L)",IF(AH12="(D)","(D)",IF(AG12="(D)","(D)",IF(AH12="(N)","(N)",IF(AG12="(N)","(N)",AH12-AG12))))))</f>
        <v>106</v>
      </c>
      <c r="BP12" s="7">
        <f>IF(D12="(L)","(L)",IF(C12="(L)","(L)",IF(D12="(D)","(D)",IF(C12="(D)","(D)",IF(D12="(N)","(N)",IF(C12="(N)","(N)",(D12-C12)/C12))))))</f>
        <v>-0.04120879120879121</v>
      </c>
      <c r="BQ12" s="7">
        <f t="shared" si="5"/>
        <v>0.04871060171919771</v>
      </c>
      <c r="BR12" s="7">
        <f t="shared" si="5"/>
        <v>0.058469945355191254</v>
      </c>
      <c r="BS12" s="7">
        <f t="shared" si="5"/>
        <v>0.07537429013939081</v>
      </c>
      <c r="BT12" s="7">
        <f t="shared" si="5"/>
        <v>-0.02160345655304849</v>
      </c>
      <c r="BU12" s="7">
        <f t="shared" si="5"/>
        <v>0.040235525024533855</v>
      </c>
      <c r="BV12" s="7">
        <f t="shared" si="5"/>
        <v>0.01179245283018868</v>
      </c>
      <c r="BW12" s="7">
        <f t="shared" si="5"/>
        <v>-0.004662004662004662</v>
      </c>
      <c r="BX12" s="7">
        <f t="shared" si="5"/>
        <v>-0.020608899297423888</v>
      </c>
      <c r="BY12" s="7">
        <f t="shared" si="5"/>
        <v>-0.04351984696317551</v>
      </c>
      <c r="BZ12" s="7">
        <f t="shared" si="6"/>
        <v>-0.007</v>
      </c>
      <c r="CA12" s="7">
        <f t="shared" si="6"/>
        <v>0.041289023162134945</v>
      </c>
      <c r="CB12" s="7">
        <f t="shared" si="6"/>
        <v>-0.09284332688588008</v>
      </c>
      <c r="CC12" s="7">
        <f t="shared" si="6"/>
        <v>0.05490405117270789</v>
      </c>
      <c r="CD12" s="7">
        <f t="shared" si="6"/>
        <v>0.032844871147043965</v>
      </c>
      <c r="CE12" s="7">
        <f t="shared" si="6"/>
        <v>0.07387475538160469</v>
      </c>
      <c r="CF12" s="7">
        <f t="shared" si="6"/>
        <v>0.08291571753986332</v>
      </c>
      <c r="CG12" s="7">
        <f t="shared" si="6"/>
        <v>0.12663020614219606</v>
      </c>
      <c r="CH12" s="7">
        <f t="shared" si="6"/>
        <v>0.01755041075429425</v>
      </c>
      <c r="CI12" s="7">
        <f t="shared" si="6"/>
        <v>-0.047706422018348627</v>
      </c>
      <c r="CJ12" s="7">
        <f t="shared" si="7"/>
        <v>0.03815028901734104</v>
      </c>
      <c r="CK12" s="7">
        <f t="shared" si="7"/>
        <v>0.009651076466221232</v>
      </c>
      <c r="CL12" s="7">
        <f t="shared" si="7"/>
        <v>-0.01875</v>
      </c>
      <c r="CM12" s="7">
        <f t="shared" si="7"/>
        <v>0.037841888347695765</v>
      </c>
      <c r="CN12" s="7">
        <f t="shared" si="7"/>
        <v>0.06101083032490975</v>
      </c>
      <c r="CO12" s="7">
        <f t="shared" si="7"/>
        <v>0.025178632187818985</v>
      </c>
      <c r="CP12" s="7">
        <f t="shared" si="7"/>
        <v>-0.006306007301692665</v>
      </c>
      <c r="CQ12" s="7">
        <f t="shared" si="8"/>
        <v>0.04542418169672679</v>
      </c>
      <c r="CR12" s="7">
        <f t="shared" si="8"/>
        <v>-0.014057507987220448</v>
      </c>
      <c r="CS12" s="7">
        <f t="shared" si="8"/>
        <v>0.06545690213869086</v>
      </c>
      <c r="CT12" s="7">
        <f t="shared" si="8"/>
        <v>0.03223844282238443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1083</v>
      </c>
      <c r="D15" s="13">
        <v>1062</v>
      </c>
      <c r="E15" s="13">
        <v>1039</v>
      </c>
      <c r="F15" s="13">
        <v>973</v>
      </c>
      <c r="G15" s="13">
        <v>1004</v>
      </c>
      <c r="H15" s="13">
        <v>1003</v>
      </c>
      <c r="I15" s="13">
        <v>1001</v>
      </c>
      <c r="J15" s="13">
        <v>1014</v>
      </c>
      <c r="K15" s="13">
        <v>964</v>
      </c>
      <c r="L15" s="13">
        <v>942</v>
      </c>
      <c r="M15" s="13">
        <v>895</v>
      </c>
      <c r="N15" s="13">
        <v>864</v>
      </c>
      <c r="O15" s="13">
        <v>835</v>
      </c>
      <c r="P15" s="13">
        <v>774</v>
      </c>
      <c r="Q15" s="13">
        <v>821</v>
      </c>
      <c r="R15" s="13">
        <v>778</v>
      </c>
      <c r="S15" s="13">
        <v>694</v>
      </c>
      <c r="T15" s="13">
        <v>680</v>
      </c>
      <c r="U15" s="13">
        <v>660</v>
      </c>
      <c r="V15" s="13">
        <v>644</v>
      </c>
      <c r="W15" s="13">
        <v>597</v>
      </c>
      <c r="X15" s="13">
        <v>576</v>
      </c>
      <c r="Y15" s="13">
        <v>588</v>
      </c>
      <c r="Z15" s="13">
        <v>586</v>
      </c>
      <c r="AA15" s="13">
        <v>543</v>
      </c>
      <c r="AB15" s="13">
        <v>539</v>
      </c>
      <c r="AC15" s="13">
        <v>539</v>
      </c>
      <c r="AD15" s="13">
        <v>528</v>
      </c>
      <c r="AE15" s="13">
        <v>551</v>
      </c>
      <c r="AF15" s="13">
        <v>495</v>
      </c>
      <c r="AG15" s="13">
        <v>518</v>
      </c>
      <c r="AH15" s="13">
        <v>554</v>
      </c>
      <c r="AJ15" s="6">
        <f aca="true" t="shared" si="9" ref="AJ15:AS16">IF(D15="(L)","(L)",IF(C15="(L)","(L)",IF(D15="(D)","(D)",IF(C15="(D)","(D)",IF(D15="(N)","(N)",IF(C15="(N)","(N)",D15-C15))))))</f>
        <v>-21</v>
      </c>
      <c r="AK15" s="6">
        <f t="shared" si="9"/>
        <v>-23</v>
      </c>
      <c r="AL15" s="6">
        <f t="shared" si="9"/>
        <v>-66</v>
      </c>
      <c r="AM15" s="6">
        <f t="shared" si="9"/>
        <v>31</v>
      </c>
      <c r="AN15" s="6">
        <f t="shared" si="9"/>
        <v>-1</v>
      </c>
      <c r="AO15" s="6">
        <f t="shared" si="9"/>
        <v>-2</v>
      </c>
      <c r="AP15" s="6">
        <f t="shared" si="9"/>
        <v>13</v>
      </c>
      <c r="AQ15" s="6">
        <f t="shared" si="9"/>
        <v>-50</v>
      </c>
      <c r="AR15" s="6">
        <f t="shared" si="9"/>
        <v>-22</v>
      </c>
      <c r="AS15" s="6">
        <f t="shared" si="9"/>
        <v>-47</v>
      </c>
      <c r="AT15" s="6">
        <f aca="true" t="shared" si="10" ref="AT15:BC16">IF(N15="(L)","(L)",IF(M15="(L)","(L)",IF(N15="(D)","(D)",IF(M15="(D)","(D)",IF(N15="(N)","(N)",IF(M15="(N)","(N)",N15-M15))))))</f>
        <v>-31</v>
      </c>
      <c r="AU15" s="6">
        <f t="shared" si="10"/>
        <v>-29</v>
      </c>
      <c r="AV15" s="6">
        <f t="shared" si="10"/>
        <v>-61</v>
      </c>
      <c r="AW15" s="6">
        <f t="shared" si="10"/>
        <v>47</v>
      </c>
      <c r="AX15" s="6">
        <f t="shared" si="10"/>
        <v>-43</v>
      </c>
      <c r="AY15" s="6">
        <f t="shared" si="10"/>
        <v>-84</v>
      </c>
      <c r="AZ15" s="6">
        <f t="shared" si="10"/>
        <v>-14</v>
      </c>
      <c r="BA15" s="6">
        <f t="shared" si="10"/>
        <v>-20</v>
      </c>
      <c r="BB15" s="6">
        <f t="shared" si="10"/>
        <v>-16</v>
      </c>
      <c r="BC15" s="6">
        <f t="shared" si="10"/>
        <v>-47</v>
      </c>
      <c r="BD15" s="6">
        <f aca="true" t="shared" si="11" ref="BD15:BM16">IF(X15="(L)","(L)",IF(W15="(L)","(L)",IF(X15="(D)","(D)",IF(W15="(D)","(D)",IF(X15="(N)","(N)",IF(W15="(N)","(N)",X15-W15))))))</f>
        <v>-21</v>
      </c>
      <c r="BE15" s="6">
        <f t="shared" si="11"/>
        <v>12</v>
      </c>
      <c r="BF15" s="6">
        <f t="shared" si="11"/>
        <v>-2</v>
      </c>
      <c r="BG15" s="6">
        <f t="shared" si="11"/>
        <v>-43</v>
      </c>
      <c r="BH15" s="6">
        <f t="shared" si="11"/>
        <v>-4</v>
      </c>
      <c r="BI15" s="6">
        <f t="shared" si="11"/>
        <v>0</v>
      </c>
      <c r="BJ15" s="6">
        <f t="shared" si="11"/>
        <v>-11</v>
      </c>
      <c r="BK15" s="6">
        <f t="shared" si="11"/>
        <v>23</v>
      </c>
      <c r="BL15" s="6">
        <f t="shared" si="11"/>
        <v>-56</v>
      </c>
      <c r="BM15" s="6">
        <f t="shared" si="11"/>
        <v>23</v>
      </c>
      <c r="BN15" s="6">
        <f>IF(AH15="(L)","(L)",IF(AG15="(L)","(L)",IF(AH15="(D)","(D)",IF(AG15="(D)","(D)",IF(AH15="(N)","(N)",IF(AG15="(N)","(N)",AH15-AG15))))))</f>
        <v>36</v>
      </c>
      <c r="BP15" s="7">
        <f>IF(D15="(L)","(L)",IF(C15="(L)","(L)",IF(D15="(D)","(D)",IF(C15="(D)","(D)",IF(D15="(N)","(N)",IF(C15="(N)","(N)",(D15-C15)/C15))))))</f>
        <v>-0.019390581717451522</v>
      </c>
      <c r="BQ15" s="7">
        <f aca="true" t="shared" si="12" ref="BQ15:BY16">IF(E15="(L)","(L)",IF(D15="(L)","(L)",IF(E15="(D)","(D)",IF(D15="(D)","(D)",IF(E15="(N)","(N)",IF(D15="(N)","(N)",(E15-D15)/D15))))))</f>
        <v>-0.021657250470809793</v>
      </c>
      <c r="BR15" s="7">
        <f t="shared" si="12"/>
        <v>-0.06352261790182868</v>
      </c>
      <c r="BS15" s="7">
        <f t="shared" si="12"/>
        <v>0.03186022610483042</v>
      </c>
      <c r="BT15" s="7">
        <f t="shared" si="12"/>
        <v>-0.00099601593625498</v>
      </c>
      <c r="BU15" s="7">
        <f t="shared" si="12"/>
        <v>-0.0019940179461615153</v>
      </c>
      <c r="BV15" s="7">
        <f t="shared" si="12"/>
        <v>0.012987012987012988</v>
      </c>
      <c r="BW15" s="7">
        <f t="shared" si="12"/>
        <v>-0.04930966469428008</v>
      </c>
      <c r="BX15" s="7">
        <f t="shared" si="12"/>
        <v>-0.022821576763485476</v>
      </c>
      <c r="BY15" s="7">
        <f t="shared" si="12"/>
        <v>-0.049893842887473464</v>
      </c>
      <c r="BZ15" s="7">
        <f aca="true" t="shared" si="13" ref="BZ15:CI16">IF(N15="(L)","(L)",IF(M15="(L)","(L)",IF(N15="(D)","(D)",IF(M15="(D)","(D)",IF(N15="(N)","(N)",IF(M15="(N)","(N)",(N15-M15)/M15))))))</f>
        <v>-0.034636871508379886</v>
      </c>
      <c r="CA15" s="7">
        <f t="shared" si="13"/>
        <v>-0.03356481481481482</v>
      </c>
      <c r="CB15" s="7">
        <f t="shared" si="13"/>
        <v>-0.07305389221556886</v>
      </c>
      <c r="CC15" s="7">
        <f t="shared" si="13"/>
        <v>0.060723514211886306</v>
      </c>
      <c r="CD15" s="7">
        <f t="shared" si="13"/>
        <v>-0.05237515225334957</v>
      </c>
      <c r="CE15" s="7">
        <f t="shared" si="13"/>
        <v>-0.10796915167095116</v>
      </c>
      <c r="CF15" s="7">
        <f t="shared" si="13"/>
        <v>-0.020172910662824207</v>
      </c>
      <c r="CG15" s="7">
        <f t="shared" si="13"/>
        <v>-0.029411764705882353</v>
      </c>
      <c r="CH15" s="7">
        <f t="shared" si="13"/>
        <v>-0.024242424242424242</v>
      </c>
      <c r="CI15" s="7">
        <f t="shared" si="13"/>
        <v>-0.07298136645962733</v>
      </c>
      <c r="CJ15" s="7">
        <f aca="true" t="shared" si="14" ref="CJ15:CP16">IF(X15="(L)","(L)",IF(W15="(L)","(L)",IF(X15="(D)","(D)",IF(W15="(D)","(D)",IF(X15="(N)","(N)",IF(W15="(N)","(N)",(X15-W15)/W15))))))</f>
        <v>-0.035175879396984924</v>
      </c>
      <c r="CK15" s="7">
        <f t="shared" si="14"/>
        <v>0.020833333333333332</v>
      </c>
      <c r="CL15" s="7">
        <f t="shared" si="14"/>
        <v>-0.003401360544217687</v>
      </c>
      <c r="CM15" s="7">
        <f t="shared" si="14"/>
        <v>-0.07337883959044368</v>
      </c>
      <c r="CN15" s="7">
        <f t="shared" si="14"/>
        <v>-0.007366482504604052</v>
      </c>
      <c r="CO15" s="7">
        <f t="shared" si="14"/>
        <v>0</v>
      </c>
      <c r="CP15" s="7">
        <f t="shared" si="14"/>
        <v>-0.02040816326530612</v>
      </c>
      <c r="CQ15" s="7">
        <f aca="true" t="shared" si="15" ref="CQ15:CT16">IF(AE15="(L)","(L)",IF(AD15="(L)","(L)",IF(AE15="(D)","(D)",IF(AD15="(D)","(D)",IF(AE15="(N)","(N)",IF(AD15="(N)","(N)",(AE15-AD15)/AD15))))))</f>
        <v>0.043560606060606064</v>
      </c>
      <c r="CR15" s="7">
        <f t="shared" si="15"/>
        <v>-0.10163339382940109</v>
      </c>
      <c r="CS15" s="7">
        <f t="shared" si="15"/>
        <v>0.046464646464646465</v>
      </c>
      <c r="CT15" s="7">
        <f t="shared" si="15"/>
        <v>0.0694980694980695</v>
      </c>
    </row>
    <row r="16" spans="1:98" ht="12.75">
      <c r="A16" s="2" t="s">
        <v>45</v>
      </c>
      <c r="B16" s="2" t="s">
        <v>37</v>
      </c>
      <c r="C16" s="13">
        <v>12697</v>
      </c>
      <c r="D16" s="13">
        <v>12879</v>
      </c>
      <c r="E16" s="13">
        <v>12957</v>
      </c>
      <c r="F16" s="13">
        <v>13194</v>
      </c>
      <c r="G16" s="13">
        <v>13872</v>
      </c>
      <c r="H16" s="13">
        <v>13659</v>
      </c>
      <c r="I16" s="13">
        <v>13330</v>
      </c>
      <c r="J16" s="13">
        <v>13308</v>
      </c>
      <c r="K16" s="13">
        <v>13231</v>
      </c>
      <c r="L16" s="13">
        <v>13541</v>
      </c>
      <c r="M16" s="13">
        <v>13788</v>
      </c>
      <c r="N16" s="13">
        <v>13471</v>
      </c>
      <c r="O16" s="13">
        <v>13060</v>
      </c>
      <c r="P16" s="13">
        <v>12388</v>
      </c>
      <c r="Q16" s="13">
        <v>12566</v>
      </c>
      <c r="R16" s="13">
        <v>14001</v>
      </c>
      <c r="S16" s="13">
        <v>14054</v>
      </c>
      <c r="T16" s="13">
        <v>14386</v>
      </c>
      <c r="U16" s="13">
        <v>15455</v>
      </c>
      <c r="V16" s="13">
        <v>15741</v>
      </c>
      <c r="W16" s="13">
        <v>15684</v>
      </c>
      <c r="X16" s="13">
        <v>16029</v>
      </c>
      <c r="Y16" s="13">
        <v>15614</v>
      </c>
      <c r="Z16" s="13">
        <v>15280</v>
      </c>
      <c r="AA16" s="13">
        <v>15118</v>
      </c>
      <c r="AB16" s="13">
        <v>15187</v>
      </c>
      <c r="AC16" s="13">
        <v>15404</v>
      </c>
      <c r="AD16" s="13">
        <v>15153</v>
      </c>
      <c r="AE16" s="13">
        <v>15223</v>
      </c>
      <c r="AF16" s="13">
        <v>15232</v>
      </c>
      <c r="AG16" s="13">
        <v>15283</v>
      </c>
      <c r="AH16" s="13">
        <v>15631</v>
      </c>
      <c r="AJ16" s="6">
        <f t="shared" si="9"/>
        <v>182</v>
      </c>
      <c r="AK16" s="6">
        <f t="shared" si="9"/>
        <v>78</v>
      </c>
      <c r="AL16" s="6">
        <f t="shared" si="9"/>
        <v>237</v>
      </c>
      <c r="AM16" s="6">
        <f t="shared" si="9"/>
        <v>678</v>
      </c>
      <c r="AN16" s="6">
        <f t="shared" si="9"/>
        <v>-213</v>
      </c>
      <c r="AO16" s="6">
        <f t="shared" si="9"/>
        <v>-329</v>
      </c>
      <c r="AP16" s="6">
        <f t="shared" si="9"/>
        <v>-22</v>
      </c>
      <c r="AQ16" s="6">
        <f t="shared" si="9"/>
        <v>-77</v>
      </c>
      <c r="AR16" s="6">
        <f t="shared" si="9"/>
        <v>310</v>
      </c>
      <c r="AS16" s="6">
        <f t="shared" si="9"/>
        <v>247</v>
      </c>
      <c r="AT16" s="6">
        <f t="shared" si="10"/>
        <v>-317</v>
      </c>
      <c r="AU16" s="6">
        <f t="shared" si="10"/>
        <v>-411</v>
      </c>
      <c r="AV16" s="6">
        <f t="shared" si="10"/>
        <v>-672</v>
      </c>
      <c r="AW16" s="6">
        <f t="shared" si="10"/>
        <v>178</v>
      </c>
      <c r="AX16" s="6">
        <f t="shared" si="10"/>
        <v>1435</v>
      </c>
      <c r="AY16" s="6">
        <f t="shared" si="10"/>
        <v>53</v>
      </c>
      <c r="AZ16" s="6">
        <f t="shared" si="10"/>
        <v>332</v>
      </c>
      <c r="BA16" s="6">
        <f t="shared" si="10"/>
        <v>1069</v>
      </c>
      <c r="BB16" s="6">
        <f t="shared" si="10"/>
        <v>286</v>
      </c>
      <c r="BC16" s="6">
        <f t="shared" si="10"/>
        <v>-57</v>
      </c>
      <c r="BD16" s="6">
        <f t="shared" si="11"/>
        <v>345</v>
      </c>
      <c r="BE16" s="6">
        <f t="shared" si="11"/>
        <v>-415</v>
      </c>
      <c r="BF16" s="6">
        <f t="shared" si="11"/>
        <v>-334</v>
      </c>
      <c r="BG16" s="6">
        <f t="shared" si="11"/>
        <v>-162</v>
      </c>
      <c r="BH16" s="6">
        <f t="shared" si="11"/>
        <v>69</v>
      </c>
      <c r="BI16" s="6">
        <f t="shared" si="11"/>
        <v>217</v>
      </c>
      <c r="BJ16" s="6">
        <f t="shared" si="11"/>
        <v>-251</v>
      </c>
      <c r="BK16" s="6">
        <f t="shared" si="11"/>
        <v>70</v>
      </c>
      <c r="BL16" s="6">
        <f t="shared" si="11"/>
        <v>9</v>
      </c>
      <c r="BM16" s="6">
        <f t="shared" si="11"/>
        <v>51</v>
      </c>
      <c r="BN16" s="6">
        <f>IF(AH16="(L)","(L)",IF(AG16="(L)","(L)",IF(AH16="(D)","(D)",IF(AG16="(D)","(D)",IF(AH16="(N)","(N)",IF(AG16="(N)","(N)",AH16-AG16))))))</f>
        <v>348</v>
      </c>
      <c r="BP16" s="7">
        <f>IF(D16="(L)","(L)",IF(C16="(L)","(L)",IF(D16="(D)","(D)",IF(C16="(D)","(D)",IF(D16="(N)","(N)",IF(C16="(N)","(N)",(D16-C16)/C16))))))</f>
        <v>0.014334094668031818</v>
      </c>
      <c r="BQ16" s="7">
        <f t="shared" si="12"/>
        <v>0.00605637083624505</v>
      </c>
      <c r="BR16" s="7">
        <f t="shared" si="12"/>
        <v>0.018291271127575826</v>
      </c>
      <c r="BS16" s="7">
        <f t="shared" si="12"/>
        <v>0.05138699408822192</v>
      </c>
      <c r="BT16" s="7">
        <f t="shared" si="12"/>
        <v>-0.015354671280276816</v>
      </c>
      <c r="BU16" s="7">
        <f t="shared" si="12"/>
        <v>-0.02408668277326305</v>
      </c>
      <c r="BV16" s="7">
        <f t="shared" si="12"/>
        <v>-0.0016504126031507878</v>
      </c>
      <c r="BW16" s="7">
        <f t="shared" si="12"/>
        <v>-0.005785993387436129</v>
      </c>
      <c r="BX16" s="7">
        <f t="shared" si="12"/>
        <v>0.023429823898420375</v>
      </c>
      <c r="BY16" s="7">
        <f t="shared" si="12"/>
        <v>0.01824089801344066</v>
      </c>
      <c r="BZ16" s="7">
        <f t="shared" si="13"/>
        <v>-0.022991006672468815</v>
      </c>
      <c r="CA16" s="7">
        <f t="shared" si="13"/>
        <v>-0.03050998441095687</v>
      </c>
      <c r="CB16" s="7">
        <f t="shared" si="13"/>
        <v>-0.05145482388973966</v>
      </c>
      <c r="CC16" s="7">
        <f t="shared" si="13"/>
        <v>0.014368743945753956</v>
      </c>
      <c r="CD16" s="7">
        <f t="shared" si="13"/>
        <v>0.11419703963074965</v>
      </c>
      <c r="CE16" s="7">
        <f t="shared" si="13"/>
        <v>0.0037854438968645096</v>
      </c>
      <c r="CF16" s="7">
        <f t="shared" si="13"/>
        <v>0.023623167781414545</v>
      </c>
      <c r="CG16" s="7">
        <f t="shared" si="13"/>
        <v>0.07430835534547477</v>
      </c>
      <c r="CH16" s="7">
        <f t="shared" si="13"/>
        <v>0.018505338078291814</v>
      </c>
      <c r="CI16" s="7">
        <f t="shared" si="13"/>
        <v>-0.0036211168286639983</v>
      </c>
      <c r="CJ16" s="7">
        <f t="shared" si="14"/>
        <v>0.021996939556235655</v>
      </c>
      <c r="CK16" s="7">
        <f t="shared" si="14"/>
        <v>-0.02589057333582881</v>
      </c>
      <c r="CL16" s="7">
        <f t="shared" si="14"/>
        <v>-0.021391059305751248</v>
      </c>
      <c r="CM16" s="7">
        <f t="shared" si="14"/>
        <v>-0.010602094240837696</v>
      </c>
      <c r="CN16" s="7">
        <f t="shared" si="14"/>
        <v>0.004564095779865061</v>
      </c>
      <c r="CO16" s="7">
        <f t="shared" si="14"/>
        <v>0.014288536248106934</v>
      </c>
      <c r="CP16" s="7">
        <f t="shared" si="14"/>
        <v>-0.016294468969098936</v>
      </c>
      <c r="CQ16" s="7">
        <f t="shared" si="15"/>
        <v>0.004619547284366132</v>
      </c>
      <c r="CR16" s="7">
        <f t="shared" si="15"/>
        <v>0.0005912106680680549</v>
      </c>
      <c r="CS16" s="7">
        <f t="shared" si="15"/>
        <v>0.0033482142857142855</v>
      </c>
      <c r="CT16" s="7">
        <f t="shared" si="15"/>
        <v>0.022770398481973434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10915</v>
      </c>
      <c r="D18" s="13">
        <v>11091</v>
      </c>
      <c r="E18" s="13">
        <v>11103</v>
      </c>
      <c r="F18" s="13">
        <v>11260</v>
      </c>
      <c r="G18" s="13">
        <v>11902</v>
      </c>
      <c r="H18" s="13">
        <v>11682</v>
      </c>
      <c r="I18" s="13">
        <v>11326</v>
      </c>
      <c r="J18" s="13">
        <v>11301</v>
      </c>
      <c r="K18" s="13">
        <v>11229</v>
      </c>
      <c r="L18" s="13">
        <v>11513</v>
      </c>
      <c r="M18" s="13">
        <v>11762</v>
      </c>
      <c r="N18" s="13">
        <v>11506</v>
      </c>
      <c r="O18" s="13">
        <v>11130</v>
      </c>
      <c r="P18" s="13">
        <v>10576</v>
      </c>
      <c r="Q18" s="13">
        <v>10831</v>
      </c>
      <c r="R18" s="13">
        <v>12262</v>
      </c>
      <c r="S18" s="13">
        <v>12284</v>
      </c>
      <c r="T18" s="13">
        <v>12625</v>
      </c>
      <c r="U18" s="13">
        <v>13692</v>
      </c>
      <c r="V18" s="13">
        <v>13969</v>
      </c>
      <c r="W18" s="13">
        <v>13901</v>
      </c>
      <c r="X18" s="13">
        <v>13769</v>
      </c>
      <c r="Y18" s="13">
        <v>13356</v>
      </c>
      <c r="Z18" s="13">
        <v>13005</v>
      </c>
      <c r="AA18" s="13">
        <v>12815</v>
      </c>
      <c r="AB18" s="13">
        <v>12869</v>
      </c>
      <c r="AC18" s="13">
        <v>13071</v>
      </c>
      <c r="AD18" s="13">
        <v>12876</v>
      </c>
      <c r="AE18" s="13">
        <v>13015</v>
      </c>
      <c r="AF18" s="13">
        <v>13004</v>
      </c>
      <c r="AG18" s="13">
        <v>13050</v>
      </c>
      <c r="AH18" s="13">
        <v>13315</v>
      </c>
      <c r="AJ18" s="6">
        <f aca="true" t="shared" si="16" ref="AJ18:AJ27">IF(D18="(L)","(L)",IF(C18="(L)","(L)",IF(D18="(D)","(D)",IF(C18="(D)","(D)",IF(D18="(N)","(N)",IF(C18="(N)","(N)",D18-C18))))))</f>
        <v>176</v>
      </c>
      <c r="AK18" s="6">
        <f aca="true" t="shared" si="17" ref="AK18:AK27">IF(E18="(L)","(L)",IF(D18="(L)","(L)",IF(E18="(D)","(D)",IF(D18="(D)","(D)",IF(E18="(N)","(N)",IF(D18="(N)","(N)",E18-D18))))))</f>
        <v>12</v>
      </c>
      <c r="AL18" s="6">
        <f aca="true" t="shared" si="18" ref="AL18:AL27">IF(F18="(L)","(L)",IF(E18="(L)","(L)",IF(F18="(D)","(D)",IF(E18="(D)","(D)",IF(F18="(N)","(N)",IF(E18="(N)","(N)",F18-E18))))))</f>
        <v>157</v>
      </c>
      <c r="AM18" s="6">
        <f aca="true" t="shared" si="19" ref="AM18:AM27">IF(G18="(L)","(L)",IF(F18="(L)","(L)",IF(G18="(D)","(D)",IF(F18="(D)","(D)",IF(G18="(N)","(N)",IF(F18="(N)","(N)",G18-F18))))))</f>
        <v>642</v>
      </c>
      <c r="AN18" s="6">
        <f aca="true" t="shared" si="20" ref="AN18:AN27">IF(H18="(L)","(L)",IF(G18="(L)","(L)",IF(H18="(D)","(D)",IF(G18="(D)","(D)",IF(H18="(N)","(N)",IF(G18="(N)","(N)",H18-G18))))))</f>
        <v>-220</v>
      </c>
      <c r="AO18" s="6">
        <f aca="true" t="shared" si="21" ref="AO18:AO27">IF(I18="(L)","(L)",IF(H18="(L)","(L)",IF(I18="(D)","(D)",IF(H18="(D)","(D)",IF(I18="(N)","(N)",IF(H18="(N)","(N)",I18-H18))))))</f>
        <v>-356</v>
      </c>
      <c r="AP18" s="6">
        <f aca="true" t="shared" si="22" ref="AP18:AP27">IF(J18="(L)","(L)",IF(I18="(L)","(L)",IF(J18="(D)","(D)",IF(I18="(D)","(D)",IF(J18="(N)","(N)",IF(I18="(N)","(N)",J18-I18))))))</f>
        <v>-25</v>
      </c>
      <c r="AQ18" s="6">
        <f aca="true" t="shared" si="23" ref="AQ18:AQ27">IF(K18="(L)","(L)",IF(J18="(L)","(L)",IF(K18="(D)","(D)",IF(J18="(D)","(D)",IF(K18="(N)","(N)",IF(J18="(N)","(N)",K18-J18))))))</f>
        <v>-72</v>
      </c>
      <c r="AR18" s="6">
        <f aca="true" t="shared" si="24" ref="AR18:AR27">IF(L18="(L)","(L)",IF(K18="(L)","(L)",IF(L18="(D)","(D)",IF(K18="(D)","(D)",IF(L18="(N)","(N)",IF(K18="(N)","(N)",L18-K18))))))</f>
        <v>284</v>
      </c>
      <c r="AS18" s="6">
        <f aca="true" t="shared" si="25" ref="AS18:AS27">IF(M18="(L)","(L)",IF(L18="(L)","(L)",IF(M18="(D)","(D)",IF(L18="(D)","(D)",IF(M18="(N)","(N)",IF(L18="(N)","(N)",M18-L18))))))</f>
        <v>249</v>
      </c>
      <c r="AT18" s="6">
        <f aca="true" t="shared" si="26" ref="AT18:AT27">IF(N18="(L)","(L)",IF(M18="(L)","(L)",IF(N18="(D)","(D)",IF(M18="(D)","(D)",IF(N18="(N)","(N)",IF(M18="(N)","(N)",N18-M18))))))</f>
        <v>-256</v>
      </c>
      <c r="AU18" s="6">
        <f aca="true" t="shared" si="27" ref="AU18:AU27">IF(O18="(L)","(L)",IF(N18="(L)","(L)",IF(O18="(D)","(D)",IF(N18="(D)","(D)",IF(O18="(N)","(N)",IF(N18="(N)","(N)",O18-N18))))))</f>
        <v>-376</v>
      </c>
      <c r="AV18" s="6">
        <f aca="true" t="shared" si="28" ref="AV18:AV27">IF(P18="(L)","(L)",IF(O18="(L)","(L)",IF(P18="(D)","(D)",IF(O18="(D)","(D)",IF(P18="(N)","(N)",IF(O18="(N)","(N)",P18-O18))))))</f>
        <v>-554</v>
      </c>
      <c r="AW18" s="6">
        <f aca="true" t="shared" si="29" ref="AW18:AW27">IF(Q18="(L)","(L)",IF(P18="(L)","(L)",IF(Q18="(D)","(D)",IF(P18="(D)","(D)",IF(Q18="(N)","(N)",IF(P18="(N)","(N)",Q18-P18))))))</f>
        <v>255</v>
      </c>
      <c r="AX18" s="6">
        <f aca="true" t="shared" si="30" ref="AX18:AX27">IF(R18="(L)","(L)",IF(Q18="(L)","(L)",IF(R18="(D)","(D)",IF(Q18="(D)","(D)",IF(R18="(N)","(N)",IF(Q18="(N)","(N)",R18-Q18))))))</f>
        <v>1431</v>
      </c>
      <c r="AY18" s="6">
        <f aca="true" t="shared" si="31" ref="AY18:AY27">IF(S18="(L)","(L)",IF(R18="(L)","(L)",IF(S18="(D)","(D)",IF(R18="(D)","(D)",IF(S18="(N)","(N)",IF(R18="(N)","(N)",S18-R18))))))</f>
        <v>22</v>
      </c>
      <c r="AZ18" s="6">
        <f aca="true" t="shared" si="32" ref="AZ18:AZ27">IF(T18="(L)","(L)",IF(S18="(L)","(L)",IF(T18="(D)","(D)",IF(S18="(D)","(D)",IF(T18="(N)","(N)",IF(S18="(N)","(N)",T18-S18))))))</f>
        <v>341</v>
      </c>
      <c r="BA18" s="6">
        <f aca="true" t="shared" si="33" ref="BA18:BA27">IF(U18="(L)","(L)",IF(T18="(L)","(L)",IF(U18="(D)","(D)",IF(T18="(D)","(D)",IF(U18="(N)","(N)",IF(T18="(N)","(N)",U18-T18))))))</f>
        <v>1067</v>
      </c>
      <c r="BB18" s="6">
        <f aca="true" t="shared" si="34" ref="BB18:BB27">IF(V18="(L)","(L)",IF(U18="(L)","(L)",IF(V18="(D)","(D)",IF(U18="(D)","(D)",IF(V18="(N)","(N)",IF(U18="(N)","(N)",V18-U18))))))</f>
        <v>277</v>
      </c>
      <c r="BC18" s="6">
        <f aca="true" t="shared" si="35" ref="BC18:BC27">IF(W18="(L)","(L)",IF(V18="(L)","(L)",IF(W18="(D)","(D)",IF(V18="(D)","(D)",IF(W18="(N)","(N)",IF(V18="(N)","(N)",W18-V18))))))</f>
        <v>-68</v>
      </c>
      <c r="BD18" s="6">
        <f aca="true" t="shared" si="36" ref="BD18:BD27">IF(X18="(L)","(L)",IF(W18="(L)","(L)",IF(X18="(D)","(D)",IF(W18="(D)","(D)",IF(X18="(N)","(N)",IF(W18="(N)","(N)",X18-W18))))))</f>
        <v>-132</v>
      </c>
      <c r="BE18" s="6">
        <f aca="true" t="shared" si="37" ref="BE18:BE27">IF(Y18="(L)","(L)",IF(X18="(L)","(L)",IF(Y18="(D)","(D)",IF(X18="(D)","(D)",IF(Y18="(N)","(N)",IF(X18="(N)","(N)",Y18-X18))))))</f>
        <v>-413</v>
      </c>
      <c r="BF18" s="6">
        <f aca="true" t="shared" si="38" ref="BF18:BF27">IF(Z18="(L)","(L)",IF(Y18="(L)","(L)",IF(Z18="(D)","(D)",IF(Y18="(D)","(D)",IF(Z18="(N)","(N)",IF(Y18="(N)","(N)",Z18-Y18))))))</f>
        <v>-351</v>
      </c>
      <c r="BG18" s="6">
        <f aca="true" t="shared" si="39" ref="BG18:BG27">IF(AA18="(L)","(L)",IF(Z18="(L)","(L)",IF(AA18="(D)","(D)",IF(Z18="(D)","(D)",IF(AA18="(N)","(N)",IF(Z18="(N)","(N)",AA18-Z18))))))</f>
        <v>-190</v>
      </c>
      <c r="BH18" s="6">
        <f aca="true" t="shared" si="40" ref="BH18:BH27">IF(AB18="(L)","(L)",IF(AA18="(L)","(L)",IF(AB18="(D)","(D)",IF(AA18="(D)","(D)",IF(AB18="(N)","(N)",IF(AA18="(N)","(N)",AB18-AA18))))))</f>
        <v>54</v>
      </c>
      <c r="BI18" s="6">
        <f aca="true" t="shared" si="41" ref="BI18:BI27">IF(AC18="(L)","(L)",IF(AB18="(L)","(L)",IF(AC18="(D)","(D)",IF(AB18="(D)","(D)",IF(AC18="(N)","(N)",IF(AB18="(N)","(N)",AC18-AB18))))))</f>
        <v>202</v>
      </c>
      <c r="BJ18" s="6">
        <f aca="true" t="shared" si="42" ref="BJ18:BJ27">IF(AD18="(L)","(L)",IF(AC18="(L)","(L)",IF(AD18="(D)","(D)",IF(AC18="(D)","(D)",IF(AD18="(N)","(N)",IF(AC18="(N)","(N)",AD18-AC18))))))</f>
        <v>-195</v>
      </c>
      <c r="BK18" s="6">
        <f aca="true" t="shared" si="43" ref="BK18:BK27">IF(AE18="(L)","(L)",IF(AD18="(L)","(L)",IF(AE18="(D)","(D)",IF(AD18="(D)","(D)",IF(AE18="(N)","(N)",IF(AD18="(N)","(N)",AE18-AD18))))))</f>
        <v>139</v>
      </c>
      <c r="BL18" s="6">
        <f aca="true" t="shared" si="44" ref="BL18:BL27">IF(AF18="(L)","(L)",IF(AE18="(L)","(L)",IF(AF18="(D)","(D)",IF(AE18="(D)","(D)",IF(AF18="(N)","(N)",IF(AE18="(N)","(N)",AF18-AE18))))))</f>
        <v>-11</v>
      </c>
      <c r="BM18" s="6">
        <f aca="true" t="shared" si="45" ref="BM18:BM27">IF(AG18="(L)","(L)",IF(AF18="(L)","(L)",IF(AG18="(D)","(D)",IF(AF18="(D)","(D)",IF(AG18="(N)","(N)",IF(AF18="(N)","(N)",AG18-AF18))))))</f>
        <v>46</v>
      </c>
      <c r="BN18" s="6">
        <f aca="true" t="shared" si="46" ref="BN18:BN27">IF(AH18="(L)","(L)",IF(AG18="(L)","(L)",IF(AH18="(D)","(D)",IF(AG18="(D)","(D)",IF(AH18="(N)","(N)",IF(AG18="(N)","(N)",AH18-AG18))))))</f>
        <v>265</v>
      </c>
      <c r="BP18" s="7">
        <f aca="true" t="shared" si="47" ref="BP18:BP27">IF(D18="(L)","(L)",IF(C18="(L)","(L)",IF(D18="(D)","(D)",IF(C18="(D)","(D)",IF(D18="(N)","(N)",IF(C18="(N)","(N)",(D18-C18)/C18))))))</f>
        <v>0.016124599175446633</v>
      </c>
      <c r="BQ18" s="7">
        <f aca="true" t="shared" si="48" ref="BQ18:BQ27">IF(E18="(L)","(L)",IF(D18="(L)","(L)",IF(E18="(D)","(D)",IF(D18="(D)","(D)",IF(E18="(N)","(N)",IF(D18="(N)","(N)",(E18-D18)/D18))))))</f>
        <v>0.0010819583446037328</v>
      </c>
      <c r="BR18" s="7">
        <f aca="true" t="shared" si="49" ref="BR18:BR27">IF(F18="(L)","(L)",IF(E18="(L)","(L)",IF(F18="(D)","(D)",IF(E18="(D)","(D)",IF(F18="(N)","(N)",IF(E18="(N)","(N)",(F18-E18)/E18))))))</f>
        <v>0.014140322435377826</v>
      </c>
      <c r="BS18" s="7">
        <f aca="true" t="shared" si="50" ref="BS18:BS27">IF(G18="(L)","(L)",IF(F18="(L)","(L)",IF(G18="(D)","(D)",IF(F18="(D)","(D)",IF(G18="(N)","(N)",IF(F18="(N)","(N)",(G18-F18)/F18))))))</f>
        <v>0.05701598579040853</v>
      </c>
      <c r="BT18" s="7">
        <f aca="true" t="shared" si="51" ref="BT18:BT27">IF(H18="(L)","(L)",IF(G18="(L)","(L)",IF(H18="(D)","(D)",IF(G18="(D)","(D)",IF(H18="(N)","(N)",IF(G18="(N)","(N)",(H18-G18)/G18))))))</f>
        <v>-0.018484288354898338</v>
      </c>
      <c r="BU18" s="7">
        <f aca="true" t="shared" si="52" ref="BU18:BU27">IF(I18="(L)","(L)",IF(H18="(L)","(L)",IF(I18="(D)","(D)",IF(H18="(D)","(D)",IF(I18="(N)","(N)",IF(H18="(N)","(N)",(I18-H18)/H18))))))</f>
        <v>-0.030474233864064372</v>
      </c>
      <c r="BV18" s="7">
        <f aca="true" t="shared" si="53" ref="BV18:BV27">IF(J18="(L)","(L)",IF(I18="(L)","(L)",IF(J18="(D)","(D)",IF(I18="(D)","(D)",IF(J18="(N)","(N)",IF(I18="(N)","(N)",(J18-I18)/I18))))))</f>
        <v>-0.002207310612749426</v>
      </c>
      <c r="BW18" s="7">
        <f aca="true" t="shared" si="54" ref="BW18:BW27">IF(K18="(L)","(L)",IF(J18="(L)","(L)",IF(K18="(D)","(D)",IF(J18="(D)","(D)",IF(K18="(N)","(N)",IF(J18="(N)","(N)",(K18-J18)/J18))))))</f>
        <v>-0.00637111760021237</v>
      </c>
      <c r="BX18" s="7">
        <f aca="true" t="shared" si="55" ref="BX18:BX27">IF(L18="(L)","(L)",IF(K18="(L)","(L)",IF(L18="(D)","(D)",IF(K18="(D)","(D)",IF(L18="(N)","(N)",IF(K18="(N)","(N)",(L18-K18)/K18))))))</f>
        <v>0.025291655534776025</v>
      </c>
      <c r="BY18" s="7">
        <f aca="true" t="shared" si="56" ref="BY18:BY27">IF(M18="(L)","(L)",IF(L18="(L)","(L)",IF(M18="(D)","(D)",IF(L18="(D)","(D)",IF(M18="(N)","(N)",IF(L18="(N)","(N)",(M18-L18)/L18))))))</f>
        <v>0.021627725180231042</v>
      </c>
      <c r="BZ18" s="7">
        <f aca="true" t="shared" si="57" ref="BZ18:BZ27">IF(N18="(L)","(L)",IF(M18="(L)","(L)",IF(N18="(D)","(D)",IF(M18="(D)","(D)",IF(N18="(N)","(N)",IF(M18="(N)","(N)",(N18-M18)/M18))))))</f>
        <v>-0.021765005951368814</v>
      </c>
      <c r="CA18" s="7">
        <f aca="true" t="shared" si="58" ref="CA18:CA27">IF(O18="(L)","(L)",IF(N18="(L)","(L)",IF(O18="(D)","(D)",IF(N18="(D)","(D)",IF(O18="(N)","(N)",IF(N18="(N)","(N)",(O18-N18)/N18))))))</f>
        <v>-0.03267860246827742</v>
      </c>
      <c r="CB18" s="7">
        <f aca="true" t="shared" si="59" ref="CB18:CB27">IF(P18="(L)","(L)",IF(O18="(L)","(L)",IF(P18="(D)","(D)",IF(O18="(D)","(D)",IF(P18="(N)","(N)",IF(O18="(N)","(N)",(P18-O18)/O18))))))</f>
        <v>-0.04977538185085355</v>
      </c>
      <c r="CC18" s="7">
        <f aca="true" t="shared" si="60" ref="CC18:CC27">IF(Q18="(L)","(L)",IF(P18="(L)","(L)",IF(Q18="(D)","(D)",IF(P18="(D)","(D)",IF(Q18="(N)","(N)",IF(P18="(N)","(N)",(Q18-P18)/P18))))))</f>
        <v>0.024111195158850227</v>
      </c>
      <c r="CD18" s="7">
        <f aca="true" t="shared" si="61" ref="CD18:CD27">IF(R18="(L)","(L)",IF(Q18="(L)","(L)",IF(R18="(D)","(D)",IF(Q18="(D)","(D)",IF(R18="(N)","(N)",IF(Q18="(N)","(N)",(R18-Q18)/Q18))))))</f>
        <v>0.13212076447234788</v>
      </c>
      <c r="CE18" s="7">
        <f aca="true" t="shared" si="62" ref="CE18:CE27">IF(S18="(L)","(L)",IF(R18="(L)","(L)",IF(S18="(D)","(D)",IF(R18="(D)","(D)",IF(S18="(N)","(N)",IF(R18="(N)","(N)",(S18-R18)/R18))))))</f>
        <v>0.0017941608220518675</v>
      </c>
      <c r="CF18" s="7">
        <f aca="true" t="shared" si="63" ref="CF18:CF27">IF(T18="(L)","(L)",IF(S18="(L)","(L)",IF(T18="(D)","(D)",IF(S18="(D)","(D)",IF(T18="(N)","(N)",IF(S18="(N)","(N)",(T18-S18)/S18))))))</f>
        <v>0.027759687398241615</v>
      </c>
      <c r="CG18" s="7">
        <f aca="true" t="shared" si="64" ref="CG18:CG27">IF(U18="(L)","(L)",IF(T18="(L)","(L)",IF(U18="(D)","(D)",IF(T18="(D)","(D)",IF(U18="(N)","(N)",IF(T18="(N)","(N)",(U18-T18)/T18))))))</f>
        <v>0.08451485148514852</v>
      </c>
      <c r="CH18" s="7">
        <f aca="true" t="shared" si="65" ref="CH18:CH27">IF(V18="(L)","(L)",IF(U18="(L)","(L)",IF(V18="(D)","(D)",IF(U18="(D)","(D)",IF(V18="(N)","(N)",IF(U18="(N)","(N)",(V18-U18)/U18))))))</f>
        <v>0.020230791703184342</v>
      </c>
      <c r="CI18" s="7">
        <f aca="true" t="shared" si="66" ref="CI18:CI27">IF(W18="(L)","(L)",IF(V18="(L)","(L)",IF(W18="(D)","(D)",IF(V18="(D)","(D)",IF(W18="(N)","(N)",IF(V18="(N)","(N)",(W18-V18)/V18))))))</f>
        <v>-0.004867921826902427</v>
      </c>
      <c r="CJ18" s="7">
        <f aca="true" t="shared" si="67" ref="CJ18:CJ27">IF(X18="(L)","(L)",IF(W18="(L)","(L)",IF(X18="(D)","(D)",IF(W18="(D)","(D)",IF(X18="(N)","(N)",IF(W18="(N)","(N)",(X18-W18)/W18))))))</f>
        <v>-0.009495719732393352</v>
      </c>
      <c r="CK18" s="7">
        <f aca="true" t="shared" si="68" ref="CK18:CK27">IF(Y18="(L)","(L)",IF(X18="(L)","(L)",IF(Y18="(D)","(D)",IF(X18="(D)","(D)",IF(Y18="(N)","(N)",IF(X18="(N)","(N)",(Y18-X18)/X18))))))</f>
        <v>-0.029994916115912557</v>
      </c>
      <c r="CL18" s="7">
        <f aca="true" t="shared" si="69" ref="CL18:CL27">IF(Z18="(L)","(L)",IF(Y18="(L)","(L)",IF(Z18="(D)","(D)",IF(Y18="(D)","(D)",IF(Z18="(N)","(N)",IF(Y18="(N)","(N)",(Z18-Y18)/Y18))))))</f>
        <v>-0.02628032345013477</v>
      </c>
      <c r="CM18" s="7">
        <f aca="true" t="shared" si="70" ref="CM18:CM27">IF(AA18="(L)","(L)",IF(Z18="(L)","(L)",IF(AA18="(D)","(D)",IF(Z18="(D)","(D)",IF(AA18="(N)","(N)",IF(Z18="(N)","(N)",(AA18-Z18)/Z18))))))</f>
        <v>-0.014609765474817378</v>
      </c>
      <c r="CN18" s="7">
        <f aca="true" t="shared" si="71" ref="CN18:CN27">IF(AB18="(L)","(L)",IF(AA18="(L)","(L)",IF(AB18="(D)","(D)",IF(AA18="(D)","(D)",IF(AB18="(N)","(N)",IF(AA18="(N)","(N)",(AB18-AA18)/AA18))))))</f>
        <v>0.004213811939133828</v>
      </c>
      <c r="CO18" s="7">
        <f aca="true" t="shared" si="72" ref="CO18:CO27">IF(AC18="(L)","(L)",IF(AB18="(L)","(L)",IF(AC18="(D)","(D)",IF(AB18="(D)","(D)",IF(AC18="(N)","(N)",IF(AB18="(N)","(N)",(AC18-AB18)/AB18))))))</f>
        <v>0.015696635325200093</v>
      </c>
      <c r="CP18" s="7">
        <f aca="true" t="shared" si="73" ref="CP18:CP27">IF(AD18="(L)","(L)",IF(AC18="(L)","(L)",IF(AD18="(D)","(D)",IF(AC18="(D)","(D)",IF(AD18="(N)","(N)",IF(AC18="(N)","(N)",(AD18-AC18)/AC18))))))</f>
        <v>-0.014918521918751435</v>
      </c>
      <c r="CQ18" s="7">
        <f aca="true" t="shared" si="74" ref="CQ18:CQ27">IF(AE18="(L)","(L)",IF(AD18="(L)","(L)",IF(AE18="(D)","(D)",IF(AD18="(D)","(D)",IF(AE18="(N)","(N)",IF(AD18="(N)","(N)",(AE18-AD18)/AD18))))))</f>
        <v>0.010795278036657347</v>
      </c>
      <c r="CR18" s="7">
        <f aca="true" t="shared" si="75" ref="CR18:CR27">IF(AF18="(L)","(L)",IF(AE18="(L)","(L)",IF(AF18="(D)","(D)",IF(AE18="(D)","(D)",IF(AF18="(N)","(N)",IF(AE18="(N)","(N)",(AF18-AE18)/AE18))))))</f>
        <v>-0.0008451786400307337</v>
      </c>
      <c r="CS18" s="7">
        <f aca="true" t="shared" si="76" ref="CS18:CS27">IF(AG18="(L)","(L)",IF(AF18="(L)","(L)",IF(AG18="(D)","(D)",IF(AF18="(D)","(D)",IF(AG18="(N)","(N)",IF(AF18="(N)","(N)",(AG18-AF18)/AF18))))))</f>
        <v>0.0035373731159643188</v>
      </c>
      <c r="CT18" s="7">
        <f aca="true" t="shared" si="77" ref="CT18:CT27">IF(AH18="(L)","(L)",IF(AG18="(L)","(L)",IF(AH18="(D)","(D)",IF(AG18="(D)","(D)",IF(AH18="(N)","(N)",IF(AG18="(N)","(N)",(AH18-AG18)/AG18))))))</f>
        <v>0.020306513409961684</v>
      </c>
    </row>
    <row r="19" spans="1:98" ht="12.75">
      <c r="A19" s="2" t="s">
        <v>47</v>
      </c>
      <c r="B19" s="2" t="s">
        <v>37</v>
      </c>
      <c r="C19" s="13">
        <v>594</v>
      </c>
      <c r="D19" s="13">
        <v>587</v>
      </c>
      <c r="E19" s="13">
        <v>643</v>
      </c>
      <c r="F19" s="13">
        <v>662</v>
      </c>
      <c r="G19" s="13">
        <v>724</v>
      </c>
      <c r="H19" s="13">
        <v>729</v>
      </c>
      <c r="I19" s="13">
        <v>829</v>
      </c>
      <c r="J19" s="13">
        <v>851</v>
      </c>
      <c r="K19" s="13">
        <v>841</v>
      </c>
      <c r="L19" s="13">
        <v>804</v>
      </c>
      <c r="M19" s="13">
        <v>792</v>
      </c>
      <c r="N19" s="13">
        <v>841</v>
      </c>
      <c r="O19" s="13">
        <v>862</v>
      </c>
      <c r="P19" s="13">
        <v>632</v>
      </c>
      <c r="Q19" s="13">
        <v>717</v>
      </c>
      <c r="R19" s="13">
        <v>713</v>
      </c>
      <c r="S19" s="13">
        <v>695</v>
      </c>
      <c r="T19" s="13">
        <v>731</v>
      </c>
      <c r="U19" s="13">
        <v>783</v>
      </c>
      <c r="V19" s="13">
        <v>748</v>
      </c>
      <c r="W19" s="13">
        <v>727</v>
      </c>
      <c r="X19" s="13">
        <v>743</v>
      </c>
      <c r="Y19" s="13">
        <v>739</v>
      </c>
      <c r="Z19" s="13">
        <v>643</v>
      </c>
      <c r="AA19" s="13">
        <v>742</v>
      </c>
      <c r="AB19" s="13">
        <v>728</v>
      </c>
      <c r="AC19" s="14" t="s">
        <v>48</v>
      </c>
      <c r="AD19" s="14" t="s">
        <v>48</v>
      </c>
      <c r="AE19" s="14" t="s">
        <v>48</v>
      </c>
      <c r="AF19" s="13">
        <v>674</v>
      </c>
      <c r="AG19" s="13">
        <v>750</v>
      </c>
      <c r="AH19" s="13">
        <v>771</v>
      </c>
      <c r="AJ19" s="6">
        <f t="shared" si="16"/>
        <v>-7</v>
      </c>
      <c r="AK19" s="6">
        <f t="shared" si="17"/>
        <v>56</v>
      </c>
      <c r="AL19" s="6">
        <f t="shared" si="18"/>
        <v>19</v>
      </c>
      <c r="AM19" s="6">
        <f t="shared" si="19"/>
        <v>62</v>
      </c>
      <c r="AN19" s="6">
        <f t="shared" si="20"/>
        <v>5</v>
      </c>
      <c r="AO19" s="6">
        <f t="shared" si="21"/>
        <v>100</v>
      </c>
      <c r="AP19" s="6">
        <f t="shared" si="22"/>
        <v>22</v>
      </c>
      <c r="AQ19" s="6">
        <f t="shared" si="23"/>
        <v>-10</v>
      </c>
      <c r="AR19" s="6">
        <f t="shared" si="24"/>
        <v>-37</v>
      </c>
      <c r="AS19" s="6">
        <f t="shared" si="25"/>
        <v>-12</v>
      </c>
      <c r="AT19" s="6">
        <f t="shared" si="26"/>
        <v>49</v>
      </c>
      <c r="AU19" s="6">
        <f t="shared" si="27"/>
        <v>21</v>
      </c>
      <c r="AV19" s="6">
        <f t="shared" si="28"/>
        <v>-230</v>
      </c>
      <c r="AW19" s="6">
        <f t="shared" si="29"/>
        <v>85</v>
      </c>
      <c r="AX19" s="6">
        <f t="shared" si="30"/>
        <v>-4</v>
      </c>
      <c r="AY19" s="6">
        <f t="shared" si="31"/>
        <v>-18</v>
      </c>
      <c r="AZ19" s="6">
        <f t="shared" si="32"/>
        <v>36</v>
      </c>
      <c r="BA19" s="6">
        <f t="shared" si="33"/>
        <v>52</v>
      </c>
      <c r="BB19" s="6">
        <f t="shared" si="34"/>
        <v>-35</v>
      </c>
      <c r="BC19" s="6">
        <f t="shared" si="35"/>
        <v>-21</v>
      </c>
      <c r="BD19" s="6">
        <f t="shared" si="36"/>
        <v>16</v>
      </c>
      <c r="BE19" s="6">
        <f t="shared" si="37"/>
        <v>-4</v>
      </c>
      <c r="BF19" s="6">
        <f t="shared" si="38"/>
        <v>-96</v>
      </c>
      <c r="BG19" s="6">
        <f t="shared" si="39"/>
        <v>99</v>
      </c>
      <c r="BH19" s="6">
        <f t="shared" si="40"/>
        <v>-14</v>
      </c>
      <c r="BI19" s="6" t="str">
        <f t="shared" si="41"/>
        <v>(D)</v>
      </c>
      <c r="BJ19" s="6" t="str">
        <f t="shared" si="42"/>
        <v>(D)</v>
      </c>
      <c r="BK19" s="6" t="str">
        <f t="shared" si="43"/>
        <v>(D)</v>
      </c>
      <c r="BL19" s="6" t="str">
        <f t="shared" si="44"/>
        <v>(D)</v>
      </c>
      <c r="BM19" s="6">
        <f t="shared" si="45"/>
        <v>76</v>
      </c>
      <c r="BN19" s="6">
        <f t="shared" si="46"/>
        <v>21</v>
      </c>
      <c r="BP19" s="7">
        <f t="shared" si="47"/>
        <v>-0.011784511784511785</v>
      </c>
      <c r="BQ19" s="7">
        <f t="shared" si="48"/>
        <v>0.09540034071550256</v>
      </c>
      <c r="BR19" s="7">
        <f t="shared" si="49"/>
        <v>0.029548989113530325</v>
      </c>
      <c r="BS19" s="7">
        <f t="shared" si="50"/>
        <v>0.09365558912386707</v>
      </c>
      <c r="BT19" s="7">
        <f t="shared" si="51"/>
        <v>0.006906077348066298</v>
      </c>
      <c r="BU19" s="7">
        <f t="shared" si="52"/>
        <v>0.13717421124828533</v>
      </c>
      <c r="BV19" s="7">
        <f t="shared" si="53"/>
        <v>0.026537997587454766</v>
      </c>
      <c r="BW19" s="7">
        <f t="shared" si="54"/>
        <v>-0.011750881316098707</v>
      </c>
      <c r="BX19" s="7">
        <f t="shared" si="55"/>
        <v>-0.04399524375743163</v>
      </c>
      <c r="BY19" s="7">
        <f t="shared" si="56"/>
        <v>-0.014925373134328358</v>
      </c>
      <c r="BZ19" s="7">
        <f t="shared" si="57"/>
        <v>0.06186868686868687</v>
      </c>
      <c r="CA19" s="7">
        <f t="shared" si="58"/>
        <v>0.02497027348394768</v>
      </c>
      <c r="CB19" s="7">
        <f t="shared" si="59"/>
        <v>-0.2668213457076566</v>
      </c>
      <c r="CC19" s="7">
        <f t="shared" si="60"/>
        <v>0.13449367088607594</v>
      </c>
      <c r="CD19" s="7">
        <f t="shared" si="61"/>
        <v>-0.005578800557880056</v>
      </c>
      <c r="CE19" s="7">
        <f t="shared" si="62"/>
        <v>-0.025245441795231416</v>
      </c>
      <c r="CF19" s="7">
        <f t="shared" si="63"/>
        <v>0.051798561151079135</v>
      </c>
      <c r="CG19" s="7">
        <f t="shared" si="64"/>
        <v>0.07113543091655267</v>
      </c>
      <c r="CH19" s="7">
        <f t="shared" si="65"/>
        <v>-0.04469987228607918</v>
      </c>
      <c r="CI19" s="7">
        <f t="shared" si="66"/>
        <v>-0.02807486631016043</v>
      </c>
      <c r="CJ19" s="7">
        <f t="shared" si="67"/>
        <v>0.02200825309491059</v>
      </c>
      <c r="CK19" s="7">
        <f t="shared" si="68"/>
        <v>-0.005383580080753701</v>
      </c>
      <c r="CL19" s="7">
        <f t="shared" si="69"/>
        <v>-0.12990527740189445</v>
      </c>
      <c r="CM19" s="7">
        <f t="shared" si="70"/>
        <v>0.15396578538102643</v>
      </c>
      <c r="CN19" s="7">
        <f t="shared" si="71"/>
        <v>-0.018867924528301886</v>
      </c>
      <c r="CO19" s="7" t="str">
        <f t="shared" si="72"/>
        <v>(D)</v>
      </c>
      <c r="CP19" s="7" t="str">
        <f t="shared" si="73"/>
        <v>(D)</v>
      </c>
      <c r="CQ19" s="7" t="str">
        <f t="shared" si="74"/>
        <v>(D)</v>
      </c>
      <c r="CR19" s="7" t="str">
        <f t="shared" si="75"/>
        <v>(D)</v>
      </c>
      <c r="CS19" s="7">
        <f t="shared" si="76"/>
        <v>0.11275964391691394</v>
      </c>
      <c r="CT19" s="7">
        <f t="shared" si="77"/>
        <v>0.028</v>
      </c>
    </row>
    <row r="20" spans="1:98" ht="12.75">
      <c r="A20" s="2" t="s">
        <v>49</v>
      </c>
      <c r="B20" s="2" t="s">
        <v>37</v>
      </c>
      <c r="C20" s="14" t="s">
        <v>71</v>
      </c>
      <c r="D20" s="14" t="s">
        <v>71</v>
      </c>
      <c r="E20" s="13">
        <v>11</v>
      </c>
      <c r="F20" s="14" t="s">
        <v>71</v>
      </c>
      <c r="G20" s="13">
        <v>13</v>
      </c>
      <c r="H20" s="13">
        <v>12</v>
      </c>
      <c r="I20" s="13">
        <v>10</v>
      </c>
      <c r="J20" s="14" t="s">
        <v>71</v>
      </c>
      <c r="K20" s="14" t="s">
        <v>71</v>
      </c>
      <c r="L20" s="13">
        <v>13</v>
      </c>
      <c r="M20" s="13">
        <v>14</v>
      </c>
      <c r="N20" s="13">
        <v>12</v>
      </c>
      <c r="O20" s="13">
        <v>14</v>
      </c>
      <c r="P20" s="13">
        <v>11</v>
      </c>
      <c r="Q20" s="14" t="s">
        <v>71</v>
      </c>
      <c r="R20" s="14" t="s">
        <v>71</v>
      </c>
      <c r="S20" s="14" t="s">
        <v>71</v>
      </c>
      <c r="T20" s="14" t="s">
        <v>71</v>
      </c>
      <c r="U20" s="14" t="s">
        <v>71</v>
      </c>
      <c r="V20" s="14" t="s">
        <v>71</v>
      </c>
      <c r="W20" s="14" t="s">
        <v>71</v>
      </c>
      <c r="X20" s="14" t="s">
        <v>71</v>
      </c>
      <c r="Y20" s="14" t="s">
        <v>71</v>
      </c>
      <c r="Z20" s="13">
        <v>10</v>
      </c>
      <c r="AA20" s="13">
        <v>12</v>
      </c>
      <c r="AB20" s="14" t="s">
        <v>71</v>
      </c>
      <c r="AC20" s="13">
        <v>11</v>
      </c>
      <c r="AD20" s="14" t="s">
        <v>71</v>
      </c>
      <c r="AE20" s="14" t="s">
        <v>71</v>
      </c>
      <c r="AF20" s="14" t="s">
        <v>48</v>
      </c>
      <c r="AG20" s="14" t="s">
        <v>48</v>
      </c>
      <c r="AH20" s="14" t="s">
        <v>48</v>
      </c>
      <c r="AJ20" s="6" t="str">
        <f t="shared" si="16"/>
        <v>(L)</v>
      </c>
      <c r="AK20" s="6" t="str">
        <f t="shared" si="17"/>
        <v>(L)</v>
      </c>
      <c r="AL20" s="6" t="str">
        <f t="shared" si="18"/>
        <v>(L)</v>
      </c>
      <c r="AM20" s="6" t="str">
        <f t="shared" si="19"/>
        <v>(L)</v>
      </c>
      <c r="AN20" s="6">
        <f t="shared" si="20"/>
        <v>-1</v>
      </c>
      <c r="AO20" s="6">
        <f t="shared" si="21"/>
        <v>-2</v>
      </c>
      <c r="AP20" s="6" t="str">
        <f t="shared" si="22"/>
        <v>(L)</v>
      </c>
      <c r="AQ20" s="6" t="str">
        <f t="shared" si="23"/>
        <v>(L)</v>
      </c>
      <c r="AR20" s="6" t="str">
        <f t="shared" si="24"/>
        <v>(L)</v>
      </c>
      <c r="AS20" s="6">
        <f t="shared" si="25"/>
        <v>1</v>
      </c>
      <c r="AT20" s="6">
        <f t="shared" si="26"/>
        <v>-2</v>
      </c>
      <c r="AU20" s="6">
        <f t="shared" si="27"/>
        <v>2</v>
      </c>
      <c r="AV20" s="6">
        <f t="shared" si="28"/>
        <v>-3</v>
      </c>
      <c r="AW20" s="6" t="str">
        <f t="shared" si="29"/>
        <v>(L)</v>
      </c>
      <c r="AX20" s="6" t="str">
        <f t="shared" si="30"/>
        <v>(L)</v>
      </c>
      <c r="AY20" s="6" t="str">
        <f t="shared" si="31"/>
        <v>(L)</v>
      </c>
      <c r="AZ20" s="6" t="str">
        <f t="shared" si="32"/>
        <v>(L)</v>
      </c>
      <c r="BA20" s="6" t="str">
        <f t="shared" si="33"/>
        <v>(L)</v>
      </c>
      <c r="BB20" s="6" t="str">
        <f t="shared" si="34"/>
        <v>(L)</v>
      </c>
      <c r="BC20" s="6" t="str">
        <f t="shared" si="35"/>
        <v>(L)</v>
      </c>
      <c r="BD20" s="6" t="str">
        <f t="shared" si="36"/>
        <v>(L)</v>
      </c>
      <c r="BE20" s="6" t="str">
        <f t="shared" si="37"/>
        <v>(L)</v>
      </c>
      <c r="BF20" s="6" t="str">
        <f t="shared" si="38"/>
        <v>(L)</v>
      </c>
      <c r="BG20" s="6">
        <f t="shared" si="39"/>
        <v>2</v>
      </c>
      <c r="BH20" s="6" t="str">
        <f t="shared" si="40"/>
        <v>(L)</v>
      </c>
      <c r="BI20" s="6" t="str">
        <f t="shared" si="41"/>
        <v>(L)</v>
      </c>
      <c r="BJ20" s="6" t="str">
        <f t="shared" si="42"/>
        <v>(L)</v>
      </c>
      <c r="BK20" s="6" t="str">
        <f t="shared" si="43"/>
        <v>(L)</v>
      </c>
      <c r="BL20" s="6" t="str">
        <f t="shared" si="44"/>
        <v>(L)</v>
      </c>
      <c r="BM20" s="6" t="str">
        <f t="shared" si="45"/>
        <v>(D)</v>
      </c>
      <c r="BN20" s="6" t="str">
        <f t="shared" si="46"/>
        <v>(D)</v>
      </c>
      <c r="BP20" s="7" t="str">
        <f t="shared" si="47"/>
        <v>(L)</v>
      </c>
      <c r="BQ20" s="7" t="str">
        <f t="shared" si="48"/>
        <v>(L)</v>
      </c>
      <c r="BR20" s="7" t="str">
        <f t="shared" si="49"/>
        <v>(L)</v>
      </c>
      <c r="BS20" s="7" t="str">
        <f t="shared" si="50"/>
        <v>(L)</v>
      </c>
      <c r="BT20" s="7">
        <f t="shared" si="51"/>
        <v>-0.07692307692307693</v>
      </c>
      <c r="BU20" s="7">
        <f t="shared" si="52"/>
        <v>-0.16666666666666666</v>
      </c>
      <c r="BV20" s="7" t="str">
        <f t="shared" si="53"/>
        <v>(L)</v>
      </c>
      <c r="BW20" s="7" t="str">
        <f t="shared" si="54"/>
        <v>(L)</v>
      </c>
      <c r="BX20" s="7" t="str">
        <f t="shared" si="55"/>
        <v>(L)</v>
      </c>
      <c r="BY20" s="7">
        <f t="shared" si="56"/>
        <v>0.07692307692307693</v>
      </c>
      <c r="BZ20" s="7">
        <f t="shared" si="57"/>
        <v>-0.14285714285714285</v>
      </c>
      <c r="CA20" s="7">
        <f t="shared" si="58"/>
        <v>0.16666666666666666</v>
      </c>
      <c r="CB20" s="7">
        <f t="shared" si="59"/>
        <v>-0.21428571428571427</v>
      </c>
      <c r="CC20" s="7" t="str">
        <f t="shared" si="60"/>
        <v>(L)</v>
      </c>
      <c r="CD20" s="7" t="str">
        <f t="shared" si="61"/>
        <v>(L)</v>
      </c>
      <c r="CE20" s="7" t="str">
        <f t="shared" si="62"/>
        <v>(L)</v>
      </c>
      <c r="CF20" s="7" t="str">
        <f t="shared" si="63"/>
        <v>(L)</v>
      </c>
      <c r="CG20" s="7" t="str">
        <f t="shared" si="64"/>
        <v>(L)</v>
      </c>
      <c r="CH20" s="7" t="str">
        <f t="shared" si="65"/>
        <v>(L)</v>
      </c>
      <c r="CI20" s="7" t="str">
        <f t="shared" si="66"/>
        <v>(L)</v>
      </c>
      <c r="CJ20" s="7" t="str">
        <f t="shared" si="67"/>
        <v>(L)</v>
      </c>
      <c r="CK20" s="7" t="str">
        <f t="shared" si="68"/>
        <v>(L)</v>
      </c>
      <c r="CL20" s="7" t="str">
        <f t="shared" si="69"/>
        <v>(L)</v>
      </c>
      <c r="CM20" s="7">
        <f t="shared" si="70"/>
        <v>0.2</v>
      </c>
      <c r="CN20" s="7" t="str">
        <f t="shared" si="71"/>
        <v>(L)</v>
      </c>
      <c r="CO20" s="7" t="str">
        <f t="shared" si="72"/>
        <v>(L)</v>
      </c>
      <c r="CP20" s="7" t="str">
        <f t="shared" si="73"/>
        <v>(L)</v>
      </c>
      <c r="CQ20" s="7" t="str">
        <f t="shared" si="74"/>
        <v>(L)</v>
      </c>
      <c r="CR20" s="7" t="str">
        <f t="shared" si="75"/>
        <v>(L)</v>
      </c>
      <c r="CS20" s="7" t="str">
        <f t="shared" si="76"/>
        <v>(D)</v>
      </c>
      <c r="CT20" s="7" t="str">
        <f t="shared" si="77"/>
        <v>(D)</v>
      </c>
    </row>
    <row r="21" spans="1:98" ht="12.75">
      <c r="A21" s="2" t="s">
        <v>50</v>
      </c>
      <c r="B21" s="2" t="s">
        <v>37</v>
      </c>
      <c r="C21" s="13">
        <v>772</v>
      </c>
      <c r="D21" s="13">
        <v>865</v>
      </c>
      <c r="E21" s="13">
        <v>823</v>
      </c>
      <c r="F21" s="13">
        <v>1067</v>
      </c>
      <c r="G21" s="13">
        <v>1008</v>
      </c>
      <c r="H21" s="13">
        <v>943</v>
      </c>
      <c r="I21" s="13">
        <v>965</v>
      </c>
      <c r="J21" s="13">
        <v>806</v>
      </c>
      <c r="K21" s="13">
        <v>811</v>
      </c>
      <c r="L21" s="13">
        <v>928</v>
      </c>
      <c r="M21" s="13">
        <v>834</v>
      </c>
      <c r="N21" s="13">
        <v>801</v>
      </c>
      <c r="O21" s="13">
        <v>658</v>
      </c>
      <c r="P21" s="13">
        <v>600</v>
      </c>
      <c r="Q21" s="13">
        <v>597</v>
      </c>
      <c r="R21" s="13">
        <v>703</v>
      </c>
      <c r="S21" s="13">
        <v>664</v>
      </c>
      <c r="T21" s="13">
        <v>801</v>
      </c>
      <c r="U21" s="13">
        <v>770</v>
      </c>
      <c r="V21" s="13">
        <v>862</v>
      </c>
      <c r="W21" s="13">
        <v>920</v>
      </c>
      <c r="X21" s="13">
        <v>945</v>
      </c>
      <c r="Y21" s="13">
        <v>920</v>
      </c>
      <c r="Z21" s="13">
        <v>831</v>
      </c>
      <c r="AA21" s="13">
        <v>769</v>
      </c>
      <c r="AB21" s="13">
        <v>723</v>
      </c>
      <c r="AC21" s="14" t="s">
        <v>48</v>
      </c>
      <c r="AD21" s="14" t="s">
        <v>48</v>
      </c>
      <c r="AE21" s="14" t="s">
        <v>48</v>
      </c>
      <c r="AF21" s="14" t="s">
        <v>48</v>
      </c>
      <c r="AG21" s="14" t="s">
        <v>48</v>
      </c>
      <c r="AH21" s="14" t="s">
        <v>48</v>
      </c>
      <c r="AI21" s="14"/>
      <c r="AJ21" s="6">
        <f t="shared" si="16"/>
        <v>93</v>
      </c>
      <c r="AK21" s="6">
        <f t="shared" si="17"/>
        <v>-42</v>
      </c>
      <c r="AL21" s="6">
        <f t="shared" si="18"/>
        <v>244</v>
      </c>
      <c r="AM21" s="6">
        <f t="shared" si="19"/>
        <v>-59</v>
      </c>
      <c r="AN21" s="6">
        <f t="shared" si="20"/>
        <v>-65</v>
      </c>
      <c r="AO21" s="6">
        <f t="shared" si="21"/>
        <v>22</v>
      </c>
      <c r="AP21" s="6">
        <f t="shared" si="22"/>
        <v>-159</v>
      </c>
      <c r="AQ21" s="6">
        <f t="shared" si="23"/>
        <v>5</v>
      </c>
      <c r="AR21" s="6">
        <f t="shared" si="24"/>
        <v>117</v>
      </c>
      <c r="AS21" s="6">
        <f t="shared" si="25"/>
        <v>-94</v>
      </c>
      <c r="AT21" s="6">
        <f t="shared" si="26"/>
        <v>-33</v>
      </c>
      <c r="AU21" s="6">
        <f t="shared" si="27"/>
        <v>-143</v>
      </c>
      <c r="AV21" s="6">
        <f t="shared" si="28"/>
        <v>-58</v>
      </c>
      <c r="AW21" s="6">
        <f t="shared" si="29"/>
        <v>-3</v>
      </c>
      <c r="AX21" s="6">
        <f t="shared" si="30"/>
        <v>106</v>
      </c>
      <c r="AY21" s="6">
        <f t="shared" si="31"/>
        <v>-39</v>
      </c>
      <c r="AZ21" s="6">
        <f t="shared" si="32"/>
        <v>137</v>
      </c>
      <c r="BA21" s="6">
        <f t="shared" si="33"/>
        <v>-31</v>
      </c>
      <c r="BB21" s="6">
        <f t="shared" si="34"/>
        <v>92</v>
      </c>
      <c r="BC21" s="6">
        <f t="shared" si="35"/>
        <v>58</v>
      </c>
      <c r="BD21" s="6">
        <f t="shared" si="36"/>
        <v>25</v>
      </c>
      <c r="BE21" s="6">
        <f t="shared" si="37"/>
        <v>-25</v>
      </c>
      <c r="BF21" s="6">
        <f t="shared" si="38"/>
        <v>-89</v>
      </c>
      <c r="BG21" s="6">
        <f t="shared" si="39"/>
        <v>-62</v>
      </c>
      <c r="BH21" s="6">
        <f t="shared" si="40"/>
        <v>-46</v>
      </c>
      <c r="BI21" s="6" t="str">
        <f t="shared" si="41"/>
        <v>(D)</v>
      </c>
      <c r="BJ21" s="6" t="str">
        <f t="shared" si="42"/>
        <v>(D)</v>
      </c>
      <c r="BK21" s="6" t="str">
        <f t="shared" si="43"/>
        <v>(D)</v>
      </c>
      <c r="BL21" s="6" t="str">
        <f t="shared" si="44"/>
        <v>(D)</v>
      </c>
      <c r="BM21" s="6" t="str">
        <f t="shared" si="45"/>
        <v>(D)</v>
      </c>
      <c r="BN21" s="6" t="str">
        <f t="shared" si="46"/>
        <v>(D)</v>
      </c>
      <c r="BP21" s="7">
        <f t="shared" si="47"/>
        <v>0.12046632124352331</v>
      </c>
      <c r="BQ21" s="7">
        <f t="shared" si="48"/>
        <v>-0.048554913294797684</v>
      </c>
      <c r="BR21" s="7">
        <f t="shared" si="49"/>
        <v>0.29647630619684084</v>
      </c>
      <c r="BS21" s="7">
        <f t="shared" si="50"/>
        <v>-0.05529522024367385</v>
      </c>
      <c r="BT21" s="7">
        <f t="shared" si="51"/>
        <v>-0.06448412698412699</v>
      </c>
      <c r="BU21" s="7">
        <f t="shared" si="52"/>
        <v>0.02332979851537646</v>
      </c>
      <c r="BV21" s="7">
        <f t="shared" si="53"/>
        <v>-0.16476683937823836</v>
      </c>
      <c r="BW21" s="7">
        <f t="shared" si="54"/>
        <v>0.00620347394540943</v>
      </c>
      <c r="BX21" s="7">
        <f t="shared" si="55"/>
        <v>0.1442663378545006</v>
      </c>
      <c r="BY21" s="7">
        <f t="shared" si="56"/>
        <v>-0.10129310344827586</v>
      </c>
      <c r="BZ21" s="7">
        <f t="shared" si="57"/>
        <v>-0.039568345323741004</v>
      </c>
      <c r="CA21" s="7">
        <f t="shared" si="58"/>
        <v>-0.17852684144818975</v>
      </c>
      <c r="CB21" s="7">
        <f t="shared" si="59"/>
        <v>-0.08814589665653495</v>
      </c>
      <c r="CC21" s="7">
        <f t="shared" si="60"/>
        <v>-0.005</v>
      </c>
      <c r="CD21" s="7">
        <f t="shared" si="61"/>
        <v>0.17755443886097153</v>
      </c>
      <c r="CE21" s="7">
        <f t="shared" si="62"/>
        <v>-0.05547652916073969</v>
      </c>
      <c r="CF21" s="7">
        <f t="shared" si="63"/>
        <v>0.2063253012048193</v>
      </c>
      <c r="CG21" s="7">
        <f t="shared" si="64"/>
        <v>-0.03870162297128589</v>
      </c>
      <c r="CH21" s="7">
        <f t="shared" si="65"/>
        <v>0.11948051948051948</v>
      </c>
      <c r="CI21" s="7">
        <f t="shared" si="66"/>
        <v>0.06728538283062645</v>
      </c>
      <c r="CJ21" s="7">
        <f t="shared" si="67"/>
        <v>0.02717391304347826</v>
      </c>
      <c r="CK21" s="7">
        <f t="shared" si="68"/>
        <v>-0.026455026455026454</v>
      </c>
      <c r="CL21" s="7">
        <f t="shared" si="69"/>
        <v>-0.0967391304347826</v>
      </c>
      <c r="CM21" s="7">
        <f t="shared" si="70"/>
        <v>-0.07460890493381468</v>
      </c>
      <c r="CN21" s="7">
        <f t="shared" si="71"/>
        <v>-0.05981794538361508</v>
      </c>
      <c r="CO21" s="7" t="str">
        <f t="shared" si="72"/>
        <v>(D)</v>
      </c>
      <c r="CP21" s="7" t="str">
        <f t="shared" si="73"/>
        <v>(D)</v>
      </c>
      <c r="CQ21" s="7" t="str">
        <f t="shared" si="74"/>
        <v>(D)</v>
      </c>
      <c r="CR21" s="7" t="str">
        <f t="shared" si="75"/>
        <v>(D)</v>
      </c>
      <c r="CS21" s="7" t="str">
        <f t="shared" si="76"/>
        <v>(D)</v>
      </c>
      <c r="CT21" s="7" t="str">
        <f t="shared" si="77"/>
        <v>(D)</v>
      </c>
    </row>
    <row r="22" spans="1:98" ht="12.75">
      <c r="A22" s="2" t="s">
        <v>51</v>
      </c>
      <c r="B22" s="2" t="s">
        <v>37</v>
      </c>
      <c r="C22" s="13">
        <v>4718</v>
      </c>
      <c r="D22" s="13">
        <v>4822</v>
      </c>
      <c r="E22" s="13">
        <v>4731</v>
      </c>
      <c r="F22" s="13">
        <v>4347</v>
      </c>
      <c r="G22" s="13">
        <v>4822</v>
      </c>
      <c r="H22" s="13">
        <v>4889</v>
      </c>
      <c r="I22" s="13">
        <v>4411</v>
      </c>
      <c r="J22" s="13">
        <v>4571</v>
      </c>
      <c r="K22" s="13">
        <v>4468</v>
      </c>
      <c r="L22" s="13">
        <v>4683</v>
      </c>
      <c r="M22" s="13">
        <v>5088</v>
      </c>
      <c r="N22" s="13">
        <v>4936</v>
      </c>
      <c r="O22" s="13">
        <v>4672</v>
      </c>
      <c r="P22" s="13">
        <v>4507</v>
      </c>
      <c r="Q22" s="13">
        <v>4349</v>
      </c>
      <c r="R22" s="13">
        <v>5514</v>
      </c>
      <c r="S22" s="13">
        <v>5142</v>
      </c>
      <c r="T22" s="13">
        <v>4871</v>
      </c>
      <c r="U22" s="13">
        <v>5080</v>
      </c>
      <c r="V22" s="13">
        <v>5184</v>
      </c>
      <c r="W22" s="13">
        <v>5048</v>
      </c>
      <c r="X22" s="13">
        <v>4992</v>
      </c>
      <c r="Y22" s="13">
        <v>4612</v>
      </c>
      <c r="Z22" s="13">
        <v>4381</v>
      </c>
      <c r="AA22" s="13">
        <v>4200</v>
      </c>
      <c r="AB22" s="13">
        <v>4033</v>
      </c>
      <c r="AC22" s="13">
        <v>4097</v>
      </c>
      <c r="AD22" s="13">
        <v>3798</v>
      </c>
      <c r="AE22" s="13">
        <v>3817</v>
      </c>
      <c r="AF22" s="13">
        <v>3667</v>
      </c>
      <c r="AG22" s="13">
        <v>3576</v>
      </c>
      <c r="AH22" s="13">
        <v>3727</v>
      </c>
      <c r="AJ22" s="6">
        <f t="shared" si="16"/>
        <v>104</v>
      </c>
      <c r="AK22" s="6">
        <f t="shared" si="17"/>
        <v>-91</v>
      </c>
      <c r="AL22" s="6">
        <f t="shared" si="18"/>
        <v>-384</v>
      </c>
      <c r="AM22" s="6">
        <f t="shared" si="19"/>
        <v>475</v>
      </c>
      <c r="AN22" s="6">
        <f t="shared" si="20"/>
        <v>67</v>
      </c>
      <c r="AO22" s="6">
        <f t="shared" si="21"/>
        <v>-478</v>
      </c>
      <c r="AP22" s="6">
        <f t="shared" si="22"/>
        <v>160</v>
      </c>
      <c r="AQ22" s="6">
        <f t="shared" si="23"/>
        <v>-103</v>
      </c>
      <c r="AR22" s="6">
        <f t="shared" si="24"/>
        <v>215</v>
      </c>
      <c r="AS22" s="6">
        <f t="shared" si="25"/>
        <v>405</v>
      </c>
      <c r="AT22" s="6">
        <f t="shared" si="26"/>
        <v>-152</v>
      </c>
      <c r="AU22" s="6">
        <f t="shared" si="27"/>
        <v>-264</v>
      </c>
      <c r="AV22" s="6">
        <f t="shared" si="28"/>
        <v>-165</v>
      </c>
      <c r="AW22" s="6">
        <f t="shared" si="29"/>
        <v>-158</v>
      </c>
      <c r="AX22" s="6">
        <f t="shared" si="30"/>
        <v>1165</v>
      </c>
      <c r="AY22" s="6">
        <f t="shared" si="31"/>
        <v>-372</v>
      </c>
      <c r="AZ22" s="6">
        <f t="shared" si="32"/>
        <v>-271</v>
      </c>
      <c r="BA22" s="6">
        <f t="shared" si="33"/>
        <v>209</v>
      </c>
      <c r="BB22" s="6">
        <f t="shared" si="34"/>
        <v>104</v>
      </c>
      <c r="BC22" s="6">
        <f t="shared" si="35"/>
        <v>-136</v>
      </c>
      <c r="BD22" s="6">
        <f t="shared" si="36"/>
        <v>-56</v>
      </c>
      <c r="BE22" s="6">
        <f t="shared" si="37"/>
        <v>-380</v>
      </c>
      <c r="BF22" s="6">
        <f t="shared" si="38"/>
        <v>-231</v>
      </c>
      <c r="BG22" s="6">
        <f t="shared" si="39"/>
        <v>-181</v>
      </c>
      <c r="BH22" s="6">
        <f t="shared" si="40"/>
        <v>-167</v>
      </c>
      <c r="BI22" s="6">
        <f t="shared" si="41"/>
        <v>64</v>
      </c>
      <c r="BJ22" s="6">
        <f t="shared" si="42"/>
        <v>-299</v>
      </c>
      <c r="BK22" s="6">
        <f t="shared" si="43"/>
        <v>19</v>
      </c>
      <c r="BL22" s="6">
        <f t="shared" si="44"/>
        <v>-150</v>
      </c>
      <c r="BM22" s="6">
        <f t="shared" si="45"/>
        <v>-91</v>
      </c>
      <c r="BN22" s="6">
        <f t="shared" si="46"/>
        <v>151</v>
      </c>
      <c r="BP22" s="7">
        <f t="shared" si="47"/>
        <v>0.022043238660449344</v>
      </c>
      <c r="BQ22" s="7">
        <f t="shared" si="48"/>
        <v>-0.018871837411862297</v>
      </c>
      <c r="BR22" s="7">
        <f t="shared" si="49"/>
        <v>-0.08116677235256817</v>
      </c>
      <c r="BS22" s="7">
        <f t="shared" si="50"/>
        <v>0.10927076144467449</v>
      </c>
      <c r="BT22" s="7">
        <f t="shared" si="51"/>
        <v>0.013894649523019494</v>
      </c>
      <c r="BU22" s="7">
        <f t="shared" si="52"/>
        <v>-0.09777050521579055</v>
      </c>
      <c r="BV22" s="7">
        <f t="shared" si="53"/>
        <v>0.03627295397868964</v>
      </c>
      <c r="BW22" s="7">
        <f t="shared" si="54"/>
        <v>-0.022533362502734633</v>
      </c>
      <c r="BX22" s="7">
        <f t="shared" si="55"/>
        <v>0.04811996418979409</v>
      </c>
      <c r="BY22" s="7">
        <f t="shared" si="56"/>
        <v>0.08648302370275464</v>
      </c>
      <c r="BZ22" s="7">
        <f t="shared" si="57"/>
        <v>-0.029874213836477988</v>
      </c>
      <c r="CA22" s="7">
        <f t="shared" si="58"/>
        <v>-0.05348460291734198</v>
      </c>
      <c r="CB22" s="7">
        <f t="shared" si="59"/>
        <v>-0.03531678082191781</v>
      </c>
      <c r="CC22" s="7">
        <f t="shared" si="60"/>
        <v>-0.03505657865542489</v>
      </c>
      <c r="CD22" s="7">
        <f t="shared" si="61"/>
        <v>0.26787767302828236</v>
      </c>
      <c r="CE22" s="7">
        <f t="shared" si="62"/>
        <v>-0.06746463547334058</v>
      </c>
      <c r="CF22" s="7">
        <f t="shared" si="63"/>
        <v>-0.052703228315830415</v>
      </c>
      <c r="CG22" s="7">
        <f t="shared" si="64"/>
        <v>0.04290700061588996</v>
      </c>
      <c r="CH22" s="7">
        <f t="shared" si="65"/>
        <v>0.02047244094488189</v>
      </c>
      <c r="CI22" s="7">
        <f t="shared" si="66"/>
        <v>-0.026234567901234566</v>
      </c>
      <c r="CJ22" s="7">
        <f t="shared" si="67"/>
        <v>-0.011093502377179081</v>
      </c>
      <c r="CK22" s="7">
        <f t="shared" si="68"/>
        <v>-0.07612179487179487</v>
      </c>
      <c r="CL22" s="7">
        <f t="shared" si="69"/>
        <v>-0.05008673026886384</v>
      </c>
      <c r="CM22" s="7">
        <f t="shared" si="70"/>
        <v>-0.04131476831773568</v>
      </c>
      <c r="CN22" s="7">
        <f t="shared" si="71"/>
        <v>-0.03976190476190476</v>
      </c>
      <c r="CO22" s="7">
        <f t="shared" si="72"/>
        <v>0.015869080089263576</v>
      </c>
      <c r="CP22" s="7">
        <f t="shared" si="73"/>
        <v>-0.07298022943617281</v>
      </c>
      <c r="CQ22" s="7">
        <f t="shared" si="74"/>
        <v>0.005002632964718273</v>
      </c>
      <c r="CR22" s="7">
        <f t="shared" si="75"/>
        <v>-0.03929787791459261</v>
      </c>
      <c r="CS22" s="7">
        <f t="shared" si="76"/>
        <v>-0.024815925824925006</v>
      </c>
      <c r="CT22" s="7">
        <f t="shared" si="77"/>
        <v>0.04222595078299776</v>
      </c>
    </row>
    <row r="23" spans="1:98" ht="12.75">
      <c r="A23" s="2" t="s">
        <v>52</v>
      </c>
      <c r="B23" s="2" t="s">
        <v>37</v>
      </c>
      <c r="C23" s="13">
        <v>679</v>
      </c>
      <c r="D23" s="13">
        <v>762</v>
      </c>
      <c r="E23" s="13">
        <v>770</v>
      </c>
      <c r="F23" s="13">
        <v>782</v>
      </c>
      <c r="G23" s="13">
        <v>801</v>
      </c>
      <c r="H23" s="13">
        <v>817</v>
      </c>
      <c r="I23" s="13">
        <v>748</v>
      </c>
      <c r="J23" s="13">
        <v>753</v>
      </c>
      <c r="K23" s="13">
        <v>783</v>
      </c>
      <c r="L23" s="13">
        <v>740</v>
      </c>
      <c r="M23" s="13">
        <v>772</v>
      </c>
      <c r="N23" s="13">
        <v>691</v>
      </c>
      <c r="O23" s="13">
        <v>706</v>
      </c>
      <c r="P23" s="13">
        <v>624</v>
      </c>
      <c r="Q23" s="13">
        <v>593</v>
      </c>
      <c r="R23" s="13">
        <v>549</v>
      </c>
      <c r="S23" s="13">
        <v>581</v>
      </c>
      <c r="T23" s="13">
        <v>554</v>
      </c>
      <c r="U23" s="13">
        <v>619</v>
      </c>
      <c r="V23" s="13">
        <v>524</v>
      </c>
      <c r="W23" s="13">
        <v>557</v>
      </c>
      <c r="X23" s="13">
        <v>568</v>
      </c>
      <c r="Y23" s="13">
        <v>600</v>
      </c>
      <c r="Z23" s="13">
        <v>584</v>
      </c>
      <c r="AA23" s="13">
        <v>644</v>
      </c>
      <c r="AB23" s="13">
        <v>703</v>
      </c>
      <c r="AC23" s="13">
        <v>755</v>
      </c>
      <c r="AD23" s="13">
        <v>800</v>
      </c>
      <c r="AE23" s="13">
        <v>806</v>
      </c>
      <c r="AF23" s="13">
        <v>766</v>
      </c>
      <c r="AG23" s="13">
        <v>814</v>
      </c>
      <c r="AH23" s="13">
        <v>816</v>
      </c>
      <c r="AJ23" s="6">
        <f t="shared" si="16"/>
        <v>83</v>
      </c>
      <c r="AK23" s="6">
        <f t="shared" si="17"/>
        <v>8</v>
      </c>
      <c r="AL23" s="6">
        <f t="shared" si="18"/>
        <v>12</v>
      </c>
      <c r="AM23" s="6">
        <f t="shared" si="19"/>
        <v>19</v>
      </c>
      <c r="AN23" s="6">
        <f t="shared" si="20"/>
        <v>16</v>
      </c>
      <c r="AO23" s="6">
        <f t="shared" si="21"/>
        <v>-69</v>
      </c>
      <c r="AP23" s="6">
        <f t="shared" si="22"/>
        <v>5</v>
      </c>
      <c r="AQ23" s="6">
        <f t="shared" si="23"/>
        <v>30</v>
      </c>
      <c r="AR23" s="6">
        <f t="shared" si="24"/>
        <v>-43</v>
      </c>
      <c r="AS23" s="6">
        <f t="shared" si="25"/>
        <v>32</v>
      </c>
      <c r="AT23" s="6">
        <f t="shared" si="26"/>
        <v>-81</v>
      </c>
      <c r="AU23" s="6">
        <f t="shared" si="27"/>
        <v>15</v>
      </c>
      <c r="AV23" s="6">
        <f t="shared" si="28"/>
        <v>-82</v>
      </c>
      <c r="AW23" s="6">
        <f t="shared" si="29"/>
        <v>-31</v>
      </c>
      <c r="AX23" s="6">
        <f t="shared" si="30"/>
        <v>-44</v>
      </c>
      <c r="AY23" s="6">
        <f t="shared" si="31"/>
        <v>32</v>
      </c>
      <c r="AZ23" s="6">
        <f t="shared" si="32"/>
        <v>-27</v>
      </c>
      <c r="BA23" s="6">
        <f t="shared" si="33"/>
        <v>65</v>
      </c>
      <c r="BB23" s="6">
        <f t="shared" si="34"/>
        <v>-95</v>
      </c>
      <c r="BC23" s="6">
        <f t="shared" si="35"/>
        <v>33</v>
      </c>
      <c r="BD23" s="6">
        <f t="shared" si="36"/>
        <v>11</v>
      </c>
      <c r="BE23" s="6">
        <f t="shared" si="37"/>
        <v>32</v>
      </c>
      <c r="BF23" s="6">
        <f t="shared" si="38"/>
        <v>-16</v>
      </c>
      <c r="BG23" s="6">
        <f t="shared" si="39"/>
        <v>60</v>
      </c>
      <c r="BH23" s="6">
        <f t="shared" si="40"/>
        <v>59</v>
      </c>
      <c r="BI23" s="6">
        <f t="shared" si="41"/>
        <v>52</v>
      </c>
      <c r="BJ23" s="6">
        <f t="shared" si="42"/>
        <v>45</v>
      </c>
      <c r="BK23" s="6">
        <f t="shared" si="43"/>
        <v>6</v>
      </c>
      <c r="BL23" s="6">
        <f t="shared" si="44"/>
        <v>-40</v>
      </c>
      <c r="BM23" s="6">
        <f t="shared" si="45"/>
        <v>48</v>
      </c>
      <c r="BN23" s="6">
        <f t="shared" si="46"/>
        <v>2</v>
      </c>
      <c r="BP23" s="7">
        <f t="shared" si="47"/>
        <v>0.12223858615611193</v>
      </c>
      <c r="BQ23" s="7">
        <f t="shared" si="48"/>
        <v>0.010498687664041995</v>
      </c>
      <c r="BR23" s="7">
        <f t="shared" si="49"/>
        <v>0.015584415584415584</v>
      </c>
      <c r="BS23" s="7">
        <f t="shared" si="50"/>
        <v>0.024296675191815855</v>
      </c>
      <c r="BT23" s="7">
        <f t="shared" si="51"/>
        <v>0.019975031210986267</v>
      </c>
      <c r="BU23" s="7">
        <f t="shared" si="52"/>
        <v>-0.08445532435740515</v>
      </c>
      <c r="BV23" s="7">
        <f t="shared" si="53"/>
        <v>0.0066844919786096255</v>
      </c>
      <c r="BW23" s="7">
        <f t="shared" si="54"/>
        <v>0.0398406374501992</v>
      </c>
      <c r="BX23" s="7">
        <f t="shared" si="55"/>
        <v>-0.05491698595146871</v>
      </c>
      <c r="BY23" s="7">
        <f t="shared" si="56"/>
        <v>0.043243243243243246</v>
      </c>
      <c r="BZ23" s="7">
        <f t="shared" si="57"/>
        <v>-0.10492227979274611</v>
      </c>
      <c r="CA23" s="7">
        <f t="shared" si="58"/>
        <v>0.02170767004341534</v>
      </c>
      <c r="CB23" s="7">
        <f t="shared" si="59"/>
        <v>-0.11614730878186968</v>
      </c>
      <c r="CC23" s="7">
        <f t="shared" si="60"/>
        <v>-0.049679487179487176</v>
      </c>
      <c r="CD23" s="7">
        <f t="shared" si="61"/>
        <v>-0.07419898819561552</v>
      </c>
      <c r="CE23" s="7">
        <f t="shared" si="62"/>
        <v>0.058287795992714025</v>
      </c>
      <c r="CF23" s="7">
        <f t="shared" si="63"/>
        <v>-0.04647160068846816</v>
      </c>
      <c r="CG23" s="7">
        <f t="shared" si="64"/>
        <v>0.11732851985559567</v>
      </c>
      <c r="CH23" s="7">
        <f t="shared" si="65"/>
        <v>-0.15347334410339256</v>
      </c>
      <c r="CI23" s="7">
        <f t="shared" si="66"/>
        <v>0.06297709923664122</v>
      </c>
      <c r="CJ23" s="7">
        <f t="shared" si="67"/>
        <v>0.019748653500897665</v>
      </c>
      <c r="CK23" s="7">
        <f t="shared" si="68"/>
        <v>0.056338028169014086</v>
      </c>
      <c r="CL23" s="7">
        <f t="shared" si="69"/>
        <v>-0.02666666666666667</v>
      </c>
      <c r="CM23" s="7">
        <f t="shared" si="70"/>
        <v>0.10273972602739725</v>
      </c>
      <c r="CN23" s="7">
        <f t="shared" si="71"/>
        <v>0.09161490683229814</v>
      </c>
      <c r="CO23" s="7">
        <f t="shared" si="72"/>
        <v>0.07396870554765292</v>
      </c>
      <c r="CP23" s="7">
        <f t="shared" si="73"/>
        <v>0.059602649006622516</v>
      </c>
      <c r="CQ23" s="7">
        <f t="shared" si="74"/>
        <v>0.0075</v>
      </c>
      <c r="CR23" s="7">
        <f t="shared" si="75"/>
        <v>-0.04962779156327544</v>
      </c>
      <c r="CS23" s="7">
        <f t="shared" si="76"/>
        <v>0.06266318537859007</v>
      </c>
      <c r="CT23" s="7">
        <f t="shared" si="77"/>
        <v>0.002457002457002457</v>
      </c>
    </row>
    <row r="24" spans="1:98" ht="12.75">
      <c r="A24" s="2" t="s">
        <v>53</v>
      </c>
      <c r="B24" s="2" t="s">
        <v>37</v>
      </c>
      <c r="C24" s="13">
        <v>308</v>
      </c>
      <c r="D24" s="13">
        <v>307</v>
      </c>
      <c r="E24" s="13">
        <v>292</v>
      </c>
      <c r="F24" s="13">
        <v>294</v>
      </c>
      <c r="G24" s="13">
        <v>278</v>
      </c>
      <c r="H24" s="13">
        <v>290</v>
      </c>
      <c r="I24" s="13">
        <v>350</v>
      </c>
      <c r="J24" s="13">
        <v>333</v>
      </c>
      <c r="K24" s="13">
        <v>326</v>
      </c>
      <c r="L24" s="13">
        <v>345</v>
      </c>
      <c r="M24" s="13">
        <v>296</v>
      </c>
      <c r="N24" s="13">
        <v>336</v>
      </c>
      <c r="O24" s="13">
        <v>395</v>
      </c>
      <c r="P24" s="13">
        <v>397</v>
      </c>
      <c r="Q24" s="13">
        <v>423</v>
      </c>
      <c r="R24" s="13">
        <v>446</v>
      </c>
      <c r="S24" s="13">
        <v>429</v>
      </c>
      <c r="T24" s="13">
        <v>449</v>
      </c>
      <c r="U24" s="13">
        <v>479</v>
      </c>
      <c r="V24" s="13">
        <v>460</v>
      </c>
      <c r="W24" s="13">
        <v>456</v>
      </c>
      <c r="X24" s="13">
        <v>489</v>
      </c>
      <c r="Y24" s="13">
        <v>507</v>
      </c>
      <c r="Z24" s="13">
        <v>532</v>
      </c>
      <c r="AA24" s="13">
        <v>583</v>
      </c>
      <c r="AB24" s="13">
        <v>574</v>
      </c>
      <c r="AC24" s="13">
        <v>541</v>
      </c>
      <c r="AD24" s="13">
        <v>546</v>
      </c>
      <c r="AE24" s="13">
        <v>586</v>
      </c>
      <c r="AF24" s="13">
        <v>568</v>
      </c>
      <c r="AG24" s="13">
        <v>465</v>
      </c>
      <c r="AH24" s="13">
        <v>485</v>
      </c>
      <c r="AJ24" s="6">
        <f t="shared" si="16"/>
        <v>-1</v>
      </c>
      <c r="AK24" s="6">
        <f t="shared" si="17"/>
        <v>-15</v>
      </c>
      <c r="AL24" s="6">
        <f t="shared" si="18"/>
        <v>2</v>
      </c>
      <c r="AM24" s="6">
        <f t="shared" si="19"/>
        <v>-16</v>
      </c>
      <c r="AN24" s="6">
        <f t="shared" si="20"/>
        <v>12</v>
      </c>
      <c r="AO24" s="6">
        <f t="shared" si="21"/>
        <v>60</v>
      </c>
      <c r="AP24" s="6">
        <f t="shared" si="22"/>
        <v>-17</v>
      </c>
      <c r="AQ24" s="6">
        <f t="shared" si="23"/>
        <v>-7</v>
      </c>
      <c r="AR24" s="6">
        <f t="shared" si="24"/>
        <v>19</v>
      </c>
      <c r="AS24" s="6">
        <f t="shared" si="25"/>
        <v>-49</v>
      </c>
      <c r="AT24" s="6">
        <f t="shared" si="26"/>
        <v>40</v>
      </c>
      <c r="AU24" s="6">
        <f t="shared" si="27"/>
        <v>59</v>
      </c>
      <c r="AV24" s="6">
        <f t="shared" si="28"/>
        <v>2</v>
      </c>
      <c r="AW24" s="6">
        <f t="shared" si="29"/>
        <v>26</v>
      </c>
      <c r="AX24" s="6">
        <f t="shared" si="30"/>
        <v>23</v>
      </c>
      <c r="AY24" s="6">
        <f t="shared" si="31"/>
        <v>-17</v>
      </c>
      <c r="AZ24" s="6">
        <f t="shared" si="32"/>
        <v>20</v>
      </c>
      <c r="BA24" s="6">
        <f t="shared" si="33"/>
        <v>30</v>
      </c>
      <c r="BB24" s="6">
        <f t="shared" si="34"/>
        <v>-19</v>
      </c>
      <c r="BC24" s="6">
        <f t="shared" si="35"/>
        <v>-4</v>
      </c>
      <c r="BD24" s="6">
        <f t="shared" si="36"/>
        <v>33</v>
      </c>
      <c r="BE24" s="6">
        <f t="shared" si="37"/>
        <v>18</v>
      </c>
      <c r="BF24" s="6">
        <f t="shared" si="38"/>
        <v>25</v>
      </c>
      <c r="BG24" s="6">
        <f t="shared" si="39"/>
        <v>51</v>
      </c>
      <c r="BH24" s="6">
        <f t="shared" si="40"/>
        <v>-9</v>
      </c>
      <c r="BI24" s="6">
        <f t="shared" si="41"/>
        <v>-33</v>
      </c>
      <c r="BJ24" s="6">
        <f t="shared" si="42"/>
        <v>5</v>
      </c>
      <c r="BK24" s="6">
        <f t="shared" si="43"/>
        <v>40</v>
      </c>
      <c r="BL24" s="6">
        <f t="shared" si="44"/>
        <v>-18</v>
      </c>
      <c r="BM24" s="6">
        <f t="shared" si="45"/>
        <v>-103</v>
      </c>
      <c r="BN24" s="6">
        <f t="shared" si="46"/>
        <v>20</v>
      </c>
      <c r="BP24" s="7">
        <f t="shared" si="47"/>
        <v>-0.003246753246753247</v>
      </c>
      <c r="BQ24" s="7">
        <f t="shared" si="48"/>
        <v>-0.048859934853420196</v>
      </c>
      <c r="BR24" s="7">
        <f t="shared" si="49"/>
        <v>0.00684931506849315</v>
      </c>
      <c r="BS24" s="7">
        <f t="shared" si="50"/>
        <v>-0.05442176870748299</v>
      </c>
      <c r="BT24" s="7">
        <f t="shared" si="51"/>
        <v>0.04316546762589928</v>
      </c>
      <c r="BU24" s="7">
        <f t="shared" si="52"/>
        <v>0.20689655172413793</v>
      </c>
      <c r="BV24" s="7">
        <f t="shared" si="53"/>
        <v>-0.04857142857142857</v>
      </c>
      <c r="BW24" s="7">
        <f t="shared" si="54"/>
        <v>-0.021021021021021023</v>
      </c>
      <c r="BX24" s="7">
        <f t="shared" si="55"/>
        <v>0.05828220858895705</v>
      </c>
      <c r="BY24" s="7">
        <f t="shared" si="56"/>
        <v>-0.14202898550724638</v>
      </c>
      <c r="BZ24" s="7">
        <f t="shared" si="57"/>
        <v>0.13513513513513514</v>
      </c>
      <c r="CA24" s="7">
        <f t="shared" si="58"/>
        <v>0.17559523809523808</v>
      </c>
      <c r="CB24" s="7">
        <f t="shared" si="59"/>
        <v>0.005063291139240506</v>
      </c>
      <c r="CC24" s="7">
        <f t="shared" si="60"/>
        <v>0.0654911838790932</v>
      </c>
      <c r="CD24" s="7">
        <f t="shared" si="61"/>
        <v>0.054373522458628844</v>
      </c>
      <c r="CE24" s="7">
        <f t="shared" si="62"/>
        <v>-0.03811659192825112</v>
      </c>
      <c r="CF24" s="7">
        <f t="shared" si="63"/>
        <v>0.046620046620046623</v>
      </c>
      <c r="CG24" s="7">
        <f t="shared" si="64"/>
        <v>0.066815144766147</v>
      </c>
      <c r="CH24" s="7">
        <f t="shared" si="65"/>
        <v>-0.03966597077244259</v>
      </c>
      <c r="CI24" s="7">
        <f t="shared" si="66"/>
        <v>-0.008695652173913044</v>
      </c>
      <c r="CJ24" s="7">
        <f t="shared" si="67"/>
        <v>0.07236842105263158</v>
      </c>
      <c r="CK24" s="7">
        <f t="shared" si="68"/>
        <v>0.03680981595092025</v>
      </c>
      <c r="CL24" s="7">
        <f t="shared" si="69"/>
        <v>0.04930966469428008</v>
      </c>
      <c r="CM24" s="7">
        <f t="shared" si="70"/>
        <v>0.09586466165413533</v>
      </c>
      <c r="CN24" s="7">
        <f t="shared" si="71"/>
        <v>-0.015437392795883362</v>
      </c>
      <c r="CO24" s="7">
        <f t="shared" si="72"/>
        <v>-0.05749128919860627</v>
      </c>
      <c r="CP24" s="7">
        <f t="shared" si="73"/>
        <v>0.009242144177449169</v>
      </c>
      <c r="CQ24" s="7">
        <f t="shared" si="74"/>
        <v>0.07326007326007326</v>
      </c>
      <c r="CR24" s="7">
        <f t="shared" si="75"/>
        <v>-0.030716723549488054</v>
      </c>
      <c r="CS24" s="7">
        <f t="shared" si="76"/>
        <v>-0.1813380281690141</v>
      </c>
      <c r="CT24" s="7">
        <f t="shared" si="77"/>
        <v>0.043010752688172046</v>
      </c>
    </row>
    <row r="25" spans="1:98" ht="12.75">
      <c r="A25" s="2" t="s">
        <v>54</v>
      </c>
      <c r="B25" s="2" t="s">
        <v>37</v>
      </c>
      <c r="C25" s="13">
        <v>1495</v>
      </c>
      <c r="D25" s="13">
        <v>1501</v>
      </c>
      <c r="E25" s="13">
        <v>1572</v>
      </c>
      <c r="F25" s="13">
        <v>1669</v>
      </c>
      <c r="G25" s="13">
        <v>1762</v>
      </c>
      <c r="H25" s="13">
        <v>1795</v>
      </c>
      <c r="I25" s="13">
        <v>1799</v>
      </c>
      <c r="J25" s="13">
        <v>1635</v>
      </c>
      <c r="K25" s="13">
        <v>1694</v>
      </c>
      <c r="L25" s="13">
        <v>1681</v>
      </c>
      <c r="M25" s="13">
        <v>1537</v>
      </c>
      <c r="N25" s="13">
        <v>1437</v>
      </c>
      <c r="O25" s="13">
        <v>1318</v>
      </c>
      <c r="P25" s="13">
        <v>1276</v>
      </c>
      <c r="Q25" s="13">
        <v>1510</v>
      </c>
      <c r="R25" s="13">
        <v>1658</v>
      </c>
      <c r="S25" s="13">
        <v>1794</v>
      </c>
      <c r="T25" s="13">
        <v>1973</v>
      </c>
      <c r="U25" s="13">
        <v>2319</v>
      </c>
      <c r="V25" s="13">
        <v>2356</v>
      </c>
      <c r="W25" s="13">
        <v>2384</v>
      </c>
      <c r="X25" s="13">
        <v>2284</v>
      </c>
      <c r="Y25" s="13">
        <v>2239</v>
      </c>
      <c r="Z25" s="13">
        <v>2106</v>
      </c>
      <c r="AA25" s="13">
        <v>2015</v>
      </c>
      <c r="AB25" s="13">
        <v>2058</v>
      </c>
      <c r="AC25" s="13">
        <v>2169</v>
      </c>
      <c r="AD25" s="13">
        <v>2255</v>
      </c>
      <c r="AE25" s="13">
        <v>2292</v>
      </c>
      <c r="AF25" s="13">
        <v>2336</v>
      </c>
      <c r="AG25" s="13">
        <v>2277</v>
      </c>
      <c r="AH25" s="13">
        <v>2301</v>
      </c>
      <c r="AJ25" s="6">
        <f t="shared" si="16"/>
        <v>6</v>
      </c>
      <c r="AK25" s="6">
        <f t="shared" si="17"/>
        <v>71</v>
      </c>
      <c r="AL25" s="6">
        <f t="shared" si="18"/>
        <v>97</v>
      </c>
      <c r="AM25" s="6">
        <f t="shared" si="19"/>
        <v>93</v>
      </c>
      <c r="AN25" s="6">
        <f t="shared" si="20"/>
        <v>33</v>
      </c>
      <c r="AO25" s="6">
        <f t="shared" si="21"/>
        <v>4</v>
      </c>
      <c r="AP25" s="6">
        <f t="shared" si="22"/>
        <v>-164</v>
      </c>
      <c r="AQ25" s="6">
        <f t="shared" si="23"/>
        <v>59</v>
      </c>
      <c r="AR25" s="6">
        <f t="shared" si="24"/>
        <v>-13</v>
      </c>
      <c r="AS25" s="6">
        <f t="shared" si="25"/>
        <v>-144</v>
      </c>
      <c r="AT25" s="6">
        <f t="shared" si="26"/>
        <v>-100</v>
      </c>
      <c r="AU25" s="6">
        <f t="shared" si="27"/>
        <v>-119</v>
      </c>
      <c r="AV25" s="6">
        <f t="shared" si="28"/>
        <v>-42</v>
      </c>
      <c r="AW25" s="6">
        <f t="shared" si="29"/>
        <v>234</v>
      </c>
      <c r="AX25" s="6">
        <f t="shared" si="30"/>
        <v>148</v>
      </c>
      <c r="AY25" s="6">
        <f t="shared" si="31"/>
        <v>136</v>
      </c>
      <c r="AZ25" s="6">
        <f t="shared" si="32"/>
        <v>179</v>
      </c>
      <c r="BA25" s="6">
        <f t="shared" si="33"/>
        <v>346</v>
      </c>
      <c r="BB25" s="6">
        <f t="shared" si="34"/>
        <v>37</v>
      </c>
      <c r="BC25" s="6">
        <f t="shared" si="35"/>
        <v>28</v>
      </c>
      <c r="BD25" s="6">
        <f t="shared" si="36"/>
        <v>-100</v>
      </c>
      <c r="BE25" s="6">
        <f t="shared" si="37"/>
        <v>-45</v>
      </c>
      <c r="BF25" s="6">
        <f t="shared" si="38"/>
        <v>-133</v>
      </c>
      <c r="BG25" s="6">
        <f t="shared" si="39"/>
        <v>-91</v>
      </c>
      <c r="BH25" s="6">
        <f t="shared" si="40"/>
        <v>43</v>
      </c>
      <c r="BI25" s="6">
        <f t="shared" si="41"/>
        <v>111</v>
      </c>
      <c r="BJ25" s="6">
        <f t="shared" si="42"/>
        <v>86</v>
      </c>
      <c r="BK25" s="6">
        <f t="shared" si="43"/>
        <v>37</v>
      </c>
      <c r="BL25" s="6">
        <f t="shared" si="44"/>
        <v>44</v>
      </c>
      <c r="BM25" s="6">
        <f t="shared" si="45"/>
        <v>-59</v>
      </c>
      <c r="BN25" s="6">
        <f t="shared" si="46"/>
        <v>24</v>
      </c>
      <c r="BP25" s="7">
        <f t="shared" si="47"/>
        <v>0.004013377926421404</v>
      </c>
      <c r="BQ25" s="7">
        <f t="shared" si="48"/>
        <v>0.04730179880079947</v>
      </c>
      <c r="BR25" s="7">
        <f t="shared" si="49"/>
        <v>0.06170483460559797</v>
      </c>
      <c r="BS25" s="7">
        <f t="shared" si="50"/>
        <v>0.05572198921509886</v>
      </c>
      <c r="BT25" s="7">
        <f t="shared" si="51"/>
        <v>0.01872871736662883</v>
      </c>
      <c r="BU25" s="7">
        <f t="shared" si="52"/>
        <v>0.0022284122562674096</v>
      </c>
      <c r="BV25" s="7">
        <f t="shared" si="53"/>
        <v>-0.09116175653140633</v>
      </c>
      <c r="BW25" s="7">
        <f t="shared" si="54"/>
        <v>0.036085626911314984</v>
      </c>
      <c r="BX25" s="7">
        <f t="shared" si="55"/>
        <v>-0.007674144037780401</v>
      </c>
      <c r="BY25" s="7">
        <f t="shared" si="56"/>
        <v>-0.08566329565734682</v>
      </c>
      <c r="BZ25" s="7">
        <f t="shared" si="57"/>
        <v>-0.06506180871828236</v>
      </c>
      <c r="CA25" s="7">
        <f t="shared" si="58"/>
        <v>-0.08281141266527488</v>
      </c>
      <c r="CB25" s="7">
        <f t="shared" si="59"/>
        <v>-0.03186646433990895</v>
      </c>
      <c r="CC25" s="7">
        <f t="shared" si="60"/>
        <v>0.1833855799373041</v>
      </c>
      <c r="CD25" s="7">
        <f t="shared" si="61"/>
        <v>0.09801324503311258</v>
      </c>
      <c r="CE25" s="7">
        <f t="shared" si="62"/>
        <v>0.08202653799758745</v>
      </c>
      <c r="CF25" s="7">
        <f t="shared" si="63"/>
        <v>0.09977703455964325</v>
      </c>
      <c r="CG25" s="7">
        <f t="shared" si="64"/>
        <v>0.17536746071971618</v>
      </c>
      <c r="CH25" s="7">
        <f t="shared" si="65"/>
        <v>0.015955153083225527</v>
      </c>
      <c r="CI25" s="7">
        <f t="shared" si="66"/>
        <v>0.011884550084889643</v>
      </c>
      <c r="CJ25" s="7">
        <f t="shared" si="67"/>
        <v>-0.04194630872483222</v>
      </c>
      <c r="CK25" s="7">
        <f t="shared" si="68"/>
        <v>-0.019702276707530646</v>
      </c>
      <c r="CL25" s="7">
        <f t="shared" si="69"/>
        <v>-0.059401518535060295</v>
      </c>
      <c r="CM25" s="7">
        <f t="shared" si="70"/>
        <v>-0.043209876543209874</v>
      </c>
      <c r="CN25" s="7">
        <f t="shared" si="71"/>
        <v>0.021339950372208438</v>
      </c>
      <c r="CO25" s="7">
        <f t="shared" si="72"/>
        <v>0.05393586005830904</v>
      </c>
      <c r="CP25" s="7">
        <f t="shared" si="73"/>
        <v>0.0396496081143384</v>
      </c>
      <c r="CQ25" s="7">
        <f t="shared" si="74"/>
        <v>0.016407982261640797</v>
      </c>
      <c r="CR25" s="7">
        <f t="shared" si="75"/>
        <v>0.019197207678883072</v>
      </c>
      <c r="CS25" s="7">
        <f t="shared" si="76"/>
        <v>-0.025256849315068493</v>
      </c>
      <c r="CT25" s="7">
        <f t="shared" si="77"/>
        <v>0.010540184453227932</v>
      </c>
    </row>
    <row r="26" spans="1:98" ht="12.75">
      <c r="A26" s="2" t="s">
        <v>55</v>
      </c>
      <c r="B26" s="2" t="s">
        <v>37</v>
      </c>
      <c r="C26" s="13">
        <v>397</v>
      </c>
      <c r="D26" s="13">
        <v>364</v>
      </c>
      <c r="E26" s="13">
        <v>354</v>
      </c>
      <c r="F26" s="13">
        <v>393</v>
      </c>
      <c r="G26" s="13">
        <v>454</v>
      </c>
      <c r="H26" s="13">
        <v>451</v>
      </c>
      <c r="I26" s="13">
        <v>425</v>
      </c>
      <c r="J26" s="13">
        <v>414</v>
      </c>
      <c r="K26" s="13">
        <v>437</v>
      </c>
      <c r="L26" s="13">
        <v>451</v>
      </c>
      <c r="M26" s="13">
        <v>424</v>
      </c>
      <c r="N26" s="13">
        <v>423</v>
      </c>
      <c r="O26" s="13">
        <v>439</v>
      </c>
      <c r="P26" s="13">
        <v>403</v>
      </c>
      <c r="Q26" s="13">
        <v>414</v>
      </c>
      <c r="R26" s="13">
        <v>424</v>
      </c>
      <c r="S26" s="13">
        <v>439</v>
      </c>
      <c r="T26" s="13">
        <v>476</v>
      </c>
      <c r="U26" s="13">
        <v>561</v>
      </c>
      <c r="V26" s="13">
        <v>557</v>
      </c>
      <c r="W26" s="13">
        <v>550</v>
      </c>
      <c r="X26" s="13">
        <v>543</v>
      </c>
      <c r="Y26" s="13">
        <v>503</v>
      </c>
      <c r="Z26" s="13">
        <v>534</v>
      </c>
      <c r="AA26" s="13">
        <v>485</v>
      </c>
      <c r="AB26" s="13">
        <v>650</v>
      </c>
      <c r="AC26" s="13">
        <v>580</v>
      </c>
      <c r="AD26" s="13">
        <v>584</v>
      </c>
      <c r="AE26" s="13">
        <v>639</v>
      </c>
      <c r="AF26" s="13">
        <v>703</v>
      </c>
      <c r="AG26" s="13">
        <v>732</v>
      </c>
      <c r="AH26" s="13">
        <v>829</v>
      </c>
      <c r="AJ26" s="6">
        <f t="shared" si="16"/>
        <v>-33</v>
      </c>
      <c r="AK26" s="6">
        <f t="shared" si="17"/>
        <v>-10</v>
      </c>
      <c r="AL26" s="6">
        <f t="shared" si="18"/>
        <v>39</v>
      </c>
      <c r="AM26" s="6">
        <f t="shared" si="19"/>
        <v>61</v>
      </c>
      <c r="AN26" s="6">
        <f t="shared" si="20"/>
        <v>-3</v>
      </c>
      <c r="AO26" s="6">
        <f t="shared" si="21"/>
        <v>-26</v>
      </c>
      <c r="AP26" s="6">
        <f t="shared" si="22"/>
        <v>-11</v>
      </c>
      <c r="AQ26" s="6">
        <f t="shared" si="23"/>
        <v>23</v>
      </c>
      <c r="AR26" s="6">
        <f t="shared" si="24"/>
        <v>14</v>
      </c>
      <c r="AS26" s="6">
        <f t="shared" si="25"/>
        <v>-27</v>
      </c>
      <c r="AT26" s="6">
        <f t="shared" si="26"/>
        <v>-1</v>
      </c>
      <c r="AU26" s="6">
        <f t="shared" si="27"/>
        <v>16</v>
      </c>
      <c r="AV26" s="6">
        <f t="shared" si="28"/>
        <v>-36</v>
      </c>
      <c r="AW26" s="6">
        <f t="shared" si="29"/>
        <v>11</v>
      </c>
      <c r="AX26" s="6">
        <f t="shared" si="30"/>
        <v>10</v>
      </c>
      <c r="AY26" s="6">
        <f t="shared" si="31"/>
        <v>15</v>
      </c>
      <c r="AZ26" s="6">
        <f t="shared" si="32"/>
        <v>37</v>
      </c>
      <c r="BA26" s="6">
        <f t="shared" si="33"/>
        <v>85</v>
      </c>
      <c r="BB26" s="6">
        <f t="shared" si="34"/>
        <v>-4</v>
      </c>
      <c r="BC26" s="6">
        <f t="shared" si="35"/>
        <v>-7</v>
      </c>
      <c r="BD26" s="6">
        <f t="shared" si="36"/>
        <v>-7</v>
      </c>
      <c r="BE26" s="6">
        <f t="shared" si="37"/>
        <v>-40</v>
      </c>
      <c r="BF26" s="6">
        <f t="shared" si="38"/>
        <v>31</v>
      </c>
      <c r="BG26" s="6">
        <f t="shared" si="39"/>
        <v>-49</v>
      </c>
      <c r="BH26" s="6">
        <f t="shared" si="40"/>
        <v>165</v>
      </c>
      <c r="BI26" s="6">
        <f t="shared" si="41"/>
        <v>-70</v>
      </c>
      <c r="BJ26" s="6">
        <f t="shared" si="42"/>
        <v>4</v>
      </c>
      <c r="BK26" s="6">
        <f t="shared" si="43"/>
        <v>55</v>
      </c>
      <c r="BL26" s="6">
        <f t="shared" si="44"/>
        <v>64</v>
      </c>
      <c r="BM26" s="6">
        <f t="shared" si="45"/>
        <v>29</v>
      </c>
      <c r="BN26" s="6">
        <f t="shared" si="46"/>
        <v>97</v>
      </c>
      <c r="BP26" s="7">
        <f t="shared" si="47"/>
        <v>-0.08312342569269521</v>
      </c>
      <c r="BQ26" s="7">
        <f t="shared" si="48"/>
        <v>-0.027472527472527472</v>
      </c>
      <c r="BR26" s="7">
        <f t="shared" si="49"/>
        <v>0.11016949152542373</v>
      </c>
      <c r="BS26" s="7">
        <f t="shared" si="50"/>
        <v>0.15521628498727735</v>
      </c>
      <c r="BT26" s="7">
        <f t="shared" si="51"/>
        <v>-0.006607929515418502</v>
      </c>
      <c r="BU26" s="7">
        <f t="shared" si="52"/>
        <v>-0.057649667405764965</v>
      </c>
      <c r="BV26" s="7">
        <f t="shared" si="53"/>
        <v>-0.02588235294117647</v>
      </c>
      <c r="BW26" s="7">
        <f t="shared" si="54"/>
        <v>0.05555555555555555</v>
      </c>
      <c r="BX26" s="7">
        <f t="shared" si="55"/>
        <v>0.032036613272311214</v>
      </c>
      <c r="BY26" s="7">
        <f t="shared" si="56"/>
        <v>-0.0598669623059867</v>
      </c>
      <c r="BZ26" s="7">
        <f t="shared" si="57"/>
        <v>-0.0023584905660377358</v>
      </c>
      <c r="CA26" s="7">
        <f t="shared" si="58"/>
        <v>0.037825059101654845</v>
      </c>
      <c r="CB26" s="7">
        <f t="shared" si="59"/>
        <v>-0.08200455580865604</v>
      </c>
      <c r="CC26" s="7">
        <f t="shared" si="60"/>
        <v>0.02729528535980149</v>
      </c>
      <c r="CD26" s="7">
        <f t="shared" si="61"/>
        <v>0.024154589371980676</v>
      </c>
      <c r="CE26" s="7">
        <f t="shared" si="62"/>
        <v>0.03537735849056604</v>
      </c>
      <c r="CF26" s="7">
        <f t="shared" si="63"/>
        <v>0.08428246013667426</v>
      </c>
      <c r="CG26" s="7">
        <f t="shared" si="64"/>
        <v>0.17857142857142858</v>
      </c>
      <c r="CH26" s="7">
        <f t="shared" si="65"/>
        <v>-0.0071301247771836</v>
      </c>
      <c r="CI26" s="7">
        <f t="shared" si="66"/>
        <v>-0.012567324955116697</v>
      </c>
      <c r="CJ26" s="7">
        <f t="shared" si="67"/>
        <v>-0.012727272727272728</v>
      </c>
      <c r="CK26" s="7">
        <f t="shared" si="68"/>
        <v>-0.07366482504604052</v>
      </c>
      <c r="CL26" s="7">
        <f t="shared" si="69"/>
        <v>0.061630218687872766</v>
      </c>
      <c r="CM26" s="7">
        <f t="shared" si="70"/>
        <v>-0.09176029962546817</v>
      </c>
      <c r="CN26" s="7">
        <f t="shared" si="71"/>
        <v>0.3402061855670103</v>
      </c>
      <c r="CO26" s="7">
        <f t="shared" si="72"/>
        <v>-0.1076923076923077</v>
      </c>
      <c r="CP26" s="7">
        <f t="shared" si="73"/>
        <v>0.006896551724137931</v>
      </c>
      <c r="CQ26" s="7">
        <f t="shared" si="74"/>
        <v>0.09417808219178082</v>
      </c>
      <c r="CR26" s="7">
        <f t="shared" si="75"/>
        <v>0.10015649452269171</v>
      </c>
      <c r="CS26" s="7">
        <f t="shared" si="76"/>
        <v>0.041251778093883355</v>
      </c>
      <c r="CT26" s="7">
        <f t="shared" si="77"/>
        <v>0.1325136612021858</v>
      </c>
    </row>
    <row r="27" spans="1:98" ht="12.75">
      <c r="A27" s="2" t="s">
        <v>56</v>
      </c>
      <c r="B27" s="2" t="s">
        <v>37</v>
      </c>
      <c r="C27" s="13">
        <v>1946</v>
      </c>
      <c r="D27" s="13">
        <v>1876</v>
      </c>
      <c r="E27" s="13">
        <v>1907</v>
      </c>
      <c r="F27" s="13">
        <v>2037</v>
      </c>
      <c r="G27" s="13">
        <v>2040</v>
      </c>
      <c r="H27" s="13">
        <v>1756</v>
      </c>
      <c r="I27" s="13">
        <v>1789</v>
      </c>
      <c r="J27" s="13">
        <v>1932</v>
      </c>
      <c r="K27" s="13">
        <v>1860</v>
      </c>
      <c r="L27" s="13">
        <v>1868</v>
      </c>
      <c r="M27" s="13">
        <v>2005</v>
      </c>
      <c r="N27" s="13">
        <v>2029</v>
      </c>
      <c r="O27" s="13">
        <v>2066</v>
      </c>
      <c r="P27" s="13">
        <v>2126</v>
      </c>
      <c r="Q27" s="13">
        <v>2220</v>
      </c>
      <c r="R27" s="13">
        <v>2250</v>
      </c>
      <c r="S27" s="13">
        <v>2538</v>
      </c>
      <c r="T27" s="13">
        <v>2768</v>
      </c>
      <c r="U27" s="13">
        <v>3077</v>
      </c>
      <c r="V27" s="13">
        <v>3274</v>
      </c>
      <c r="W27" s="13">
        <v>3256</v>
      </c>
      <c r="X27" s="13">
        <v>3202</v>
      </c>
      <c r="Y27" s="13">
        <v>3233</v>
      </c>
      <c r="Z27" s="13">
        <v>3384</v>
      </c>
      <c r="AA27" s="13">
        <v>3365</v>
      </c>
      <c r="AB27" s="13">
        <v>3391</v>
      </c>
      <c r="AC27" s="13">
        <v>3458</v>
      </c>
      <c r="AD27" s="13">
        <v>3392</v>
      </c>
      <c r="AE27" s="13">
        <v>3332</v>
      </c>
      <c r="AF27" s="13">
        <v>3438</v>
      </c>
      <c r="AG27" s="13">
        <v>3594</v>
      </c>
      <c r="AH27" s="13">
        <v>3520</v>
      </c>
      <c r="AJ27" s="6">
        <f t="shared" si="16"/>
        <v>-70</v>
      </c>
      <c r="AK27" s="6">
        <f t="shared" si="17"/>
        <v>31</v>
      </c>
      <c r="AL27" s="6">
        <f t="shared" si="18"/>
        <v>130</v>
      </c>
      <c r="AM27" s="6">
        <f t="shared" si="19"/>
        <v>3</v>
      </c>
      <c r="AN27" s="6">
        <f t="shared" si="20"/>
        <v>-284</v>
      </c>
      <c r="AO27" s="6">
        <f t="shared" si="21"/>
        <v>33</v>
      </c>
      <c r="AP27" s="6">
        <f t="shared" si="22"/>
        <v>143</v>
      </c>
      <c r="AQ27" s="6">
        <f t="shared" si="23"/>
        <v>-72</v>
      </c>
      <c r="AR27" s="6">
        <f t="shared" si="24"/>
        <v>8</v>
      </c>
      <c r="AS27" s="6">
        <f t="shared" si="25"/>
        <v>137</v>
      </c>
      <c r="AT27" s="6">
        <f t="shared" si="26"/>
        <v>24</v>
      </c>
      <c r="AU27" s="6">
        <f t="shared" si="27"/>
        <v>37</v>
      </c>
      <c r="AV27" s="6">
        <f t="shared" si="28"/>
        <v>60</v>
      </c>
      <c r="AW27" s="6">
        <f t="shared" si="29"/>
        <v>94</v>
      </c>
      <c r="AX27" s="6">
        <f t="shared" si="30"/>
        <v>30</v>
      </c>
      <c r="AY27" s="6">
        <f t="shared" si="31"/>
        <v>288</v>
      </c>
      <c r="AZ27" s="6">
        <f t="shared" si="32"/>
        <v>230</v>
      </c>
      <c r="BA27" s="6">
        <f t="shared" si="33"/>
        <v>309</v>
      </c>
      <c r="BB27" s="6">
        <f t="shared" si="34"/>
        <v>197</v>
      </c>
      <c r="BC27" s="6">
        <f t="shared" si="35"/>
        <v>-18</v>
      </c>
      <c r="BD27" s="6">
        <f t="shared" si="36"/>
        <v>-54</v>
      </c>
      <c r="BE27" s="6">
        <f t="shared" si="37"/>
        <v>31</v>
      </c>
      <c r="BF27" s="6">
        <f t="shared" si="38"/>
        <v>151</v>
      </c>
      <c r="BG27" s="6">
        <f t="shared" si="39"/>
        <v>-19</v>
      </c>
      <c r="BH27" s="6">
        <f t="shared" si="40"/>
        <v>26</v>
      </c>
      <c r="BI27" s="6">
        <f t="shared" si="41"/>
        <v>67</v>
      </c>
      <c r="BJ27" s="6">
        <f t="shared" si="42"/>
        <v>-66</v>
      </c>
      <c r="BK27" s="6">
        <f t="shared" si="43"/>
        <v>-60</v>
      </c>
      <c r="BL27" s="6">
        <f t="shared" si="44"/>
        <v>106</v>
      </c>
      <c r="BM27" s="6">
        <f t="shared" si="45"/>
        <v>156</v>
      </c>
      <c r="BN27" s="6">
        <f t="shared" si="46"/>
        <v>-74</v>
      </c>
      <c r="BP27" s="7">
        <f t="shared" si="47"/>
        <v>-0.03597122302158273</v>
      </c>
      <c r="BQ27" s="7">
        <f t="shared" si="48"/>
        <v>0.01652452025586354</v>
      </c>
      <c r="BR27" s="7">
        <f t="shared" si="49"/>
        <v>0.0681699003670687</v>
      </c>
      <c r="BS27" s="7">
        <f t="shared" si="50"/>
        <v>0.0014727540500736377</v>
      </c>
      <c r="BT27" s="7">
        <f t="shared" si="51"/>
        <v>-0.1392156862745098</v>
      </c>
      <c r="BU27" s="7">
        <f t="shared" si="52"/>
        <v>0.01879271070615034</v>
      </c>
      <c r="BV27" s="7">
        <f t="shared" si="53"/>
        <v>0.07993292342090554</v>
      </c>
      <c r="BW27" s="7">
        <f t="shared" si="54"/>
        <v>-0.037267080745341616</v>
      </c>
      <c r="BX27" s="7">
        <f t="shared" si="55"/>
        <v>0.004301075268817204</v>
      </c>
      <c r="BY27" s="7">
        <f t="shared" si="56"/>
        <v>0.07334047109207709</v>
      </c>
      <c r="BZ27" s="7">
        <f t="shared" si="57"/>
        <v>0.011970074812967581</v>
      </c>
      <c r="CA27" s="7">
        <f t="shared" si="58"/>
        <v>0.018235584031542632</v>
      </c>
      <c r="CB27" s="7">
        <f t="shared" si="59"/>
        <v>0.02904162633107454</v>
      </c>
      <c r="CC27" s="7">
        <f t="shared" si="60"/>
        <v>0.04421448730009407</v>
      </c>
      <c r="CD27" s="7">
        <f t="shared" si="61"/>
        <v>0.013513513513513514</v>
      </c>
      <c r="CE27" s="7">
        <f t="shared" si="62"/>
        <v>0.128</v>
      </c>
      <c r="CF27" s="7">
        <f t="shared" si="63"/>
        <v>0.09062253743104808</v>
      </c>
      <c r="CG27" s="7">
        <f t="shared" si="64"/>
        <v>0.11163294797687862</v>
      </c>
      <c r="CH27" s="7">
        <f t="shared" si="65"/>
        <v>0.06402339941501463</v>
      </c>
      <c r="CI27" s="7">
        <f t="shared" si="66"/>
        <v>-0.005497861942577886</v>
      </c>
      <c r="CJ27" s="7">
        <f t="shared" si="67"/>
        <v>-0.016584766584766583</v>
      </c>
      <c r="CK27" s="7">
        <f t="shared" si="68"/>
        <v>0.009681449094316053</v>
      </c>
      <c r="CL27" s="7">
        <f t="shared" si="69"/>
        <v>0.04670584596350139</v>
      </c>
      <c r="CM27" s="7">
        <f t="shared" si="70"/>
        <v>-0.0056146572104018916</v>
      </c>
      <c r="CN27" s="7">
        <f t="shared" si="71"/>
        <v>0.007726597325408618</v>
      </c>
      <c r="CO27" s="7">
        <f t="shared" si="72"/>
        <v>0.01975818342671778</v>
      </c>
      <c r="CP27" s="7">
        <f t="shared" si="73"/>
        <v>-0.019086176980913822</v>
      </c>
      <c r="CQ27" s="7">
        <f t="shared" si="74"/>
        <v>-0.01768867924528302</v>
      </c>
      <c r="CR27" s="7">
        <f t="shared" si="75"/>
        <v>0.03181272509003601</v>
      </c>
      <c r="CS27" s="7">
        <f t="shared" si="76"/>
        <v>0.04537521815008726</v>
      </c>
      <c r="CT27" s="7">
        <f t="shared" si="77"/>
        <v>-0.020589872008903727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57</v>
      </c>
      <c r="B29" s="2" t="s">
        <v>37</v>
      </c>
      <c r="C29" s="13">
        <v>1782</v>
      </c>
      <c r="D29" s="13">
        <v>1788</v>
      </c>
      <c r="E29" s="13">
        <v>1854</v>
      </c>
      <c r="F29" s="13">
        <v>1934</v>
      </c>
      <c r="G29" s="13">
        <v>1970</v>
      </c>
      <c r="H29" s="13">
        <v>1977</v>
      </c>
      <c r="I29" s="13">
        <v>2004</v>
      </c>
      <c r="J29" s="13">
        <v>2007</v>
      </c>
      <c r="K29" s="13">
        <v>2002</v>
      </c>
      <c r="L29" s="13">
        <v>2028</v>
      </c>
      <c r="M29" s="13">
        <v>2026</v>
      </c>
      <c r="N29" s="13">
        <v>1965</v>
      </c>
      <c r="O29" s="13">
        <v>1930</v>
      </c>
      <c r="P29" s="13">
        <v>1812</v>
      </c>
      <c r="Q29" s="13">
        <v>1735</v>
      </c>
      <c r="R29" s="13">
        <v>1739</v>
      </c>
      <c r="S29" s="13">
        <v>1770</v>
      </c>
      <c r="T29" s="13">
        <v>1761</v>
      </c>
      <c r="U29" s="13">
        <v>1763</v>
      </c>
      <c r="V29" s="13">
        <v>1772</v>
      </c>
      <c r="W29" s="13">
        <v>1783</v>
      </c>
      <c r="X29" s="13">
        <v>2260</v>
      </c>
      <c r="Y29" s="13">
        <v>2258</v>
      </c>
      <c r="Z29" s="13">
        <v>2275</v>
      </c>
      <c r="AA29" s="13">
        <v>2303</v>
      </c>
      <c r="AB29" s="13">
        <v>2318</v>
      </c>
      <c r="AC29" s="13">
        <v>2333</v>
      </c>
      <c r="AD29" s="13">
        <v>2277</v>
      </c>
      <c r="AE29" s="13">
        <v>2208</v>
      </c>
      <c r="AF29" s="13">
        <v>2228</v>
      </c>
      <c r="AG29" s="13">
        <v>2233</v>
      </c>
      <c r="AH29" s="13">
        <v>2316</v>
      </c>
      <c r="AJ29" s="6">
        <f aca="true" t="shared" si="78" ref="AJ29:AJ34">IF(D29="(L)","(L)",IF(C29="(L)","(L)",IF(D29="(D)","(D)",IF(C29="(D)","(D)",IF(D29="(N)","(N)",IF(C29="(N)","(N)",D29-C29))))))</f>
        <v>6</v>
      </c>
      <c r="AK29" s="6">
        <f aca="true" t="shared" si="79" ref="AK29:AK34">IF(E29="(L)","(L)",IF(D29="(L)","(L)",IF(E29="(D)","(D)",IF(D29="(D)","(D)",IF(E29="(N)","(N)",IF(D29="(N)","(N)",E29-D29))))))</f>
        <v>66</v>
      </c>
      <c r="AL29" s="6">
        <f aca="true" t="shared" si="80" ref="AL29:AL34">IF(F29="(L)","(L)",IF(E29="(L)","(L)",IF(F29="(D)","(D)",IF(E29="(D)","(D)",IF(F29="(N)","(N)",IF(E29="(N)","(N)",F29-E29))))))</f>
        <v>80</v>
      </c>
      <c r="AM29" s="6">
        <f aca="true" t="shared" si="81" ref="AM29:AM34">IF(G29="(L)","(L)",IF(F29="(L)","(L)",IF(G29="(D)","(D)",IF(F29="(D)","(D)",IF(G29="(N)","(N)",IF(F29="(N)","(N)",G29-F29))))))</f>
        <v>36</v>
      </c>
      <c r="AN29" s="6">
        <f aca="true" t="shared" si="82" ref="AN29:AN34">IF(H29="(L)","(L)",IF(G29="(L)","(L)",IF(H29="(D)","(D)",IF(G29="(D)","(D)",IF(H29="(N)","(N)",IF(G29="(N)","(N)",H29-G29))))))</f>
        <v>7</v>
      </c>
      <c r="AO29" s="6">
        <f aca="true" t="shared" si="83" ref="AO29:AO34">IF(I29="(L)","(L)",IF(H29="(L)","(L)",IF(I29="(D)","(D)",IF(H29="(D)","(D)",IF(I29="(N)","(N)",IF(H29="(N)","(N)",I29-H29))))))</f>
        <v>27</v>
      </c>
      <c r="AP29" s="6">
        <f aca="true" t="shared" si="84" ref="AP29:AP34">IF(J29="(L)","(L)",IF(I29="(L)","(L)",IF(J29="(D)","(D)",IF(I29="(D)","(D)",IF(J29="(N)","(N)",IF(I29="(N)","(N)",J29-I29))))))</f>
        <v>3</v>
      </c>
      <c r="AQ29" s="6">
        <f aca="true" t="shared" si="85" ref="AQ29:AQ34">IF(K29="(L)","(L)",IF(J29="(L)","(L)",IF(K29="(D)","(D)",IF(J29="(D)","(D)",IF(K29="(N)","(N)",IF(J29="(N)","(N)",K29-J29))))))</f>
        <v>-5</v>
      </c>
      <c r="AR29" s="6">
        <f aca="true" t="shared" si="86" ref="AR29:AR34">IF(L29="(L)","(L)",IF(K29="(L)","(L)",IF(L29="(D)","(D)",IF(K29="(D)","(D)",IF(L29="(N)","(N)",IF(K29="(N)","(N)",L29-K29))))))</f>
        <v>26</v>
      </c>
      <c r="AS29" s="6">
        <f aca="true" t="shared" si="87" ref="AS29:AS34">IF(M29="(L)","(L)",IF(L29="(L)","(L)",IF(M29="(D)","(D)",IF(L29="(D)","(D)",IF(M29="(N)","(N)",IF(L29="(N)","(N)",M29-L29))))))</f>
        <v>-2</v>
      </c>
      <c r="AT29" s="6">
        <f aca="true" t="shared" si="88" ref="AT29:AT34">IF(N29="(L)","(L)",IF(M29="(L)","(L)",IF(N29="(D)","(D)",IF(M29="(D)","(D)",IF(N29="(N)","(N)",IF(M29="(N)","(N)",N29-M29))))))</f>
        <v>-61</v>
      </c>
      <c r="AU29" s="6">
        <f aca="true" t="shared" si="89" ref="AU29:AU34">IF(O29="(L)","(L)",IF(N29="(L)","(L)",IF(O29="(D)","(D)",IF(N29="(D)","(D)",IF(O29="(N)","(N)",IF(N29="(N)","(N)",O29-N29))))))</f>
        <v>-35</v>
      </c>
      <c r="AV29" s="6">
        <f aca="true" t="shared" si="90" ref="AV29:AV34">IF(P29="(L)","(L)",IF(O29="(L)","(L)",IF(P29="(D)","(D)",IF(O29="(D)","(D)",IF(P29="(N)","(N)",IF(O29="(N)","(N)",P29-O29))))))</f>
        <v>-118</v>
      </c>
      <c r="AW29" s="6">
        <f aca="true" t="shared" si="91" ref="AW29:AW34">IF(Q29="(L)","(L)",IF(P29="(L)","(L)",IF(Q29="(D)","(D)",IF(P29="(D)","(D)",IF(Q29="(N)","(N)",IF(P29="(N)","(N)",Q29-P29))))))</f>
        <v>-77</v>
      </c>
      <c r="AX29" s="6">
        <f aca="true" t="shared" si="92" ref="AX29:AX34">IF(R29="(L)","(L)",IF(Q29="(L)","(L)",IF(R29="(D)","(D)",IF(Q29="(D)","(D)",IF(R29="(N)","(N)",IF(Q29="(N)","(N)",R29-Q29))))))</f>
        <v>4</v>
      </c>
      <c r="AY29" s="6">
        <f aca="true" t="shared" si="93" ref="AY29:AY34">IF(S29="(L)","(L)",IF(R29="(L)","(L)",IF(S29="(D)","(D)",IF(R29="(D)","(D)",IF(S29="(N)","(N)",IF(R29="(N)","(N)",S29-R29))))))</f>
        <v>31</v>
      </c>
      <c r="AZ29" s="6">
        <f aca="true" t="shared" si="94" ref="AZ29:AZ34">IF(T29="(L)","(L)",IF(S29="(L)","(L)",IF(T29="(D)","(D)",IF(S29="(D)","(D)",IF(T29="(N)","(N)",IF(S29="(N)","(N)",T29-S29))))))</f>
        <v>-9</v>
      </c>
      <c r="BA29" s="6">
        <f aca="true" t="shared" si="95" ref="BA29:BA34">IF(U29="(L)","(L)",IF(T29="(L)","(L)",IF(U29="(D)","(D)",IF(T29="(D)","(D)",IF(U29="(N)","(N)",IF(T29="(N)","(N)",U29-T29))))))</f>
        <v>2</v>
      </c>
      <c r="BB29" s="6">
        <f aca="true" t="shared" si="96" ref="BB29:BB34">IF(V29="(L)","(L)",IF(U29="(L)","(L)",IF(V29="(D)","(D)",IF(U29="(D)","(D)",IF(V29="(N)","(N)",IF(U29="(N)","(N)",V29-U29))))))</f>
        <v>9</v>
      </c>
      <c r="BC29" s="6">
        <f aca="true" t="shared" si="97" ref="BC29:BC34">IF(W29="(L)","(L)",IF(V29="(L)","(L)",IF(W29="(D)","(D)",IF(V29="(D)","(D)",IF(W29="(N)","(N)",IF(V29="(N)","(N)",W29-V29))))))</f>
        <v>11</v>
      </c>
      <c r="BD29" s="6">
        <f aca="true" t="shared" si="98" ref="BD29:BD34">IF(X29="(L)","(L)",IF(W29="(L)","(L)",IF(X29="(D)","(D)",IF(W29="(D)","(D)",IF(X29="(N)","(N)",IF(W29="(N)","(N)",X29-W29))))))</f>
        <v>477</v>
      </c>
      <c r="BE29" s="6">
        <f aca="true" t="shared" si="99" ref="BE29:BE34">IF(Y29="(L)","(L)",IF(X29="(L)","(L)",IF(Y29="(D)","(D)",IF(X29="(D)","(D)",IF(Y29="(N)","(N)",IF(X29="(N)","(N)",Y29-X29))))))</f>
        <v>-2</v>
      </c>
      <c r="BF29" s="6">
        <f aca="true" t="shared" si="100" ref="BF29:BF34">IF(Z29="(L)","(L)",IF(Y29="(L)","(L)",IF(Z29="(D)","(D)",IF(Y29="(D)","(D)",IF(Z29="(N)","(N)",IF(Y29="(N)","(N)",Z29-Y29))))))</f>
        <v>17</v>
      </c>
      <c r="BG29" s="6">
        <f aca="true" t="shared" si="101" ref="BG29:BG34">IF(AA29="(L)","(L)",IF(Z29="(L)","(L)",IF(AA29="(D)","(D)",IF(Z29="(D)","(D)",IF(AA29="(N)","(N)",IF(Z29="(N)","(N)",AA29-Z29))))))</f>
        <v>28</v>
      </c>
      <c r="BH29" s="6">
        <f aca="true" t="shared" si="102" ref="BH29:BH34">IF(AB29="(L)","(L)",IF(AA29="(L)","(L)",IF(AB29="(D)","(D)",IF(AA29="(D)","(D)",IF(AB29="(N)","(N)",IF(AA29="(N)","(N)",AB29-AA29))))))</f>
        <v>15</v>
      </c>
      <c r="BI29" s="6">
        <f aca="true" t="shared" si="103" ref="BI29:BI34">IF(AC29="(L)","(L)",IF(AB29="(L)","(L)",IF(AC29="(D)","(D)",IF(AB29="(D)","(D)",IF(AC29="(N)","(N)",IF(AB29="(N)","(N)",AC29-AB29))))))</f>
        <v>15</v>
      </c>
      <c r="BJ29" s="6">
        <f aca="true" t="shared" si="104" ref="BJ29:BJ34">IF(AD29="(L)","(L)",IF(AC29="(L)","(L)",IF(AD29="(D)","(D)",IF(AC29="(D)","(D)",IF(AD29="(N)","(N)",IF(AC29="(N)","(N)",AD29-AC29))))))</f>
        <v>-56</v>
      </c>
      <c r="BK29" s="6">
        <f aca="true" t="shared" si="105" ref="BK29:BK34">IF(AE29="(L)","(L)",IF(AD29="(L)","(L)",IF(AE29="(D)","(D)",IF(AD29="(D)","(D)",IF(AE29="(N)","(N)",IF(AD29="(N)","(N)",AE29-AD29))))))</f>
        <v>-69</v>
      </c>
      <c r="BL29" s="6">
        <f aca="true" t="shared" si="106" ref="BL29:BL34">IF(AF29="(L)","(L)",IF(AE29="(L)","(L)",IF(AF29="(D)","(D)",IF(AE29="(D)","(D)",IF(AF29="(N)","(N)",IF(AE29="(N)","(N)",AF29-AE29))))))</f>
        <v>20</v>
      </c>
      <c r="BM29" s="6">
        <f aca="true" t="shared" si="107" ref="BM29:BM34">IF(AG29="(L)","(L)",IF(AF29="(L)","(L)",IF(AG29="(D)","(D)",IF(AF29="(D)","(D)",IF(AG29="(N)","(N)",IF(AF29="(N)","(N)",AG29-AF29))))))</f>
        <v>5</v>
      </c>
      <c r="BN29" s="6">
        <f aca="true" t="shared" si="108" ref="BN29:BN34">IF(AH29="(L)","(L)",IF(AG29="(L)","(L)",IF(AH29="(D)","(D)",IF(AG29="(D)","(D)",IF(AH29="(N)","(N)",IF(AG29="(N)","(N)",AH29-AG29))))))</f>
        <v>83</v>
      </c>
      <c r="BP29" s="7">
        <f aca="true" t="shared" si="109" ref="BP29:BP34">IF(D29="(L)","(L)",IF(C29="(L)","(L)",IF(D29="(D)","(D)",IF(C29="(D)","(D)",IF(D29="(N)","(N)",IF(C29="(N)","(N)",(D29-C29)/C29))))))</f>
        <v>0.003367003367003367</v>
      </c>
      <c r="BQ29" s="7">
        <f aca="true" t="shared" si="110" ref="BQ29:BY34">IF(E29="(L)","(L)",IF(D29="(L)","(L)",IF(E29="(D)","(D)",IF(D29="(D)","(D)",IF(E29="(N)","(N)",IF(D29="(N)","(N)",(E29-D29)/D29))))))</f>
        <v>0.03691275167785235</v>
      </c>
      <c r="BR29" s="7">
        <f t="shared" si="110"/>
        <v>0.043149946062567425</v>
      </c>
      <c r="BS29" s="7">
        <f t="shared" si="110"/>
        <v>0.01861427094105481</v>
      </c>
      <c r="BT29" s="7">
        <f t="shared" si="110"/>
        <v>0.003553299492385787</v>
      </c>
      <c r="BU29" s="7">
        <f t="shared" si="110"/>
        <v>0.013657056145675266</v>
      </c>
      <c r="BV29" s="7">
        <f t="shared" si="110"/>
        <v>0.0014970059880239522</v>
      </c>
      <c r="BW29" s="7">
        <f t="shared" si="110"/>
        <v>-0.002491280518186348</v>
      </c>
      <c r="BX29" s="7">
        <f t="shared" si="110"/>
        <v>0.012987012987012988</v>
      </c>
      <c r="BY29" s="7">
        <f t="shared" si="110"/>
        <v>-0.0009861932938856016</v>
      </c>
      <c r="BZ29" s="7">
        <f aca="true" t="shared" si="111" ref="BZ29:CI34">IF(N29="(L)","(L)",IF(M29="(L)","(L)",IF(N29="(D)","(D)",IF(M29="(D)","(D)",IF(N29="(N)","(N)",IF(M29="(N)","(N)",(N29-M29)/M29))))))</f>
        <v>-0.030108588351431393</v>
      </c>
      <c r="CA29" s="7">
        <f t="shared" si="111"/>
        <v>-0.017811704834605598</v>
      </c>
      <c r="CB29" s="7">
        <f t="shared" si="111"/>
        <v>-0.061139896373056994</v>
      </c>
      <c r="CC29" s="7">
        <f t="shared" si="111"/>
        <v>-0.04249448123620309</v>
      </c>
      <c r="CD29" s="7">
        <f t="shared" si="111"/>
        <v>0.0023054755043227667</v>
      </c>
      <c r="CE29" s="7">
        <f t="shared" si="111"/>
        <v>0.017826336975273145</v>
      </c>
      <c r="CF29" s="7">
        <f t="shared" si="111"/>
        <v>-0.005084745762711864</v>
      </c>
      <c r="CG29" s="7">
        <f t="shared" si="111"/>
        <v>0.001135718341851221</v>
      </c>
      <c r="CH29" s="7">
        <f t="shared" si="111"/>
        <v>0.005104934770277935</v>
      </c>
      <c r="CI29" s="7">
        <f t="shared" si="111"/>
        <v>0.006207674943566591</v>
      </c>
      <c r="CJ29" s="7">
        <f aca="true" t="shared" si="112" ref="CJ29:CP34">IF(X29="(L)","(L)",IF(W29="(L)","(L)",IF(X29="(D)","(D)",IF(W29="(D)","(D)",IF(X29="(N)","(N)",IF(W29="(N)","(N)",(X29-W29)/W29))))))</f>
        <v>0.2675266404935502</v>
      </c>
      <c r="CK29" s="7">
        <f t="shared" si="112"/>
        <v>-0.0008849557522123894</v>
      </c>
      <c r="CL29" s="7">
        <f t="shared" si="112"/>
        <v>0.007528786536758193</v>
      </c>
      <c r="CM29" s="7">
        <f t="shared" si="112"/>
        <v>0.012307692307692308</v>
      </c>
      <c r="CN29" s="7">
        <f t="shared" si="112"/>
        <v>0.006513243595310464</v>
      </c>
      <c r="CO29" s="7">
        <f t="shared" si="112"/>
        <v>0.0064710957722174285</v>
      </c>
      <c r="CP29" s="7">
        <f t="shared" si="112"/>
        <v>-0.02400342906129447</v>
      </c>
      <c r="CQ29" s="7">
        <f aca="true" t="shared" si="113" ref="CQ29:CQ34">IF(AE29="(L)","(L)",IF(AD29="(L)","(L)",IF(AE29="(D)","(D)",IF(AD29="(D)","(D)",IF(AE29="(N)","(N)",IF(AD29="(N)","(N)",(AE29-AD29)/AD29))))))</f>
        <v>-0.030303030303030304</v>
      </c>
      <c r="CR29" s="7">
        <f aca="true" t="shared" si="114" ref="CR29:CR34">IF(AF29="(L)","(L)",IF(AE29="(L)","(L)",IF(AF29="(D)","(D)",IF(AE29="(D)","(D)",IF(AF29="(N)","(N)",IF(AE29="(N)","(N)",(AF29-AE29)/AE29))))))</f>
        <v>0.009057971014492754</v>
      </c>
      <c r="CS29" s="7">
        <f aca="true" t="shared" si="115" ref="CS29:CS34">IF(AG29="(L)","(L)",IF(AF29="(L)","(L)",IF(AG29="(D)","(D)",IF(AF29="(D)","(D)",IF(AG29="(N)","(N)",IF(AF29="(N)","(N)",(AG29-AF29)/AF29))))))</f>
        <v>0.002244165170556553</v>
      </c>
      <c r="CT29" s="7">
        <f aca="true" t="shared" si="116" ref="CT29:CT34">IF(AH29="(L)","(L)",IF(AG29="(L)","(L)",IF(AH29="(D)","(D)",IF(AG29="(D)","(D)",IF(AH29="(N)","(N)",IF(AG29="(N)","(N)",(AH29-AG29)/AG29))))))</f>
        <v>0.03716972682489924</v>
      </c>
    </row>
    <row r="30" spans="1:98" ht="12.75">
      <c r="A30" s="2" t="s">
        <v>58</v>
      </c>
      <c r="B30" s="2" t="s">
        <v>37</v>
      </c>
      <c r="C30" s="13">
        <v>72</v>
      </c>
      <c r="D30" s="13">
        <v>68</v>
      </c>
      <c r="E30" s="13">
        <v>81</v>
      </c>
      <c r="F30" s="13">
        <v>79</v>
      </c>
      <c r="G30" s="13">
        <v>87</v>
      </c>
      <c r="H30" s="13">
        <v>86</v>
      </c>
      <c r="I30" s="13">
        <v>85</v>
      </c>
      <c r="J30" s="13">
        <v>85</v>
      </c>
      <c r="K30" s="13">
        <v>88</v>
      </c>
      <c r="L30" s="13">
        <v>66</v>
      </c>
      <c r="M30" s="13">
        <v>57</v>
      </c>
      <c r="N30" s="13">
        <v>54</v>
      </c>
      <c r="O30" s="13">
        <v>54</v>
      </c>
      <c r="P30" s="13">
        <v>54</v>
      </c>
      <c r="Q30" s="13">
        <v>52</v>
      </c>
      <c r="R30" s="13">
        <v>52</v>
      </c>
      <c r="S30" s="13">
        <v>80</v>
      </c>
      <c r="T30" s="13">
        <v>80</v>
      </c>
      <c r="U30" s="13">
        <v>76</v>
      </c>
      <c r="V30" s="13">
        <v>77</v>
      </c>
      <c r="W30" s="13">
        <v>75</v>
      </c>
      <c r="X30" s="13">
        <v>76</v>
      </c>
      <c r="Y30" s="13">
        <v>75</v>
      </c>
      <c r="Z30" s="13">
        <v>78</v>
      </c>
      <c r="AA30" s="13">
        <v>91</v>
      </c>
      <c r="AB30" s="13">
        <v>109</v>
      </c>
      <c r="AC30" s="13">
        <v>118</v>
      </c>
      <c r="AD30" s="13">
        <v>123</v>
      </c>
      <c r="AE30" s="13">
        <v>128</v>
      </c>
      <c r="AF30" s="13">
        <v>132</v>
      </c>
      <c r="AG30" s="13">
        <v>131</v>
      </c>
      <c r="AH30" s="13">
        <v>142</v>
      </c>
      <c r="AJ30" s="6">
        <f t="shared" si="78"/>
        <v>-4</v>
      </c>
      <c r="AK30" s="6">
        <f t="shared" si="79"/>
        <v>13</v>
      </c>
      <c r="AL30" s="6">
        <f t="shared" si="80"/>
        <v>-2</v>
      </c>
      <c r="AM30" s="6">
        <f t="shared" si="81"/>
        <v>8</v>
      </c>
      <c r="AN30" s="6">
        <f t="shared" si="82"/>
        <v>-1</v>
      </c>
      <c r="AO30" s="6">
        <f t="shared" si="83"/>
        <v>-1</v>
      </c>
      <c r="AP30" s="6">
        <f t="shared" si="84"/>
        <v>0</v>
      </c>
      <c r="AQ30" s="6">
        <f t="shared" si="85"/>
        <v>3</v>
      </c>
      <c r="AR30" s="6">
        <f t="shared" si="86"/>
        <v>-22</v>
      </c>
      <c r="AS30" s="6">
        <f t="shared" si="87"/>
        <v>-9</v>
      </c>
      <c r="AT30" s="6">
        <f t="shared" si="88"/>
        <v>-3</v>
      </c>
      <c r="AU30" s="6">
        <f t="shared" si="89"/>
        <v>0</v>
      </c>
      <c r="AV30" s="6">
        <f t="shared" si="90"/>
        <v>0</v>
      </c>
      <c r="AW30" s="6">
        <f t="shared" si="91"/>
        <v>-2</v>
      </c>
      <c r="AX30" s="6">
        <f t="shared" si="92"/>
        <v>0</v>
      </c>
      <c r="AY30" s="6">
        <f t="shared" si="93"/>
        <v>28</v>
      </c>
      <c r="AZ30" s="6">
        <f t="shared" si="94"/>
        <v>0</v>
      </c>
      <c r="BA30" s="6">
        <f t="shared" si="95"/>
        <v>-4</v>
      </c>
      <c r="BB30" s="6">
        <f t="shared" si="96"/>
        <v>1</v>
      </c>
      <c r="BC30" s="6">
        <f t="shared" si="97"/>
        <v>-2</v>
      </c>
      <c r="BD30" s="6">
        <f t="shared" si="98"/>
        <v>1</v>
      </c>
      <c r="BE30" s="6">
        <f t="shared" si="99"/>
        <v>-1</v>
      </c>
      <c r="BF30" s="6">
        <f t="shared" si="100"/>
        <v>3</v>
      </c>
      <c r="BG30" s="6">
        <f t="shared" si="101"/>
        <v>13</v>
      </c>
      <c r="BH30" s="6">
        <f t="shared" si="102"/>
        <v>18</v>
      </c>
      <c r="BI30" s="6">
        <f t="shared" si="103"/>
        <v>9</v>
      </c>
      <c r="BJ30" s="6">
        <f t="shared" si="104"/>
        <v>5</v>
      </c>
      <c r="BK30" s="6">
        <f t="shared" si="105"/>
        <v>5</v>
      </c>
      <c r="BL30" s="6">
        <f t="shared" si="106"/>
        <v>4</v>
      </c>
      <c r="BM30" s="6">
        <f t="shared" si="107"/>
        <v>-1</v>
      </c>
      <c r="BN30" s="6">
        <f t="shared" si="108"/>
        <v>11</v>
      </c>
      <c r="BP30" s="7">
        <f t="shared" si="109"/>
        <v>-0.05555555555555555</v>
      </c>
      <c r="BQ30" s="7">
        <f t="shared" si="110"/>
        <v>0.19117647058823528</v>
      </c>
      <c r="BR30" s="7">
        <f t="shared" si="110"/>
        <v>-0.024691358024691357</v>
      </c>
      <c r="BS30" s="7">
        <f t="shared" si="110"/>
        <v>0.10126582278481013</v>
      </c>
      <c r="BT30" s="7">
        <f t="shared" si="110"/>
        <v>-0.011494252873563218</v>
      </c>
      <c r="BU30" s="7">
        <f t="shared" si="110"/>
        <v>-0.011627906976744186</v>
      </c>
      <c r="BV30" s="7">
        <f t="shared" si="110"/>
        <v>0</v>
      </c>
      <c r="BW30" s="7">
        <f t="shared" si="110"/>
        <v>0.03529411764705882</v>
      </c>
      <c r="BX30" s="7">
        <f t="shared" si="110"/>
        <v>-0.25</v>
      </c>
      <c r="BY30" s="7">
        <f t="shared" si="110"/>
        <v>-0.13636363636363635</v>
      </c>
      <c r="BZ30" s="7">
        <f t="shared" si="111"/>
        <v>-0.05263157894736842</v>
      </c>
      <c r="CA30" s="7">
        <f t="shared" si="111"/>
        <v>0</v>
      </c>
      <c r="CB30" s="7">
        <f t="shared" si="111"/>
        <v>0</v>
      </c>
      <c r="CC30" s="7">
        <f t="shared" si="111"/>
        <v>-0.037037037037037035</v>
      </c>
      <c r="CD30" s="7">
        <f t="shared" si="111"/>
        <v>0</v>
      </c>
      <c r="CE30" s="7">
        <f t="shared" si="111"/>
        <v>0.5384615384615384</v>
      </c>
      <c r="CF30" s="7">
        <f t="shared" si="111"/>
        <v>0</v>
      </c>
      <c r="CG30" s="7">
        <f t="shared" si="111"/>
        <v>-0.05</v>
      </c>
      <c r="CH30" s="7">
        <f t="shared" si="111"/>
        <v>0.013157894736842105</v>
      </c>
      <c r="CI30" s="7">
        <f t="shared" si="111"/>
        <v>-0.025974025974025976</v>
      </c>
      <c r="CJ30" s="7">
        <f t="shared" si="112"/>
        <v>0.013333333333333334</v>
      </c>
      <c r="CK30" s="7">
        <f t="shared" si="112"/>
        <v>-0.013157894736842105</v>
      </c>
      <c r="CL30" s="7">
        <f t="shared" si="112"/>
        <v>0.04</v>
      </c>
      <c r="CM30" s="7">
        <f t="shared" si="112"/>
        <v>0.16666666666666666</v>
      </c>
      <c r="CN30" s="7">
        <f t="shared" si="112"/>
        <v>0.1978021978021978</v>
      </c>
      <c r="CO30" s="7">
        <f t="shared" si="112"/>
        <v>0.08256880733944955</v>
      </c>
      <c r="CP30" s="7">
        <f t="shared" si="112"/>
        <v>0.0423728813559322</v>
      </c>
      <c r="CQ30" s="7">
        <f t="shared" si="113"/>
        <v>0.04065040650406504</v>
      </c>
      <c r="CR30" s="7">
        <f t="shared" si="114"/>
        <v>0.03125</v>
      </c>
      <c r="CS30" s="7">
        <f t="shared" si="115"/>
        <v>-0.007575757575757576</v>
      </c>
      <c r="CT30" s="7">
        <f t="shared" si="116"/>
        <v>0.08396946564885496</v>
      </c>
    </row>
    <row r="31" spans="1:98" ht="12.75">
      <c r="A31" s="2" t="s">
        <v>59</v>
      </c>
      <c r="B31" s="2" t="s">
        <v>37</v>
      </c>
      <c r="C31" s="13">
        <v>161</v>
      </c>
      <c r="D31" s="13">
        <v>162</v>
      </c>
      <c r="E31" s="13">
        <v>155</v>
      </c>
      <c r="F31" s="13">
        <v>146</v>
      </c>
      <c r="G31" s="13">
        <v>144</v>
      </c>
      <c r="H31" s="13">
        <v>149</v>
      </c>
      <c r="I31" s="13">
        <v>156</v>
      </c>
      <c r="J31" s="13">
        <v>145</v>
      </c>
      <c r="K31" s="13">
        <v>139</v>
      </c>
      <c r="L31" s="13">
        <v>137</v>
      </c>
      <c r="M31" s="13">
        <v>159</v>
      </c>
      <c r="N31" s="13">
        <v>160</v>
      </c>
      <c r="O31" s="13">
        <v>159</v>
      </c>
      <c r="P31" s="13">
        <v>167</v>
      </c>
      <c r="Q31" s="13">
        <v>169</v>
      </c>
      <c r="R31" s="13">
        <v>177</v>
      </c>
      <c r="S31" s="13">
        <v>160</v>
      </c>
      <c r="T31" s="13">
        <v>175</v>
      </c>
      <c r="U31" s="13">
        <v>178</v>
      </c>
      <c r="V31" s="13">
        <v>182</v>
      </c>
      <c r="W31" s="13">
        <v>181</v>
      </c>
      <c r="X31" s="13">
        <v>175</v>
      </c>
      <c r="Y31" s="13">
        <v>169</v>
      </c>
      <c r="Z31" s="13">
        <v>171</v>
      </c>
      <c r="AA31" s="13">
        <v>164</v>
      </c>
      <c r="AB31" s="13">
        <v>151</v>
      </c>
      <c r="AC31" s="13">
        <v>145</v>
      </c>
      <c r="AD31" s="13">
        <v>141</v>
      </c>
      <c r="AE31" s="13">
        <v>129</v>
      </c>
      <c r="AF31" s="13">
        <v>125</v>
      </c>
      <c r="AG31" s="13">
        <v>123</v>
      </c>
      <c r="AH31" s="13">
        <v>114</v>
      </c>
      <c r="AJ31" s="6">
        <f t="shared" si="78"/>
        <v>1</v>
      </c>
      <c r="AK31" s="6">
        <f t="shared" si="79"/>
        <v>-7</v>
      </c>
      <c r="AL31" s="6">
        <f t="shared" si="80"/>
        <v>-9</v>
      </c>
      <c r="AM31" s="6">
        <f t="shared" si="81"/>
        <v>-2</v>
      </c>
      <c r="AN31" s="6">
        <f t="shared" si="82"/>
        <v>5</v>
      </c>
      <c r="AO31" s="6">
        <f t="shared" si="83"/>
        <v>7</v>
      </c>
      <c r="AP31" s="6">
        <f t="shared" si="84"/>
        <v>-11</v>
      </c>
      <c r="AQ31" s="6">
        <f t="shared" si="85"/>
        <v>-6</v>
      </c>
      <c r="AR31" s="6">
        <f t="shared" si="86"/>
        <v>-2</v>
      </c>
      <c r="AS31" s="6">
        <f t="shared" si="87"/>
        <v>22</v>
      </c>
      <c r="AT31" s="6">
        <f t="shared" si="88"/>
        <v>1</v>
      </c>
      <c r="AU31" s="6">
        <f t="shared" si="89"/>
        <v>-1</v>
      </c>
      <c r="AV31" s="6">
        <f t="shared" si="90"/>
        <v>8</v>
      </c>
      <c r="AW31" s="6">
        <f t="shared" si="91"/>
        <v>2</v>
      </c>
      <c r="AX31" s="6">
        <f t="shared" si="92"/>
        <v>8</v>
      </c>
      <c r="AY31" s="6">
        <f t="shared" si="93"/>
        <v>-17</v>
      </c>
      <c r="AZ31" s="6">
        <f t="shared" si="94"/>
        <v>15</v>
      </c>
      <c r="BA31" s="6">
        <f t="shared" si="95"/>
        <v>3</v>
      </c>
      <c r="BB31" s="6">
        <f t="shared" si="96"/>
        <v>4</v>
      </c>
      <c r="BC31" s="6">
        <f t="shared" si="97"/>
        <v>-1</v>
      </c>
      <c r="BD31" s="6">
        <f t="shared" si="98"/>
        <v>-6</v>
      </c>
      <c r="BE31" s="6">
        <f t="shared" si="99"/>
        <v>-6</v>
      </c>
      <c r="BF31" s="6">
        <f t="shared" si="100"/>
        <v>2</v>
      </c>
      <c r="BG31" s="6">
        <f t="shared" si="101"/>
        <v>-7</v>
      </c>
      <c r="BH31" s="6">
        <f t="shared" si="102"/>
        <v>-13</v>
      </c>
      <c r="BI31" s="6">
        <f t="shared" si="103"/>
        <v>-6</v>
      </c>
      <c r="BJ31" s="6">
        <f t="shared" si="104"/>
        <v>-4</v>
      </c>
      <c r="BK31" s="6">
        <f t="shared" si="105"/>
        <v>-12</v>
      </c>
      <c r="BL31" s="6">
        <f t="shared" si="106"/>
        <v>-4</v>
      </c>
      <c r="BM31" s="6">
        <f t="shared" si="107"/>
        <v>-2</v>
      </c>
      <c r="BN31" s="6">
        <f t="shared" si="108"/>
        <v>-9</v>
      </c>
      <c r="BP31" s="7">
        <f t="shared" si="109"/>
        <v>0.006211180124223602</v>
      </c>
      <c r="BQ31" s="7">
        <f t="shared" si="110"/>
        <v>-0.043209876543209874</v>
      </c>
      <c r="BR31" s="7">
        <f t="shared" si="110"/>
        <v>-0.05806451612903226</v>
      </c>
      <c r="BS31" s="7">
        <f t="shared" si="110"/>
        <v>-0.0136986301369863</v>
      </c>
      <c r="BT31" s="7">
        <f t="shared" si="110"/>
        <v>0.034722222222222224</v>
      </c>
      <c r="BU31" s="7">
        <f t="shared" si="110"/>
        <v>0.04697986577181208</v>
      </c>
      <c r="BV31" s="7">
        <f t="shared" si="110"/>
        <v>-0.07051282051282051</v>
      </c>
      <c r="BW31" s="7">
        <f t="shared" si="110"/>
        <v>-0.041379310344827586</v>
      </c>
      <c r="BX31" s="7">
        <f t="shared" si="110"/>
        <v>-0.014388489208633094</v>
      </c>
      <c r="BY31" s="7">
        <f t="shared" si="110"/>
        <v>0.16058394160583941</v>
      </c>
      <c r="BZ31" s="7">
        <f t="shared" si="111"/>
        <v>0.006289308176100629</v>
      </c>
      <c r="CA31" s="7">
        <f t="shared" si="111"/>
        <v>-0.00625</v>
      </c>
      <c r="CB31" s="7">
        <f t="shared" si="111"/>
        <v>0.050314465408805034</v>
      </c>
      <c r="CC31" s="7">
        <f t="shared" si="111"/>
        <v>0.011976047904191617</v>
      </c>
      <c r="CD31" s="7">
        <f t="shared" si="111"/>
        <v>0.047337278106508875</v>
      </c>
      <c r="CE31" s="7">
        <f t="shared" si="111"/>
        <v>-0.096045197740113</v>
      </c>
      <c r="CF31" s="7">
        <f t="shared" si="111"/>
        <v>0.09375</v>
      </c>
      <c r="CG31" s="7">
        <f t="shared" si="111"/>
        <v>0.017142857142857144</v>
      </c>
      <c r="CH31" s="7">
        <f t="shared" si="111"/>
        <v>0.02247191011235955</v>
      </c>
      <c r="CI31" s="7">
        <f t="shared" si="111"/>
        <v>-0.005494505494505495</v>
      </c>
      <c r="CJ31" s="7">
        <f t="shared" si="112"/>
        <v>-0.03314917127071823</v>
      </c>
      <c r="CK31" s="7">
        <f t="shared" si="112"/>
        <v>-0.03428571428571429</v>
      </c>
      <c r="CL31" s="7">
        <f t="shared" si="112"/>
        <v>0.011834319526627219</v>
      </c>
      <c r="CM31" s="7">
        <f t="shared" si="112"/>
        <v>-0.04093567251461988</v>
      </c>
      <c r="CN31" s="7">
        <f t="shared" si="112"/>
        <v>-0.07926829268292683</v>
      </c>
      <c r="CO31" s="7">
        <f t="shared" si="112"/>
        <v>-0.039735099337748346</v>
      </c>
      <c r="CP31" s="7">
        <f t="shared" si="112"/>
        <v>-0.027586206896551724</v>
      </c>
      <c r="CQ31" s="7">
        <f t="shared" si="113"/>
        <v>-0.0851063829787234</v>
      </c>
      <c r="CR31" s="7">
        <f t="shared" si="114"/>
        <v>-0.031007751937984496</v>
      </c>
      <c r="CS31" s="7">
        <f t="shared" si="115"/>
        <v>-0.016</v>
      </c>
      <c r="CT31" s="7">
        <f t="shared" si="116"/>
        <v>-0.07317073170731707</v>
      </c>
    </row>
    <row r="32" spans="1:98" ht="12.75">
      <c r="A32" s="2" t="s">
        <v>60</v>
      </c>
      <c r="B32" s="2" t="s">
        <v>37</v>
      </c>
      <c r="C32" s="13">
        <v>1549</v>
      </c>
      <c r="D32" s="13">
        <v>1558</v>
      </c>
      <c r="E32" s="13">
        <v>1618</v>
      </c>
      <c r="F32" s="13">
        <v>1709</v>
      </c>
      <c r="G32" s="13">
        <v>1739</v>
      </c>
      <c r="H32" s="13">
        <v>1742</v>
      </c>
      <c r="I32" s="13">
        <v>1763</v>
      </c>
      <c r="J32" s="13">
        <v>1777</v>
      </c>
      <c r="K32" s="13">
        <v>1775</v>
      </c>
      <c r="L32" s="13">
        <v>1825</v>
      </c>
      <c r="M32" s="13">
        <v>1810</v>
      </c>
      <c r="N32" s="13">
        <v>1751</v>
      </c>
      <c r="O32" s="13">
        <v>1717</v>
      </c>
      <c r="P32" s="13">
        <v>1591</v>
      </c>
      <c r="Q32" s="13">
        <v>1514</v>
      </c>
      <c r="R32" s="13">
        <v>1510</v>
      </c>
      <c r="S32" s="13">
        <v>1530</v>
      </c>
      <c r="T32" s="13">
        <v>1506</v>
      </c>
      <c r="U32" s="13">
        <v>1509</v>
      </c>
      <c r="V32" s="13">
        <v>1513</v>
      </c>
      <c r="W32" s="13">
        <v>1527</v>
      </c>
      <c r="X32" s="13">
        <v>2009</v>
      </c>
      <c r="Y32" s="13">
        <v>2014</v>
      </c>
      <c r="Z32" s="13">
        <v>2026</v>
      </c>
      <c r="AA32" s="13">
        <v>2048</v>
      </c>
      <c r="AB32" s="13">
        <v>2058</v>
      </c>
      <c r="AC32" s="13">
        <v>2070</v>
      </c>
      <c r="AD32" s="13">
        <v>2013</v>
      </c>
      <c r="AE32" s="13">
        <v>1951</v>
      </c>
      <c r="AF32" s="13">
        <v>1971</v>
      </c>
      <c r="AG32" s="13">
        <v>1979</v>
      </c>
      <c r="AH32" s="13">
        <v>2060</v>
      </c>
      <c r="AJ32" s="6">
        <f t="shared" si="78"/>
        <v>9</v>
      </c>
      <c r="AK32" s="6">
        <f t="shared" si="79"/>
        <v>60</v>
      </c>
      <c r="AL32" s="6">
        <f t="shared" si="80"/>
        <v>91</v>
      </c>
      <c r="AM32" s="6">
        <f t="shared" si="81"/>
        <v>30</v>
      </c>
      <c r="AN32" s="6">
        <f t="shared" si="82"/>
        <v>3</v>
      </c>
      <c r="AO32" s="6">
        <f t="shared" si="83"/>
        <v>21</v>
      </c>
      <c r="AP32" s="6">
        <f t="shared" si="84"/>
        <v>14</v>
      </c>
      <c r="AQ32" s="6">
        <f t="shared" si="85"/>
        <v>-2</v>
      </c>
      <c r="AR32" s="6">
        <f t="shared" si="86"/>
        <v>50</v>
      </c>
      <c r="AS32" s="6">
        <f t="shared" si="87"/>
        <v>-15</v>
      </c>
      <c r="AT32" s="6">
        <f t="shared" si="88"/>
        <v>-59</v>
      </c>
      <c r="AU32" s="6">
        <f t="shared" si="89"/>
        <v>-34</v>
      </c>
      <c r="AV32" s="6">
        <f t="shared" si="90"/>
        <v>-126</v>
      </c>
      <c r="AW32" s="6">
        <f t="shared" si="91"/>
        <v>-77</v>
      </c>
      <c r="AX32" s="6">
        <f t="shared" si="92"/>
        <v>-4</v>
      </c>
      <c r="AY32" s="6">
        <f t="shared" si="93"/>
        <v>20</v>
      </c>
      <c r="AZ32" s="6">
        <f t="shared" si="94"/>
        <v>-24</v>
      </c>
      <c r="BA32" s="6">
        <f t="shared" si="95"/>
        <v>3</v>
      </c>
      <c r="BB32" s="6">
        <f t="shared" si="96"/>
        <v>4</v>
      </c>
      <c r="BC32" s="6">
        <f t="shared" si="97"/>
        <v>14</v>
      </c>
      <c r="BD32" s="6">
        <f t="shared" si="98"/>
        <v>482</v>
      </c>
      <c r="BE32" s="6">
        <f t="shared" si="99"/>
        <v>5</v>
      </c>
      <c r="BF32" s="6">
        <f t="shared" si="100"/>
        <v>12</v>
      </c>
      <c r="BG32" s="6">
        <f t="shared" si="101"/>
        <v>22</v>
      </c>
      <c r="BH32" s="6">
        <f t="shared" si="102"/>
        <v>10</v>
      </c>
      <c r="BI32" s="6">
        <f t="shared" si="103"/>
        <v>12</v>
      </c>
      <c r="BJ32" s="6">
        <f t="shared" si="104"/>
        <v>-57</v>
      </c>
      <c r="BK32" s="6">
        <f t="shared" si="105"/>
        <v>-62</v>
      </c>
      <c r="BL32" s="6">
        <f t="shared" si="106"/>
        <v>20</v>
      </c>
      <c r="BM32" s="6">
        <f t="shared" si="107"/>
        <v>8</v>
      </c>
      <c r="BN32" s="6">
        <f t="shared" si="108"/>
        <v>81</v>
      </c>
      <c r="BP32" s="7">
        <f t="shared" si="109"/>
        <v>0.005810200129115558</v>
      </c>
      <c r="BQ32" s="7">
        <f t="shared" si="110"/>
        <v>0.038510911424903725</v>
      </c>
      <c r="BR32" s="7">
        <f t="shared" si="110"/>
        <v>0.05624227441285538</v>
      </c>
      <c r="BS32" s="7">
        <f t="shared" si="110"/>
        <v>0.017554125219426564</v>
      </c>
      <c r="BT32" s="7">
        <f t="shared" si="110"/>
        <v>0.0017251293847038527</v>
      </c>
      <c r="BU32" s="7">
        <f t="shared" si="110"/>
        <v>0.012055109070034443</v>
      </c>
      <c r="BV32" s="7">
        <f t="shared" si="110"/>
        <v>0.007941009642654566</v>
      </c>
      <c r="BW32" s="7">
        <f t="shared" si="110"/>
        <v>-0.0011254924029262803</v>
      </c>
      <c r="BX32" s="7">
        <f t="shared" si="110"/>
        <v>0.028169014084507043</v>
      </c>
      <c r="BY32" s="7">
        <f t="shared" si="110"/>
        <v>-0.00821917808219178</v>
      </c>
      <c r="BZ32" s="7">
        <f t="shared" si="111"/>
        <v>-0.03259668508287293</v>
      </c>
      <c r="CA32" s="7">
        <f t="shared" si="111"/>
        <v>-0.019417475728155338</v>
      </c>
      <c r="CB32" s="7">
        <f t="shared" si="111"/>
        <v>-0.07338380896913221</v>
      </c>
      <c r="CC32" s="7">
        <f t="shared" si="111"/>
        <v>-0.04839723444374607</v>
      </c>
      <c r="CD32" s="7">
        <f t="shared" si="111"/>
        <v>-0.002642007926023778</v>
      </c>
      <c r="CE32" s="7">
        <f t="shared" si="111"/>
        <v>0.013245033112582781</v>
      </c>
      <c r="CF32" s="7">
        <f t="shared" si="111"/>
        <v>-0.01568627450980392</v>
      </c>
      <c r="CG32" s="7">
        <f t="shared" si="111"/>
        <v>0.00199203187250996</v>
      </c>
      <c r="CH32" s="7">
        <f t="shared" si="111"/>
        <v>0.0026507620941020544</v>
      </c>
      <c r="CI32" s="7">
        <f t="shared" si="111"/>
        <v>0.009253139458030404</v>
      </c>
      <c r="CJ32" s="7">
        <f t="shared" si="112"/>
        <v>0.31565160445317614</v>
      </c>
      <c r="CK32" s="7">
        <f t="shared" si="112"/>
        <v>0.0024888003982080635</v>
      </c>
      <c r="CL32" s="7">
        <f t="shared" si="112"/>
        <v>0.005958291956305859</v>
      </c>
      <c r="CM32" s="7">
        <f t="shared" si="112"/>
        <v>0.01085883514313919</v>
      </c>
      <c r="CN32" s="7">
        <f t="shared" si="112"/>
        <v>0.0048828125</v>
      </c>
      <c r="CO32" s="7">
        <f t="shared" si="112"/>
        <v>0.0058309037900874635</v>
      </c>
      <c r="CP32" s="7">
        <f t="shared" si="112"/>
        <v>-0.02753623188405797</v>
      </c>
      <c r="CQ32" s="7">
        <f t="shared" si="113"/>
        <v>-0.030799801291604572</v>
      </c>
      <c r="CR32" s="7">
        <f t="shared" si="114"/>
        <v>0.010251153254741158</v>
      </c>
      <c r="CS32" s="7">
        <f t="shared" si="115"/>
        <v>0.004058853373921867</v>
      </c>
      <c r="CT32" s="7">
        <f t="shared" si="116"/>
        <v>0.040929762506316324</v>
      </c>
    </row>
    <row r="33" spans="1:98" ht="12.75">
      <c r="A33" s="2" t="s">
        <v>61</v>
      </c>
      <c r="B33" s="2" t="s">
        <v>37</v>
      </c>
      <c r="C33" s="14" t="s">
        <v>62</v>
      </c>
      <c r="D33" s="14" t="s">
        <v>62</v>
      </c>
      <c r="E33" s="14" t="s">
        <v>62</v>
      </c>
      <c r="F33" s="14" t="s">
        <v>62</v>
      </c>
      <c r="G33" s="14" t="s">
        <v>62</v>
      </c>
      <c r="H33" s="14" t="s">
        <v>62</v>
      </c>
      <c r="I33" s="14" t="s">
        <v>62</v>
      </c>
      <c r="J33" s="14" t="s">
        <v>62</v>
      </c>
      <c r="K33" s="14" t="s">
        <v>62</v>
      </c>
      <c r="L33" s="14" t="s">
        <v>62</v>
      </c>
      <c r="M33" s="13">
        <v>690</v>
      </c>
      <c r="N33" s="13">
        <v>647</v>
      </c>
      <c r="O33" s="13">
        <v>650</v>
      </c>
      <c r="P33" s="13">
        <v>631</v>
      </c>
      <c r="Q33" s="13">
        <v>561</v>
      </c>
      <c r="R33" s="13">
        <v>544</v>
      </c>
      <c r="S33" s="13">
        <v>542</v>
      </c>
      <c r="T33" s="13">
        <v>509</v>
      </c>
      <c r="U33" s="13">
        <v>509</v>
      </c>
      <c r="V33" s="13">
        <v>502</v>
      </c>
      <c r="W33" s="13">
        <v>490</v>
      </c>
      <c r="X33" s="13">
        <v>954</v>
      </c>
      <c r="Y33" s="13">
        <v>950</v>
      </c>
      <c r="Z33" s="13">
        <v>951</v>
      </c>
      <c r="AA33" s="13">
        <v>940</v>
      </c>
      <c r="AB33" s="13">
        <v>936</v>
      </c>
      <c r="AC33" s="13">
        <v>921</v>
      </c>
      <c r="AD33" s="13">
        <v>897</v>
      </c>
      <c r="AE33" s="13">
        <v>851</v>
      </c>
      <c r="AF33" s="13">
        <v>846</v>
      </c>
      <c r="AG33" s="13">
        <v>822</v>
      </c>
      <c r="AH33" s="13">
        <v>872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-43</v>
      </c>
      <c r="AU33" s="6">
        <f t="shared" si="89"/>
        <v>3</v>
      </c>
      <c r="AV33" s="6">
        <f t="shared" si="90"/>
        <v>-19</v>
      </c>
      <c r="AW33" s="6">
        <f t="shared" si="91"/>
        <v>-70</v>
      </c>
      <c r="AX33" s="6">
        <f t="shared" si="92"/>
        <v>-17</v>
      </c>
      <c r="AY33" s="6">
        <f t="shared" si="93"/>
        <v>-2</v>
      </c>
      <c r="AZ33" s="6">
        <f t="shared" si="94"/>
        <v>-33</v>
      </c>
      <c r="BA33" s="6">
        <f t="shared" si="95"/>
        <v>0</v>
      </c>
      <c r="BB33" s="6">
        <f t="shared" si="96"/>
        <v>-7</v>
      </c>
      <c r="BC33" s="6">
        <f t="shared" si="97"/>
        <v>-12</v>
      </c>
      <c r="BD33" s="6">
        <f t="shared" si="98"/>
        <v>464</v>
      </c>
      <c r="BE33" s="6">
        <f t="shared" si="99"/>
        <v>-4</v>
      </c>
      <c r="BF33" s="6">
        <f t="shared" si="100"/>
        <v>1</v>
      </c>
      <c r="BG33" s="6">
        <f t="shared" si="101"/>
        <v>-11</v>
      </c>
      <c r="BH33" s="6">
        <f t="shared" si="102"/>
        <v>-4</v>
      </c>
      <c r="BI33" s="6">
        <f t="shared" si="103"/>
        <v>-15</v>
      </c>
      <c r="BJ33" s="6">
        <f t="shared" si="104"/>
        <v>-24</v>
      </c>
      <c r="BK33" s="6">
        <f t="shared" si="105"/>
        <v>-46</v>
      </c>
      <c r="BL33" s="6">
        <f t="shared" si="106"/>
        <v>-5</v>
      </c>
      <c r="BM33" s="6">
        <f t="shared" si="107"/>
        <v>-24</v>
      </c>
      <c r="BN33" s="6">
        <f t="shared" si="108"/>
        <v>50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-0.06231884057971015</v>
      </c>
      <c r="CA33" s="7">
        <f t="shared" si="111"/>
        <v>0.00463678516228748</v>
      </c>
      <c r="CB33" s="7">
        <f t="shared" si="111"/>
        <v>-0.02923076923076923</v>
      </c>
      <c r="CC33" s="7">
        <f t="shared" si="111"/>
        <v>-0.1109350237717908</v>
      </c>
      <c r="CD33" s="7">
        <f t="shared" si="111"/>
        <v>-0.030303030303030304</v>
      </c>
      <c r="CE33" s="7">
        <f t="shared" si="111"/>
        <v>-0.003676470588235294</v>
      </c>
      <c r="CF33" s="7">
        <f t="shared" si="111"/>
        <v>-0.06088560885608856</v>
      </c>
      <c r="CG33" s="7">
        <f t="shared" si="111"/>
        <v>0</v>
      </c>
      <c r="CH33" s="7">
        <f t="shared" si="111"/>
        <v>-0.0137524557956778</v>
      </c>
      <c r="CI33" s="7">
        <f t="shared" si="111"/>
        <v>-0.02390438247011952</v>
      </c>
      <c r="CJ33" s="7">
        <f t="shared" si="112"/>
        <v>0.9469387755102041</v>
      </c>
      <c r="CK33" s="7">
        <f t="shared" si="112"/>
        <v>-0.0041928721174004195</v>
      </c>
      <c r="CL33" s="7">
        <f t="shared" si="112"/>
        <v>0.0010526315789473684</v>
      </c>
      <c r="CM33" s="7">
        <f t="shared" si="112"/>
        <v>-0.011566771819137749</v>
      </c>
      <c r="CN33" s="7">
        <f t="shared" si="112"/>
        <v>-0.00425531914893617</v>
      </c>
      <c r="CO33" s="7">
        <f t="shared" si="112"/>
        <v>-0.016025641025641024</v>
      </c>
      <c r="CP33" s="7">
        <f t="shared" si="112"/>
        <v>-0.026058631921824105</v>
      </c>
      <c r="CQ33" s="7">
        <f t="shared" si="113"/>
        <v>-0.05128205128205128</v>
      </c>
      <c r="CR33" s="7">
        <f t="shared" si="114"/>
        <v>-0.005875440658049354</v>
      </c>
      <c r="CS33" s="7">
        <f t="shared" si="115"/>
        <v>-0.028368794326241134</v>
      </c>
      <c r="CT33" s="7">
        <f t="shared" si="116"/>
        <v>0.06082725060827251</v>
      </c>
    </row>
    <row r="34" spans="1:98" ht="12.75">
      <c r="A34" s="8" t="s">
        <v>63</v>
      </c>
      <c r="B34" s="2" t="s">
        <v>37</v>
      </c>
      <c r="C34" s="14" t="s">
        <v>62</v>
      </c>
      <c r="D34" s="14" t="s">
        <v>62</v>
      </c>
      <c r="E34" s="14" t="s">
        <v>62</v>
      </c>
      <c r="F34" s="14" t="s">
        <v>62</v>
      </c>
      <c r="G34" s="14" t="s">
        <v>62</v>
      </c>
      <c r="H34" s="14" t="s">
        <v>62</v>
      </c>
      <c r="I34" s="14" t="s">
        <v>62</v>
      </c>
      <c r="J34" s="14" t="s">
        <v>62</v>
      </c>
      <c r="K34" s="14" t="s">
        <v>62</v>
      </c>
      <c r="L34" s="14" t="s">
        <v>62</v>
      </c>
      <c r="M34" s="13">
        <v>1120</v>
      </c>
      <c r="N34" s="13">
        <v>1104</v>
      </c>
      <c r="O34" s="13">
        <v>1067</v>
      </c>
      <c r="P34" s="13">
        <v>960</v>
      </c>
      <c r="Q34" s="13">
        <v>953</v>
      </c>
      <c r="R34" s="13">
        <v>966</v>
      </c>
      <c r="S34" s="13">
        <v>988</v>
      </c>
      <c r="T34" s="13">
        <v>997</v>
      </c>
      <c r="U34" s="13">
        <v>1000</v>
      </c>
      <c r="V34" s="13">
        <v>1011</v>
      </c>
      <c r="W34" s="13">
        <v>1037</v>
      </c>
      <c r="X34" s="13">
        <v>1055</v>
      </c>
      <c r="Y34" s="13">
        <v>1064</v>
      </c>
      <c r="Z34" s="13">
        <v>1075</v>
      </c>
      <c r="AA34" s="13">
        <v>1108</v>
      </c>
      <c r="AB34" s="13">
        <v>1122</v>
      </c>
      <c r="AC34" s="13">
        <v>1149</v>
      </c>
      <c r="AD34" s="13">
        <v>1116</v>
      </c>
      <c r="AE34" s="13">
        <v>1100</v>
      </c>
      <c r="AF34" s="13">
        <v>1125</v>
      </c>
      <c r="AG34" s="13">
        <v>1157</v>
      </c>
      <c r="AH34" s="13">
        <v>1188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-16</v>
      </c>
      <c r="AU34" s="6">
        <f t="shared" si="89"/>
        <v>-37</v>
      </c>
      <c r="AV34" s="6">
        <f t="shared" si="90"/>
        <v>-107</v>
      </c>
      <c r="AW34" s="6">
        <f t="shared" si="91"/>
        <v>-7</v>
      </c>
      <c r="AX34" s="6">
        <f t="shared" si="92"/>
        <v>13</v>
      </c>
      <c r="AY34" s="6">
        <f t="shared" si="93"/>
        <v>22</v>
      </c>
      <c r="AZ34" s="6">
        <f t="shared" si="94"/>
        <v>9</v>
      </c>
      <c r="BA34" s="6">
        <f t="shared" si="95"/>
        <v>3</v>
      </c>
      <c r="BB34" s="6">
        <f t="shared" si="96"/>
        <v>11</v>
      </c>
      <c r="BC34" s="6">
        <f t="shared" si="97"/>
        <v>26</v>
      </c>
      <c r="BD34" s="6">
        <f t="shared" si="98"/>
        <v>18</v>
      </c>
      <c r="BE34" s="6">
        <f t="shared" si="99"/>
        <v>9</v>
      </c>
      <c r="BF34" s="6">
        <f t="shared" si="100"/>
        <v>11</v>
      </c>
      <c r="BG34" s="6">
        <f t="shared" si="101"/>
        <v>33</v>
      </c>
      <c r="BH34" s="6">
        <f t="shared" si="102"/>
        <v>14</v>
      </c>
      <c r="BI34" s="6">
        <f t="shared" si="103"/>
        <v>27</v>
      </c>
      <c r="BJ34" s="6">
        <f t="shared" si="104"/>
        <v>-33</v>
      </c>
      <c r="BK34" s="6">
        <f t="shared" si="105"/>
        <v>-16</v>
      </c>
      <c r="BL34" s="6">
        <f t="shared" si="106"/>
        <v>25</v>
      </c>
      <c r="BM34" s="6">
        <f t="shared" si="107"/>
        <v>32</v>
      </c>
      <c r="BN34" s="6">
        <f t="shared" si="108"/>
        <v>31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-0.014285714285714285</v>
      </c>
      <c r="CA34" s="7">
        <f t="shared" si="111"/>
        <v>-0.03351449275362319</v>
      </c>
      <c r="CB34" s="7">
        <f t="shared" si="111"/>
        <v>-0.10028116213683223</v>
      </c>
      <c r="CC34" s="7">
        <f t="shared" si="111"/>
        <v>-0.007291666666666667</v>
      </c>
      <c r="CD34" s="7">
        <f t="shared" si="111"/>
        <v>0.013641133263378805</v>
      </c>
      <c r="CE34" s="7">
        <f t="shared" si="111"/>
        <v>0.022774327122153208</v>
      </c>
      <c r="CF34" s="7">
        <f t="shared" si="111"/>
        <v>0.009109311740890687</v>
      </c>
      <c r="CG34" s="7">
        <f t="shared" si="111"/>
        <v>0.003009027081243731</v>
      </c>
      <c r="CH34" s="7">
        <f t="shared" si="111"/>
        <v>0.011</v>
      </c>
      <c r="CI34" s="7">
        <f t="shared" si="111"/>
        <v>0.025717111770524232</v>
      </c>
      <c r="CJ34" s="7">
        <f t="shared" si="112"/>
        <v>0.017357762777242044</v>
      </c>
      <c r="CK34" s="7">
        <f t="shared" si="112"/>
        <v>0.008530805687203791</v>
      </c>
      <c r="CL34" s="7">
        <f t="shared" si="112"/>
        <v>0.010338345864661654</v>
      </c>
      <c r="CM34" s="7">
        <f t="shared" si="112"/>
        <v>0.030697674418604652</v>
      </c>
      <c r="CN34" s="7">
        <f t="shared" si="112"/>
        <v>0.01263537906137184</v>
      </c>
      <c r="CO34" s="7">
        <f t="shared" si="112"/>
        <v>0.02406417112299465</v>
      </c>
      <c r="CP34" s="7">
        <f t="shared" si="112"/>
        <v>-0.028720626631853787</v>
      </c>
      <c r="CQ34" s="7">
        <f t="shared" si="113"/>
        <v>-0.014336917562724014</v>
      </c>
      <c r="CR34" s="7">
        <f t="shared" si="114"/>
        <v>0.022727272727272728</v>
      </c>
      <c r="CS34" s="7">
        <f t="shared" si="115"/>
        <v>0.028444444444444446</v>
      </c>
      <c r="CT34" s="7">
        <f t="shared" si="116"/>
        <v>0.02679343128781331</v>
      </c>
    </row>
    <row r="35" spans="1:98" ht="12.75">
      <c r="A35" s="9" t="s">
        <v>70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2010-05-10T13:49:42Z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