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<sst xmlns="http://schemas.openxmlformats.org/spreadsheetml/2006/main" count="247" uniqueCount="73">
  <si>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</si>
  <si>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</si>
  <si>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</si>
  <si>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</si>
  <si>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</si>
  <si>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</si>
  <si>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</si>
  <si>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</si>
  <si>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</si>
  <si>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</si>
  <si>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</si>
  <si>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</si>
  <si>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</si>
  <si>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</si>
  <si>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</si>
  <si>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</si>
  <si>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</si>
  <si>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</si>
  <si>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</si>
  <si>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</si>
  <si>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</si>
  <si>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</si>
  <si>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</si>
  <si>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</si>
  <si>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</si>
  <si>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</si>
  <si>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</si>
  <si>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</si>
  <si>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</si>
  <si>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</si>
  <si>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</si>
  <si>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</si>
  <si>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</si>
  <si>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</si>
  <si>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</si>
  <si>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</si>
  <si>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</si>
  <si>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</si>
  <si>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</si>
  <si>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</si>
  <si>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</si>
  <si>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</si>
  <si>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</si>
  <si>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</si>
  <si>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</si>
  <si>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</si>
  <si>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</si>
  <si>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</si>
  <si>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</si>
  <si>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</si>
  <si>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</si>
  <si>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</si>
  <si>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</si>
  <si>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</si>
  <si>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</si>
  <si>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</si>
  <si>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</si>
  <si>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</si>
  <si>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</si>
  <si>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</si>
  <si>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</si>
  <si>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</si>
  <si>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</si>
  <si>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</si>
  <si>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</si>
  <si>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</si>
  <si>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</si>
  <si>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</si>
  <si>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</si>
  <si>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</si>
  <si>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</si>
  <si>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CECIL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</si>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</sst>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20945</v>
      </c>
      <c r="D6" s="13">
        <v>20979</v>
      </c>
      <c r="E6" s="13">
        <v>20435</v>
      </c>
      <c r="F6" s="13">
        <v>20196</v>
      </c>
      <c r="G6" s="13">
        <v>19985</v>
      </c>
      <c r="H6" s="13">
        <v>19053</v>
      </c>
      <c r="I6" s="13">
        <v>17800</v>
      </c>
      <c r="J6" s="13">
        <v>18438</v>
      </c>
      <c r="K6" s="13">
        <v>17468</v>
      </c>
      <c r="L6" s="13">
        <v>18365</v>
      </c>
      <c r="M6" s="13">
        <v>19202</v>
      </c>
      <c r="N6" s="13">
        <v>19096</v>
      </c>
      <c r="O6" s="13">
        <v>20153</v>
      </c>
      <c r="P6" s="13">
        <v>19954</v>
      </c>
      <c r="Q6" s="13">
        <v>19354</v>
      </c>
      <c r="R6" s="13">
        <v>19683</v>
      </c>
      <c r="S6" s="13">
        <v>20324</v>
      </c>
      <c r="T6" s="13">
        <v>21305</v>
      </c>
      <c r="U6" s="13">
        <v>22453</v>
      </c>
      <c r="V6" s="13">
        <v>24018</v>
      </c>
      <c r="W6" s="13">
        <v>25006</v>
      </c>
      <c r="X6" s="13">
        <v>25922</v>
      </c>
      <c r="Y6" s="13">
        <v>26019</v>
      </c>
      <c r="Z6" s="13">
        <v>25914</v>
      </c>
      <c r="AA6" s="13">
        <v>26516</v>
      </c>
      <c r="AB6" s="13">
        <v>26980</v>
      </c>
      <c r="AC6" s="13">
        <v>27370</v>
      </c>
      <c r="AD6" s="13">
        <v>28033</v>
      </c>
      <c r="AE6" s="13">
        <v>29289</v>
      </c>
      <c r="AF6" s="13">
        <v>30168</v>
      </c>
      <c r="AG6" s="13">
        <v>30902</v>
      </c>
      <c r="AH6" s="13">
        <v>32043</v>
      </c>
      <c r="AJ6" s="6">
        <f>IF(D6="(L)","(L)",IF(C6="(L)","(L)",IF(D6="(D)","(D)",IF(C6="(D)","(D)",IF(D6="(N)","(N)",IF(C6="(N)","(N)",D6-C6))))))</f>
        <v>34</v>
      </c>
      <c r="AK6" s="6">
        <f aca="true" t="shared" si="0" ref="AK6:BN6">IF(E6="(L)","(L)",IF(D6="(L)","(L)",IF(E6="(D)","(D)",IF(D6="(D)","(D)",IF(E6="(N)","(N)",IF(D6="(N)","(N)",E6-D6))))))</f>
        <v>-544</v>
      </c>
      <c r="AL6" s="6">
        <f t="shared" si="0"/>
        <v>-239</v>
      </c>
      <c r="AM6" s="6">
        <f t="shared" si="0"/>
        <v>-211</v>
      </c>
      <c r="AN6" s="6">
        <f t="shared" si="0"/>
        <v>-932</v>
      </c>
      <c r="AO6" s="6">
        <f t="shared" si="0"/>
        <v>-1253</v>
      </c>
      <c r="AP6" s="6">
        <f t="shared" si="0"/>
        <v>638</v>
      </c>
      <c r="AQ6" s="6">
        <f t="shared" si="0"/>
        <v>-970</v>
      </c>
      <c r="AR6" s="6">
        <f t="shared" si="0"/>
        <v>897</v>
      </c>
      <c r="AS6" s="6">
        <f t="shared" si="0"/>
        <v>837</v>
      </c>
      <c r="AT6" s="6">
        <f t="shared" si="0"/>
        <v>-106</v>
      </c>
      <c r="AU6" s="6">
        <f t="shared" si="0"/>
        <v>1057</v>
      </c>
      <c r="AV6" s="6">
        <f t="shared" si="0"/>
        <v>-199</v>
      </c>
      <c r="AW6" s="6">
        <f t="shared" si="0"/>
        <v>-600</v>
      </c>
      <c r="AX6" s="6">
        <f t="shared" si="0"/>
        <v>329</v>
      </c>
      <c r="AY6" s="6">
        <f t="shared" si="0"/>
        <v>641</v>
      </c>
      <c r="AZ6" s="6">
        <f t="shared" si="0"/>
        <v>981</v>
      </c>
      <c r="BA6" s="6">
        <f t="shared" si="0"/>
        <v>1148</v>
      </c>
      <c r="BB6" s="6">
        <f t="shared" si="0"/>
        <v>1565</v>
      </c>
      <c r="BC6" s="6">
        <f t="shared" si="0"/>
        <v>988</v>
      </c>
      <c r="BD6" s="6">
        <f t="shared" si="0"/>
        <v>916</v>
      </c>
      <c r="BE6" s="6">
        <f t="shared" si="0"/>
        <v>97</v>
      </c>
      <c r="BF6" s="6">
        <f t="shared" si="0"/>
        <v>-105</v>
      </c>
      <c r="BG6" s="6">
        <f t="shared" si="0"/>
        <v>602</v>
      </c>
      <c r="BH6" s="6">
        <f t="shared" si="0"/>
        <v>464</v>
      </c>
      <c r="BI6" s="6">
        <f t="shared" si="0"/>
        <v>390</v>
      </c>
      <c r="BJ6" s="6">
        <f t="shared" si="0"/>
        <v>663</v>
      </c>
      <c r="BK6" s="6">
        <f t="shared" si="0"/>
        <v>1256</v>
      </c>
      <c r="BL6" s="6">
        <f t="shared" si="0"/>
        <v>879</v>
      </c>
      <c r="BM6" s="6">
        <f t="shared" si="0"/>
        <v>734</v>
      </c>
      <c r="BN6" s="6">
        <f t="shared" si="0"/>
        <v>1141</v>
      </c>
      <c r="BP6" s="7">
        <f aca="true" t="shared" si="1" ref="BP6:CP6">IF(D6="(L)","(L)",IF(C6="(L)","(L)",IF(D6="(D)","(D)",IF(C6="(D)","(D)",IF(D6="(N)","(N)",IF(C6="(N)","(N)",(D6-C6)/C6))))))</f>
        <v>0.0016232991167343042</v>
      </c>
      <c r="BQ6" s="7">
        <f t="shared" si="1"/>
        <v>-0.025930692597359264</v>
      </c>
      <c r="BR6" s="7">
        <f t="shared" si="1"/>
        <v>-0.011695620259358943</v>
      </c>
      <c r="BS6" s="7">
        <f t="shared" si="1"/>
        <v>-0.01044761338878986</v>
      </c>
      <c r="BT6" s="7">
        <f t="shared" si="1"/>
        <v>-0.04663497623217413</v>
      </c>
      <c r="BU6" s="7">
        <f t="shared" si="1"/>
        <v>-0.06576392169212197</v>
      </c>
      <c r="BV6" s="7">
        <f t="shared" si="1"/>
        <v>0.03584269662921348</v>
      </c>
      <c r="BW6" s="7">
        <f t="shared" si="1"/>
        <v>-0.0526087428137542</v>
      </c>
      <c r="BX6" s="7">
        <f t="shared" si="1"/>
        <v>0.051351041905198076</v>
      </c>
      <c r="BY6" s="7">
        <f t="shared" si="1"/>
        <v>0.04557582357745712</v>
      </c>
      <c r="BZ6" s="7">
        <f t="shared" si="1"/>
        <v>-0.005520258306426414</v>
      </c>
      <c r="CA6" s="7">
        <f t="shared" si="1"/>
        <v>0.05535190615835777</v>
      </c>
      <c r="CB6" s="7">
        <f t="shared" si="1"/>
        <v>-0.009874460378107477</v>
      </c>
      <c r="CC6" s="7">
        <f t="shared" si="1"/>
        <v>-0.030069159065851458</v>
      </c>
      <c r="CD6" s="7">
        <f t="shared" si="1"/>
        <v>0.016999069959698253</v>
      </c>
      <c r="CE6" s="7">
        <f t="shared" si="1"/>
        <v>0.03256617385561144</v>
      </c>
      <c r="CF6" s="7">
        <f t="shared" si="1"/>
        <v>0.04826805746900217</v>
      </c>
      <c r="CG6" s="7">
        <f t="shared" si="1"/>
        <v>0.05388406477352734</v>
      </c>
      <c r="CH6" s="7">
        <f t="shared" si="1"/>
        <v>0.06970115352068766</v>
      </c>
      <c r="CI6" s="7">
        <f t="shared" si="1"/>
        <v>0.04113581480556249</v>
      </c>
      <c r="CJ6" s="7">
        <f t="shared" si="1"/>
        <v>0.03663120850995761</v>
      </c>
      <c r="CK6" s="7">
        <f t="shared" si="1"/>
        <v>0.003741995216418486</v>
      </c>
      <c r="CL6" s="7">
        <f t="shared" si="1"/>
        <v>-0.004035512510088781</v>
      </c>
      <c r="CM6" s="7">
        <f t="shared" si="1"/>
        <v>0.023230686115613183</v>
      </c>
      <c r="CN6" s="7">
        <f t="shared" si="1"/>
        <v>0.01749886860763313</v>
      </c>
      <c r="CO6" s="7">
        <f t="shared" si="1"/>
        <v>0.014455151964418088</v>
      </c>
      <c r="CP6" s="7">
        <f t="shared" si="1"/>
        <v>0.02422360248447205</v>
      </c>
      <c r="CQ6" s="7">
        <f>IF(AE6="(L)","(L)",IF(AD6="(L)","(L)",IF(AE6="(D)","(D)",IF(AD6="(D)","(D)",IF(AE6="(N)","(N)",IF(AD6="(N)","(N)",(AE6-AD6)/AD6))))))</f>
        <v>0.04480433774480077</v>
      </c>
      <c r="CR6" s="7">
        <f>IF(AF6="(L)","(L)",IF(AE6="(L)","(L)",IF(AF6="(D)","(D)",IF(AE6="(D)","(D)",IF(AF6="(N)","(N)",IF(AE6="(N)","(N)",(AF6-AE6)/AE6))))))</f>
        <v>0.03001126702857728</v>
      </c>
      <c r="CS6" s="7">
        <f>IF(AG6="(L)","(L)",IF(AF6="(L)","(L)",IF(AG6="(D)","(D)",IF(AF6="(D)","(D)",IF(AG6="(N)","(N)",IF(AF6="(N)","(N)",(AG6-AF6)/AF6))))))</f>
        <v>0.024330416335189606</v>
      </c>
      <c r="CT6" s="7">
        <f>IF(AH6="(L)","(L)",IF(AG6="(L)","(L)",IF(AH6="(D)","(D)",IF(AG6="(D)","(D)",IF(AH6="(N)","(N)",IF(AG6="(N)","(N)",(AH6-AG6)/AG6))))))</f>
        <v>0.03692317649343085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18474</v>
      </c>
      <c r="D9" s="13">
        <v>18598</v>
      </c>
      <c r="E9" s="13">
        <v>18005</v>
      </c>
      <c r="F9" s="13">
        <v>17509</v>
      </c>
      <c r="G9" s="13">
        <v>17206</v>
      </c>
      <c r="H9" s="13">
        <v>16307</v>
      </c>
      <c r="I9" s="13">
        <v>15087</v>
      </c>
      <c r="J9" s="13">
        <v>15641</v>
      </c>
      <c r="K9" s="13">
        <v>14699</v>
      </c>
      <c r="L9" s="13">
        <v>15614</v>
      </c>
      <c r="M9" s="13">
        <v>16452</v>
      </c>
      <c r="N9" s="13">
        <v>16275</v>
      </c>
      <c r="O9" s="13">
        <v>17164</v>
      </c>
      <c r="P9" s="13">
        <v>16849</v>
      </c>
      <c r="Q9" s="13">
        <v>16052</v>
      </c>
      <c r="R9" s="13">
        <v>16235</v>
      </c>
      <c r="S9" s="13">
        <v>16567</v>
      </c>
      <c r="T9" s="13">
        <v>17273</v>
      </c>
      <c r="U9" s="13">
        <v>17961</v>
      </c>
      <c r="V9" s="13">
        <v>19082</v>
      </c>
      <c r="W9" s="13">
        <v>19992</v>
      </c>
      <c r="X9" s="13">
        <v>20611</v>
      </c>
      <c r="Y9" s="13">
        <v>20608</v>
      </c>
      <c r="Z9" s="13">
        <v>20503</v>
      </c>
      <c r="AA9" s="13">
        <v>21025</v>
      </c>
      <c r="AB9" s="13">
        <v>21250</v>
      </c>
      <c r="AC9" s="13">
        <v>21291</v>
      </c>
      <c r="AD9" s="13">
        <v>21554</v>
      </c>
      <c r="AE9" s="13">
        <v>22482</v>
      </c>
      <c r="AF9" s="13">
        <v>23435</v>
      </c>
      <c r="AG9" s="13">
        <v>24231</v>
      </c>
      <c r="AH9" s="13">
        <v>25122</v>
      </c>
      <c r="AJ9" s="6">
        <f aca="true" t="shared" si="2" ref="AJ9:AS12">IF(D9="(L)","(L)",IF(C9="(L)","(L)",IF(D9="(D)","(D)",IF(C9="(D)","(D)",IF(D9="(N)","(N)",IF(C9="(N)","(N)",D9-C9))))))</f>
        <v>124</v>
      </c>
      <c r="AK9" s="6">
        <f t="shared" si="2"/>
        <v>-593</v>
      </c>
      <c r="AL9" s="6">
        <f t="shared" si="2"/>
        <v>-496</v>
      </c>
      <c r="AM9" s="6">
        <f t="shared" si="2"/>
        <v>-303</v>
      </c>
      <c r="AN9" s="6">
        <f t="shared" si="2"/>
        <v>-899</v>
      </c>
      <c r="AO9" s="6">
        <f t="shared" si="2"/>
        <v>-1220</v>
      </c>
      <c r="AP9" s="6">
        <f t="shared" si="2"/>
        <v>554</v>
      </c>
      <c r="AQ9" s="6">
        <f t="shared" si="2"/>
        <v>-942</v>
      </c>
      <c r="AR9" s="6">
        <f t="shared" si="2"/>
        <v>915</v>
      </c>
      <c r="AS9" s="6">
        <f t="shared" si="2"/>
        <v>838</v>
      </c>
      <c r="AT9" s="6">
        <f aca="true" t="shared" si="3" ref="AT9:BC12">IF(N9="(L)","(L)",IF(M9="(L)","(L)",IF(N9="(D)","(D)",IF(M9="(D)","(D)",IF(N9="(N)","(N)",IF(M9="(N)","(N)",N9-M9))))))</f>
        <v>-177</v>
      </c>
      <c r="AU9" s="6">
        <f t="shared" si="3"/>
        <v>889</v>
      </c>
      <c r="AV9" s="6">
        <f t="shared" si="3"/>
        <v>-315</v>
      </c>
      <c r="AW9" s="6">
        <f t="shared" si="3"/>
        <v>-797</v>
      </c>
      <c r="AX9" s="6">
        <f t="shared" si="3"/>
        <v>183</v>
      </c>
      <c r="AY9" s="6">
        <f t="shared" si="3"/>
        <v>332</v>
      </c>
      <c r="AZ9" s="6">
        <f t="shared" si="3"/>
        <v>706</v>
      </c>
      <c r="BA9" s="6">
        <f t="shared" si="3"/>
        <v>688</v>
      </c>
      <c r="BB9" s="6">
        <f t="shared" si="3"/>
        <v>1121</v>
      </c>
      <c r="BC9" s="6">
        <f t="shared" si="3"/>
        <v>910</v>
      </c>
      <c r="BD9" s="6">
        <f aca="true" t="shared" si="4" ref="BD9:BM12">IF(X9="(L)","(L)",IF(W9="(L)","(L)",IF(X9="(D)","(D)",IF(W9="(D)","(D)",IF(X9="(N)","(N)",IF(W9="(N)","(N)",X9-W9))))))</f>
        <v>619</v>
      </c>
      <c r="BE9" s="6">
        <f t="shared" si="4"/>
        <v>-3</v>
      </c>
      <c r="BF9" s="6">
        <f t="shared" si="4"/>
        <v>-105</v>
      </c>
      <c r="BG9" s="6">
        <f t="shared" si="4"/>
        <v>522</v>
      </c>
      <c r="BH9" s="6">
        <f t="shared" si="4"/>
        <v>225</v>
      </c>
      <c r="BI9" s="6">
        <f t="shared" si="4"/>
        <v>41</v>
      </c>
      <c r="BJ9" s="6">
        <f t="shared" si="4"/>
        <v>263</v>
      </c>
      <c r="BK9" s="6">
        <f t="shared" si="4"/>
        <v>928</v>
      </c>
      <c r="BL9" s="6">
        <f t="shared" si="4"/>
        <v>953</v>
      </c>
      <c r="BM9" s="6">
        <f t="shared" si="4"/>
        <v>796</v>
      </c>
      <c r="BN9" s="6">
        <f>IF(AH9="(L)","(L)",IF(AG9="(L)","(L)",IF(AH9="(D)","(D)",IF(AG9="(D)","(D)",IF(AH9="(N)","(N)",IF(AG9="(N)","(N)",AH9-AG9))))))</f>
        <v>891</v>
      </c>
      <c r="BP9" s="7">
        <f>IF(D9="(L)","(L)",IF(C9="(L)","(L)",IF(D9="(D)","(D)",IF(C9="(D)","(D)",IF(D9="(N)","(N)",IF(C9="(N)","(N)",(D9-C9)/C9))))))</f>
        <v>0.00671213597488362</v>
      </c>
      <c r="BQ9" s="7">
        <f aca="true" t="shared" si="5" ref="BQ9:BY12">IF(E9="(L)","(L)",IF(D9="(L)","(L)",IF(E9="(D)","(D)",IF(D9="(D)","(D)",IF(E9="(N)","(N)",IF(D9="(N)","(N)",(E9-D9)/D9))))))</f>
        <v>-0.031885148940746316</v>
      </c>
      <c r="BR9" s="7">
        <f t="shared" si="5"/>
        <v>-0.02754790336017773</v>
      </c>
      <c r="BS9" s="7">
        <f t="shared" si="5"/>
        <v>-0.017305385801587754</v>
      </c>
      <c r="BT9" s="7">
        <f t="shared" si="5"/>
        <v>-0.05224921538998024</v>
      </c>
      <c r="BU9" s="7">
        <f t="shared" si="5"/>
        <v>-0.07481449684184706</v>
      </c>
      <c r="BV9" s="7">
        <f t="shared" si="5"/>
        <v>0.03672035527275137</v>
      </c>
      <c r="BW9" s="7">
        <f t="shared" si="5"/>
        <v>-0.06022632823988236</v>
      </c>
      <c r="BX9" s="7">
        <f t="shared" si="5"/>
        <v>0.06224913259405402</v>
      </c>
      <c r="BY9" s="7">
        <f t="shared" si="5"/>
        <v>0.05366978352760343</v>
      </c>
      <c r="BZ9" s="7">
        <f aca="true" t="shared" si="6" ref="BZ9:CI12">IF(N9="(L)","(L)",IF(M9="(L)","(L)",IF(N9="(D)","(D)",IF(M9="(D)","(D)",IF(N9="(N)","(N)",IF(M9="(N)","(N)",(N9-M9)/M9))))))</f>
        <v>-0.010758570386579139</v>
      </c>
      <c r="CA9" s="7">
        <f t="shared" si="6"/>
        <v>0.0546236559139785</v>
      </c>
      <c r="CB9" s="7">
        <f t="shared" si="6"/>
        <v>-0.01835236541598695</v>
      </c>
      <c r="CC9" s="7">
        <f t="shared" si="6"/>
        <v>-0.047302510534749834</v>
      </c>
      <c r="CD9" s="7">
        <f t="shared" si="6"/>
        <v>0.011400448542237727</v>
      </c>
      <c r="CE9" s="7">
        <f t="shared" si="6"/>
        <v>0.020449645826917155</v>
      </c>
      <c r="CF9" s="7">
        <f t="shared" si="6"/>
        <v>0.04261483672360717</v>
      </c>
      <c r="CG9" s="7">
        <f t="shared" si="6"/>
        <v>0.039830950037630986</v>
      </c>
      <c r="CH9" s="7">
        <f t="shared" si="6"/>
        <v>0.06241300595735204</v>
      </c>
      <c r="CI9" s="7">
        <f t="shared" si="6"/>
        <v>0.04768892149669846</v>
      </c>
      <c r="CJ9" s="7">
        <f aca="true" t="shared" si="7" ref="CJ9:CP12">IF(X9="(L)","(L)",IF(W9="(L)","(L)",IF(X9="(D)","(D)",IF(W9="(D)","(D)",IF(X9="(N)","(N)",IF(W9="(N)","(N)",(X9-W9)/W9))))))</f>
        <v>0.030962384953981594</v>
      </c>
      <c r="CK9" s="7">
        <f t="shared" si="7"/>
        <v>-0.00014555334530105284</v>
      </c>
      <c r="CL9" s="7">
        <f t="shared" si="7"/>
        <v>-0.005095108695652174</v>
      </c>
      <c r="CM9" s="7">
        <f t="shared" si="7"/>
        <v>0.02545968882602546</v>
      </c>
      <c r="CN9" s="7">
        <f t="shared" si="7"/>
        <v>0.01070154577883472</v>
      </c>
      <c r="CO9" s="7">
        <f t="shared" si="7"/>
        <v>0.0019294117647058824</v>
      </c>
      <c r="CP9" s="7">
        <f t="shared" si="7"/>
        <v>0.012352637264571885</v>
      </c>
      <c r="CQ9" s="7">
        <f aca="true" t="shared" si="8" ref="CQ9:CT12">IF(AE9="(L)","(L)",IF(AD9="(L)","(L)",IF(AE9="(D)","(D)",IF(AD9="(D)","(D)",IF(AE9="(N)","(N)",IF(AD9="(N)","(N)",(AE9-AD9)/AD9))))))</f>
        <v>0.04305465342859794</v>
      </c>
      <c r="CR9" s="7">
        <f t="shared" si="8"/>
        <v>0.042389467129258965</v>
      </c>
      <c r="CS9" s="7">
        <f t="shared" si="8"/>
        <v>0.03396628973757201</v>
      </c>
      <c r="CT9" s="7">
        <f t="shared" si="8"/>
        <v>0.036771078370682185</v>
      </c>
    </row>
    <row r="10" spans="1:98" ht="12.75">
      <c r="A10" s="2" t="s">
        <v>40</v>
      </c>
      <c r="B10" s="2" t="s">
        <v>37</v>
      </c>
      <c r="C10" s="13">
        <v>2471</v>
      </c>
      <c r="D10" s="13">
        <v>2381</v>
      </c>
      <c r="E10" s="13">
        <v>2430</v>
      </c>
      <c r="F10" s="13">
        <v>2687</v>
      </c>
      <c r="G10" s="13">
        <v>2779</v>
      </c>
      <c r="H10" s="13">
        <v>2746</v>
      </c>
      <c r="I10" s="13">
        <v>2713</v>
      </c>
      <c r="J10" s="13">
        <v>2797</v>
      </c>
      <c r="K10" s="13">
        <v>2769</v>
      </c>
      <c r="L10" s="13">
        <v>2751</v>
      </c>
      <c r="M10" s="13">
        <v>2750</v>
      </c>
      <c r="N10" s="13">
        <v>2821</v>
      </c>
      <c r="O10" s="13">
        <v>2989</v>
      </c>
      <c r="P10" s="13">
        <v>3105</v>
      </c>
      <c r="Q10" s="13">
        <v>3302</v>
      </c>
      <c r="R10" s="13">
        <v>3448</v>
      </c>
      <c r="S10" s="13">
        <v>3757</v>
      </c>
      <c r="T10" s="13">
        <v>4032</v>
      </c>
      <c r="U10" s="13">
        <v>4492</v>
      </c>
      <c r="V10" s="13">
        <v>4936</v>
      </c>
      <c r="W10" s="13">
        <v>5014</v>
      </c>
      <c r="X10" s="13">
        <v>5311</v>
      </c>
      <c r="Y10" s="13">
        <v>5411</v>
      </c>
      <c r="Z10" s="13">
        <v>5411</v>
      </c>
      <c r="AA10" s="13">
        <v>5491</v>
      </c>
      <c r="AB10" s="13">
        <v>5730</v>
      </c>
      <c r="AC10" s="13">
        <v>6079</v>
      </c>
      <c r="AD10" s="13">
        <v>6479</v>
      </c>
      <c r="AE10" s="13">
        <v>6807</v>
      </c>
      <c r="AF10" s="13">
        <v>6733</v>
      </c>
      <c r="AG10" s="13">
        <v>6671</v>
      </c>
      <c r="AH10" s="13">
        <v>6921</v>
      </c>
      <c r="AJ10" s="6">
        <f t="shared" si="2"/>
        <v>-90</v>
      </c>
      <c r="AK10" s="6">
        <f t="shared" si="2"/>
        <v>49</v>
      </c>
      <c r="AL10" s="6">
        <f t="shared" si="2"/>
        <v>257</v>
      </c>
      <c r="AM10" s="6">
        <f t="shared" si="2"/>
        <v>92</v>
      </c>
      <c r="AN10" s="6">
        <f t="shared" si="2"/>
        <v>-33</v>
      </c>
      <c r="AO10" s="6">
        <f t="shared" si="2"/>
        <v>-33</v>
      </c>
      <c r="AP10" s="6">
        <f t="shared" si="2"/>
        <v>84</v>
      </c>
      <c r="AQ10" s="6">
        <f t="shared" si="2"/>
        <v>-28</v>
      </c>
      <c r="AR10" s="6">
        <f t="shared" si="2"/>
        <v>-18</v>
      </c>
      <c r="AS10" s="6">
        <f t="shared" si="2"/>
        <v>-1</v>
      </c>
      <c r="AT10" s="6">
        <f t="shared" si="3"/>
        <v>71</v>
      </c>
      <c r="AU10" s="6">
        <f t="shared" si="3"/>
        <v>168</v>
      </c>
      <c r="AV10" s="6">
        <f t="shared" si="3"/>
        <v>116</v>
      </c>
      <c r="AW10" s="6">
        <f t="shared" si="3"/>
        <v>197</v>
      </c>
      <c r="AX10" s="6">
        <f t="shared" si="3"/>
        <v>146</v>
      </c>
      <c r="AY10" s="6">
        <f t="shared" si="3"/>
        <v>309</v>
      </c>
      <c r="AZ10" s="6">
        <f t="shared" si="3"/>
        <v>275</v>
      </c>
      <c r="BA10" s="6">
        <f t="shared" si="3"/>
        <v>460</v>
      </c>
      <c r="BB10" s="6">
        <f t="shared" si="3"/>
        <v>444</v>
      </c>
      <c r="BC10" s="6">
        <f t="shared" si="3"/>
        <v>78</v>
      </c>
      <c r="BD10" s="6">
        <f t="shared" si="4"/>
        <v>297</v>
      </c>
      <c r="BE10" s="6">
        <f t="shared" si="4"/>
        <v>100</v>
      </c>
      <c r="BF10" s="6">
        <f t="shared" si="4"/>
        <v>0</v>
      </c>
      <c r="BG10" s="6">
        <f t="shared" si="4"/>
        <v>80</v>
      </c>
      <c r="BH10" s="6">
        <f t="shared" si="4"/>
        <v>239</v>
      </c>
      <c r="BI10" s="6">
        <f t="shared" si="4"/>
        <v>349</v>
      </c>
      <c r="BJ10" s="6">
        <f t="shared" si="4"/>
        <v>400</v>
      </c>
      <c r="BK10" s="6">
        <f t="shared" si="4"/>
        <v>328</v>
      </c>
      <c r="BL10" s="6">
        <f t="shared" si="4"/>
        <v>-74</v>
      </c>
      <c r="BM10" s="6">
        <f t="shared" si="4"/>
        <v>-62</v>
      </c>
      <c r="BN10" s="6">
        <f>IF(AH10="(L)","(L)",IF(AG10="(L)","(L)",IF(AH10="(D)","(D)",IF(AG10="(D)","(D)",IF(AH10="(N)","(N)",IF(AG10="(N)","(N)",AH10-AG10))))))</f>
        <v>250</v>
      </c>
      <c r="BP10" s="7">
        <f>IF(D10="(L)","(L)",IF(C10="(L)","(L)",IF(D10="(D)","(D)",IF(C10="(D)","(D)",IF(D10="(N)","(N)",IF(C10="(N)","(N)",(D10-C10)/C10))))))</f>
        <v>-0.036422501011736136</v>
      </c>
      <c r="BQ10" s="7">
        <f t="shared" si="5"/>
        <v>0.020579588408231837</v>
      </c>
      <c r="BR10" s="7">
        <f t="shared" si="5"/>
        <v>0.10576131687242799</v>
      </c>
      <c r="BS10" s="7">
        <f t="shared" si="5"/>
        <v>0.03423892817268329</v>
      </c>
      <c r="BT10" s="7">
        <f t="shared" si="5"/>
        <v>-0.01187477509895646</v>
      </c>
      <c r="BU10" s="7">
        <f t="shared" si="5"/>
        <v>-0.012017479970866714</v>
      </c>
      <c r="BV10" s="7">
        <f t="shared" si="5"/>
        <v>0.030962034647991153</v>
      </c>
      <c r="BW10" s="7">
        <f t="shared" si="5"/>
        <v>-0.010010725777618877</v>
      </c>
      <c r="BX10" s="7">
        <f t="shared" si="5"/>
        <v>-0.0065005417118093175</v>
      </c>
      <c r="BY10" s="7">
        <f t="shared" si="5"/>
        <v>-0.0003635041802980734</v>
      </c>
      <c r="BZ10" s="7">
        <f t="shared" si="6"/>
        <v>0.025818181818181817</v>
      </c>
      <c r="CA10" s="7">
        <f t="shared" si="6"/>
        <v>0.05955334987593052</v>
      </c>
      <c r="CB10" s="7">
        <f t="shared" si="6"/>
        <v>0.038808966209434595</v>
      </c>
      <c r="CC10" s="7">
        <f t="shared" si="6"/>
        <v>0.06344605475040258</v>
      </c>
      <c r="CD10" s="7">
        <f t="shared" si="6"/>
        <v>0.044215626892792244</v>
      </c>
      <c r="CE10" s="7">
        <f t="shared" si="6"/>
        <v>0.08961716937354988</v>
      </c>
      <c r="CF10" s="7">
        <f t="shared" si="6"/>
        <v>0.07319669949427735</v>
      </c>
      <c r="CG10" s="7">
        <f t="shared" si="6"/>
        <v>0.11408730158730158</v>
      </c>
      <c r="CH10" s="7">
        <f t="shared" si="6"/>
        <v>0.09884238646482636</v>
      </c>
      <c r="CI10" s="7">
        <f t="shared" si="6"/>
        <v>0.015802269043760128</v>
      </c>
      <c r="CJ10" s="7">
        <f t="shared" si="7"/>
        <v>0.059234144395692065</v>
      </c>
      <c r="CK10" s="7">
        <f t="shared" si="7"/>
        <v>0.018828845791752966</v>
      </c>
      <c r="CL10" s="7">
        <f t="shared" si="7"/>
        <v>0</v>
      </c>
      <c r="CM10" s="7">
        <f t="shared" si="7"/>
        <v>0.014784697837737941</v>
      </c>
      <c r="CN10" s="7">
        <f t="shared" si="7"/>
        <v>0.0435257694409033</v>
      </c>
      <c r="CO10" s="7">
        <f t="shared" si="7"/>
        <v>0.06090750436300175</v>
      </c>
      <c r="CP10" s="7">
        <f t="shared" si="7"/>
        <v>0.06580029610133245</v>
      </c>
      <c r="CQ10" s="7">
        <f t="shared" si="8"/>
        <v>0.050625096465503935</v>
      </c>
      <c r="CR10" s="7">
        <f t="shared" si="8"/>
        <v>-0.01087116203907742</v>
      </c>
      <c r="CS10" s="7">
        <f t="shared" si="8"/>
        <v>-0.00920837665230952</v>
      </c>
      <c r="CT10" s="7">
        <f t="shared" si="8"/>
        <v>0.03747564083345825</v>
      </c>
    </row>
    <row r="11" spans="1:98" ht="12.75">
      <c r="A11" s="2" t="s">
        <v>41</v>
      </c>
      <c r="B11" s="2" t="s">
        <v>37</v>
      </c>
      <c r="C11" s="13">
        <v>551</v>
      </c>
      <c r="D11" s="13">
        <v>541</v>
      </c>
      <c r="E11" s="13">
        <v>532</v>
      </c>
      <c r="F11" s="13">
        <v>524</v>
      </c>
      <c r="G11" s="13">
        <v>519</v>
      </c>
      <c r="H11" s="13">
        <v>510</v>
      </c>
      <c r="I11" s="13">
        <v>494</v>
      </c>
      <c r="J11" s="13">
        <v>487</v>
      </c>
      <c r="K11" s="13">
        <v>485</v>
      </c>
      <c r="L11" s="13">
        <v>491</v>
      </c>
      <c r="M11" s="13">
        <v>504</v>
      </c>
      <c r="N11" s="13">
        <v>533</v>
      </c>
      <c r="O11" s="13">
        <v>559</v>
      </c>
      <c r="P11" s="13">
        <v>575</v>
      </c>
      <c r="Q11" s="13">
        <v>616</v>
      </c>
      <c r="R11" s="13">
        <v>607</v>
      </c>
      <c r="S11" s="13">
        <v>604</v>
      </c>
      <c r="T11" s="13">
        <v>585</v>
      </c>
      <c r="U11" s="13">
        <v>565</v>
      </c>
      <c r="V11" s="13">
        <v>548</v>
      </c>
      <c r="W11" s="13">
        <v>542</v>
      </c>
      <c r="X11" s="13">
        <v>531</v>
      </c>
      <c r="Y11" s="13">
        <v>540</v>
      </c>
      <c r="Z11" s="13">
        <v>555</v>
      </c>
      <c r="AA11" s="13">
        <v>539</v>
      </c>
      <c r="AB11" s="13">
        <v>524</v>
      </c>
      <c r="AC11" s="13">
        <v>525</v>
      </c>
      <c r="AD11" s="13">
        <v>505</v>
      </c>
      <c r="AE11" s="13">
        <v>490</v>
      </c>
      <c r="AF11" s="13">
        <v>476</v>
      </c>
      <c r="AG11" s="13">
        <v>471</v>
      </c>
      <c r="AH11" s="13">
        <v>476</v>
      </c>
      <c r="AJ11" s="6">
        <f t="shared" si="2"/>
        <v>-10</v>
      </c>
      <c r="AK11" s="6">
        <f t="shared" si="2"/>
        <v>-9</v>
      </c>
      <c r="AL11" s="6">
        <f t="shared" si="2"/>
        <v>-8</v>
      </c>
      <c r="AM11" s="6">
        <f t="shared" si="2"/>
        <v>-5</v>
      </c>
      <c r="AN11" s="6">
        <f t="shared" si="2"/>
        <v>-9</v>
      </c>
      <c r="AO11" s="6">
        <f t="shared" si="2"/>
        <v>-16</v>
      </c>
      <c r="AP11" s="6">
        <f t="shared" si="2"/>
        <v>-7</v>
      </c>
      <c r="AQ11" s="6">
        <f t="shared" si="2"/>
        <v>-2</v>
      </c>
      <c r="AR11" s="6">
        <f t="shared" si="2"/>
        <v>6</v>
      </c>
      <c r="AS11" s="6">
        <f t="shared" si="2"/>
        <v>13</v>
      </c>
      <c r="AT11" s="6">
        <f t="shared" si="3"/>
        <v>29</v>
      </c>
      <c r="AU11" s="6">
        <f t="shared" si="3"/>
        <v>26</v>
      </c>
      <c r="AV11" s="6">
        <f t="shared" si="3"/>
        <v>16</v>
      </c>
      <c r="AW11" s="6">
        <f t="shared" si="3"/>
        <v>41</v>
      </c>
      <c r="AX11" s="6">
        <f t="shared" si="3"/>
        <v>-9</v>
      </c>
      <c r="AY11" s="6">
        <f t="shared" si="3"/>
        <v>-3</v>
      </c>
      <c r="AZ11" s="6">
        <f t="shared" si="3"/>
        <v>-19</v>
      </c>
      <c r="BA11" s="6">
        <f t="shared" si="3"/>
        <v>-20</v>
      </c>
      <c r="BB11" s="6">
        <f t="shared" si="3"/>
        <v>-17</v>
      </c>
      <c r="BC11" s="6">
        <f t="shared" si="3"/>
        <v>-6</v>
      </c>
      <c r="BD11" s="6">
        <f t="shared" si="4"/>
        <v>-11</v>
      </c>
      <c r="BE11" s="6">
        <f t="shared" si="4"/>
        <v>9</v>
      </c>
      <c r="BF11" s="6">
        <f t="shared" si="4"/>
        <v>15</v>
      </c>
      <c r="BG11" s="6">
        <f t="shared" si="4"/>
        <v>-16</v>
      </c>
      <c r="BH11" s="6">
        <f t="shared" si="4"/>
        <v>-15</v>
      </c>
      <c r="BI11" s="6">
        <f t="shared" si="4"/>
        <v>1</v>
      </c>
      <c r="BJ11" s="6">
        <f t="shared" si="4"/>
        <v>-20</v>
      </c>
      <c r="BK11" s="6">
        <f t="shared" si="4"/>
        <v>-15</v>
      </c>
      <c r="BL11" s="6">
        <f t="shared" si="4"/>
        <v>-14</v>
      </c>
      <c r="BM11" s="6">
        <f t="shared" si="4"/>
        <v>-5</v>
      </c>
      <c r="BN11" s="6">
        <f>IF(AH11="(L)","(L)",IF(AG11="(L)","(L)",IF(AH11="(D)","(D)",IF(AG11="(D)","(D)",IF(AH11="(N)","(N)",IF(AG11="(N)","(N)",AH11-AG11))))))</f>
        <v>5</v>
      </c>
      <c r="BP11" s="7">
        <f>IF(D11="(L)","(L)",IF(C11="(L)","(L)",IF(D11="(D)","(D)",IF(C11="(D)","(D)",IF(D11="(N)","(N)",IF(C11="(N)","(N)",(D11-C11)/C11))))))</f>
        <v>-0.018148820326678767</v>
      </c>
      <c r="BQ11" s="7">
        <f t="shared" si="5"/>
        <v>-0.0166358595194085</v>
      </c>
      <c r="BR11" s="7">
        <f t="shared" si="5"/>
        <v>-0.015037593984962405</v>
      </c>
      <c r="BS11" s="7">
        <f t="shared" si="5"/>
        <v>-0.009541984732824428</v>
      </c>
      <c r="BT11" s="7">
        <f t="shared" si="5"/>
        <v>-0.017341040462427744</v>
      </c>
      <c r="BU11" s="7">
        <f t="shared" si="5"/>
        <v>-0.03137254901960784</v>
      </c>
      <c r="BV11" s="7">
        <f t="shared" si="5"/>
        <v>-0.01417004048582996</v>
      </c>
      <c r="BW11" s="7">
        <f t="shared" si="5"/>
        <v>-0.004106776180698152</v>
      </c>
      <c r="BX11" s="7">
        <f t="shared" si="5"/>
        <v>0.012371134020618556</v>
      </c>
      <c r="BY11" s="7">
        <f t="shared" si="5"/>
        <v>0.026476578411405296</v>
      </c>
      <c r="BZ11" s="7">
        <f t="shared" si="6"/>
        <v>0.057539682539682536</v>
      </c>
      <c r="CA11" s="7">
        <f t="shared" si="6"/>
        <v>0.04878048780487805</v>
      </c>
      <c r="CB11" s="7">
        <f t="shared" si="6"/>
        <v>0.028622540250447227</v>
      </c>
      <c r="CC11" s="7">
        <f t="shared" si="6"/>
        <v>0.07130434782608695</v>
      </c>
      <c r="CD11" s="7">
        <f t="shared" si="6"/>
        <v>-0.01461038961038961</v>
      </c>
      <c r="CE11" s="7">
        <f t="shared" si="6"/>
        <v>-0.004942339373970346</v>
      </c>
      <c r="CF11" s="7">
        <f t="shared" si="6"/>
        <v>-0.03145695364238411</v>
      </c>
      <c r="CG11" s="7">
        <f t="shared" si="6"/>
        <v>-0.03418803418803419</v>
      </c>
      <c r="CH11" s="7">
        <f t="shared" si="6"/>
        <v>-0.03008849557522124</v>
      </c>
      <c r="CI11" s="7">
        <f t="shared" si="6"/>
        <v>-0.010948905109489052</v>
      </c>
      <c r="CJ11" s="7">
        <f t="shared" si="7"/>
        <v>-0.02029520295202952</v>
      </c>
      <c r="CK11" s="7">
        <f t="shared" si="7"/>
        <v>0.01694915254237288</v>
      </c>
      <c r="CL11" s="7">
        <f t="shared" si="7"/>
        <v>0.027777777777777776</v>
      </c>
      <c r="CM11" s="7">
        <f t="shared" si="7"/>
        <v>-0.02882882882882883</v>
      </c>
      <c r="CN11" s="7">
        <f t="shared" si="7"/>
        <v>-0.027829313543599257</v>
      </c>
      <c r="CO11" s="7">
        <f t="shared" si="7"/>
        <v>0.0019083969465648854</v>
      </c>
      <c r="CP11" s="7">
        <f t="shared" si="7"/>
        <v>-0.0380952380952381</v>
      </c>
      <c r="CQ11" s="7">
        <f t="shared" si="8"/>
        <v>-0.0297029702970297</v>
      </c>
      <c r="CR11" s="7">
        <f t="shared" si="8"/>
        <v>-0.02857142857142857</v>
      </c>
      <c r="CS11" s="7">
        <f t="shared" si="8"/>
        <v>-0.01050420168067227</v>
      </c>
      <c r="CT11" s="7">
        <f t="shared" si="8"/>
        <v>0.010615711252653927</v>
      </c>
    </row>
    <row r="12" spans="1:98" ht="12.75">
      <c r="A12" s="2" t="s">
        <v>42</v>
      </c>
      <c r="B12" s="2" t="s">
        <v>37</v>
      </c>
      <c r="C12" s="13">
        <v>1920</v>
      </c>
      <c r="D12" s="13">
        <v>1840</v>
      </c>
      <c r="E12" s="13">
        <v>1898</v>
      </c>
      <c r="F12" s="13">
        <v>2163</v>
      </c>
      <c r="G12" s="13">
        <v>2260</v>
      </c>
      <c r="H12" s="13">
        <v>2236</v>
      </c>
      <c r="I12" s="13">
        <v>2219</v>
      </c>
      <c r="J12" s="13">
        <v>2310</v>
      </c>
      <c r="K12" s="13">
        <v>2284</v>
      </c>
      <c r="L12" s="13">
        <v>2260</v>
      </c>
      <c r="M12" s="13">
        <v>2246</v>
      </c>
      <c r="N12" s="13">
        <v>2288</v>
      </c>
      <c r="O12" s="13">
        <v>2430</v>
      </c>
      <c r="P12" s="13">
        <v>2530</v>
      </c>
      <c r="Q12" s="13">
        <v>2686</v>
      </c>
      <c r="R12" s="13">
        <v>2841</v>
      </c>
      <c r="S12" s="13">
        <v>3153</v>
      </c>
      <c r="T12" s="13">
        <v>3447</v>
      </c>
      <c r="U12" s="13">
        <v>3927</v>
      </c>
      <c r="V12" s="13">
        <v>4388</v>
      </c>
      <c r="W12" s="13">
        <v>4472</v>
      </c>
      <c r="X12" s="13">
        <v>4780</v>
      </c>
      <c r="Y12" s="13">
        <v>4871</v>
      </c>
      <c r="Z12" s="13">
        <v>4856</v>
      </c>
      <c r="AA12" s="13">
        <v>4952</v>
      </c>
      <c r="AB12" s="13">
        <v>5206</v>
      </c>
      <c r="AC12" s="13">
        <v>5554</v>
      </c>
      <c r="AD12" s="13">
        <v>5974</v>
      </c>
      <c r="AE12" s="13">
        <v>6317</v>
      </c>
      <c r="AF12" s="13">
        <v>6257</v>
      </c>
      <c r="AG12" s="13">
        <v>6200</v>
      </c>
      <c r="AH12" s="13">
        <v>6445</v>
      </c>
      <c r="AJ12" s="6">
        <f t="shared" si="2"/>
        <v>-80</v>
      </c>
      <c r="AK12" s="6">
        <f t="shared" si="2"/>
        <v>58</v>
      </c>
      <c r="AL12" s="6">
        <f t="shared" si="2"/>
        <v>265</v>
      </c>
      <c r="AM12" s="6">
        <f t="shared" si="2"/>
        <v>97</v>
      </c>
      <c r="AN12" s="6">
        <f t="shared" si="2"/>
        <v>-24</v>
      </c>
      <c r="AO12" s="6">
        <f t="shared" si="2"/>
        <v>-17</v>
      </c>
      <c r="AP12" s="6">
        <f t="shared" si="2"/>
        <v>91</v>
      </c>
      <c r="AQ12" s="6">
        <f t="shared" si="2"/>
        <v>-26</v>
      </c>
      <c r="AR12" s="6">
        <f t="shared" si="2"/>
        <v>-24</v>
      </c>
      <c r="AS12" s="6">
        <f t="shared" si="2"/>
        <v>-14</v>
      </c>
      <c r="AT12" s="6">
        <f t="shared" si="3"/>
        <v>42</v>
      </c>
      <c r="AU12" s="6">
        <f t="shared" si="3"/>
        <v>142</v>
      </c>
      <c r="AV12" s="6">
        <f t="shared" si="3"/>
        <v>100</v>
      </c>
      <c r="AW12" s="6">
        <f t="shared" si="3"/>
        <v>156</v>
      </c>
      <c r="AX12" s="6">
        <f t="shared" si="3"/>
        <v>155</v>
      </c>
      <c r="AY12" s="6">
        <f t="shared" si="3"/>
        <v>312</v>
      </c>
      <c r="AZ12" s="6">
        <f t="shared" si="3"/>
        <v>294</v>
      </c>
      <c r="BA12" s="6">
        <f t="shared" si="3"/>
        <v>480</v>
      </c>
      <c r="BB12" s="6">
        <f t="shared" si="3"/>
        <v>461</v>
      </c>
      <c r="BC12" s="6">
        <f t="shared" si="3"/>
        <v>84</v>
      </c>
      <c r="BD12" s="6">
        <f t="shared" si="4"/>
        <v>308</v>
      </c>
      <c r="BE12" s="6">
        <f t="shared" si="4"/>
        <v>91</v>
      </c>
      <c r="BF12" s="6">
        <f t="shared" si="4"/>
        <v>-15</v>
      </c>
      <c r="BG12" s="6">
        <f t="shared" si="4"/>
        <v>96</v>
      </c>
      <c r="BH12" s="6">
        <f t="shared" si="4"/>
        <v>254</v>
      </c>
      <c r="BI12" s="6">
        <f t="shared" si="4"/>
        <v>348</v>
      </c>
      <c r="BJ12" s="6">
        <f t="shared" si="4"/>
        <v>420</v>
      </c>
      <c r="BK12" s="6">
        <f t="shared" si="4"/>
        <v>343</v>
      </c>
      <c r="BL12" s="6">
        <f t="shared" si="4"/>
        <v>-60</v>
      </c>
      <c r="BM12" s="6">
        <f t="shared" si="4"/>
        <v>-57</v>
      </c>
      <c r="BN12" s="6">
        <f>IF(AH12="(L)","(L)",IF(AG12="(L)","(L)",IF(AH12="(D)","(D)",IF(AG12="(D)","(D)",IF(AH12="(N)","(N)",IF(AG12="(N)","(N)",AH12-AG12))))))</f>
        <v>245</v>
      </c>
      <c r="BP12" s="7">
        <f>IF(D12="(L)","(L)",IF(C12="(L)","(L)",IF(D12="(D)","(D)",IF(C12="(D)","(D)",IF(D12="(N)","(N)",IF(C12="(N)","(N)",(D12-C12)/C12))))))</f>
        <v>-0.041666666666666664</v>
      </c>
      <c r="BQ12" s="7">
        <f t="shared" si="5"/>
        <v>0.03152173913043478</v>
      </c>
      <c r="BR12" s="7">
        <f t="shared" si="5"/>
        <v>0.13962065331928344</v>
      </c>
      <c r="BS12" s="7">
        <f t="shared" si="5"/>
        <v>0.044845122515025426</v>
      </c>
      <c r="BT12" s="7">
        <f t="shared" si="5"/>
        <v>-0.010619469026548672</v>
      </c>
      <c r="BU12" s="7">
        <f t="shared" si="5"/>
        <v>-0.007602862254025045</v>
      </c>
      <c r="BV12" s="7">
        <f t="shared" si="5"/>
        <v>0.04100946372239748</v>
      </c>
      <c r="BW12" s="7">
        <f t="shared" si="5"/>
        <v>-0.011255411255411256</v>
      </c>
      <c r="BX12" s="7">
        <f t="shared" si="5"/>
        <v>-0.010507880910683012</v>
      </c>
      <c r="BY12" s="7">
        <f t="shared" si="5"/>
        <v>-0.006194690265486726</v>
      </c>
      <c r="BZ12" s="7">
        <f t="shared" si="6"/>
        <v>0.018699910952804988</v>
      </c>
      <c r="CA12" s="7">
        <f t="shared" si="6"/>
        <v>0.062062937062937064</v>
      </c>
      <c r="CB12" s="7">
        <f t="shared" si="6"/>
        <v>0.0411522633744856</v>
      </c>
      <c r="CC12" s="7">
        <f t="shared" si="6"/>
        <v>0.0616600790513834</v>
      </c>
      <c r="CD12" s="7">
        <f t="shared" si="6"/>
        <v>0.0577066269545793</v>
      </c>
      <c r="CE12" s="7">
        <f t="shared" si="6"/>
        <v>0.10982048574445617</v>
      </c>
      <c r="CF12" s="7">
        <f t="shared" si="6"/>
        <v>0.09324452901998097</v>
      </c>
      <c r="CG12" s="7">
        <f t="shared" si="6"/>
        <v>0.1392515230635335</v>
      </c>
      <c r="CH12" s="7">
        <f t="shared" si="6"/>
        <v>0.11739241151005857</v>
      </c>
      <c r="CI12" s="7">
        <f t="shared" si="6"/>
        <v>0.019143117593436645</v>
      </c>
      <c r="CJ12" s="7">
        <f t="shared" si="7"/>
        <v>0.06887298747763863</v>
      </c>
      <c r="CK12" s="7">
        <f t="shared" si="7"/>
        <v>0.01903765690376569</v>
      </c>
      <c r="CL12" s="7">
        <f t="shared" si="7"/>
        <v>-0.003079449804968179</v>
      </c>
      <c r="CM12" s="7">
        <f t="shared" si="7"/>
        <v>0.019769357495881382</v>
      </c>
      <c r="CN12" s="7">
        <f t="shared" si="7"/>
        <v>0.051292407108239096</v>
      </c>
      <c r="CO12" s="7">
        <f t="shared" si="7"/>
        <v>0.06684594698424895</v>
      </c>
      <c r="CP12" s="7">
        <f t="shared" si="7"/>
        <v>0.07562117392870003</v>
      </c>
      <c r="CQ12" s="7">
        <f t="shared" si="8"/>
        <v>0.05741546702376967</v>
      </c>
      <c r="CR12" s="7">
        <f t="shared" si="8"/>
        <v>-0.009498179515592845</v>
      </c>
      <c r="CS12" s="7">
        <f t="shared" si="8"/>
        <v>-0.009109797027329392</v>
      </c>
      <c r="CT12" s="7">
        <f t="shared" si="8"/>
        <v>0.03951612903225806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919</v>
      </c>
      <c r="D15" s="13">
        <v>923</v>
      </c>
      <c r="E15" s="13">
        <v>925</v>
      </c>
      <c r="F15" s="13">
        <v>879</v>
      </c>
      <c r="G15" s="13">
        <v>938</v>
      </c>
      <c r="H15" s="13">
        <v>966</v>
      </c>
      <c r="I15" s="13">
        <v>982</v>
      </c>
      <c r="J15" s="13">
        <v>1007</v>
      </c>
      <c r="K15" s="13">
        <v>959</v>
      </c>
      <c r="L15" s="13">
        <v>946</v>
      </c>
      <c r="M15" s="13">
        <v>979</v>
      </c>
      <c r="N15" s="13">
        <v>1026</v>
      </c>
      <c r="O15" s="13">
        <v>1057</v>
      </c>
      <c r="P15" s="13">
        <v>1071</v>
      </c>
      <c r="Q15" s="13">
        <v>1153</v>
      </c>
      <c r="R15" s="13">
        <v>1090</v>
      </c>
      <c r="S15" s="13">
        <v>963</v>
      </c>
      <c r="T15" s="13">
        <v>958</v>
      </c>
      <c r="U15" s="13">
        <v>945</v>
      </c>
      <c r="V15" s="13">
        <v>928</v>
      </c>
      <c r="W15" s="13">
        <v>852</v>
      </c>
      <c r="X15" s="13">
        <v>825</v>
      </c>
      <c r="Y15" s="13">
        <v>844</v>
      </c>
      <c r="Z15" s="13">
        <v>855</v>
      </c>
      <c r="AA15" s="13">
        <v>792</v>
      </c>
      <c r="AB15" s="13">
        <v>789</v>
      </c>
      <c r="AC15" s="13">
        <v>796</v>
      </c>
      <c r="AD15" s="13">
        <v>777</v>
      </c>
      <c r="AE15" s="13">
        <v>807</v>
      </c>
      <c r="AF15" s="13">
        <v>784</v>
      </c>
      <c r="AG15" s="13">
        <v>888</v>
      </c>
      <c r="AH15" s="13">
        <v>1035</v>
      </c>
      <c r="AJ15" s="6">
        <f aca="true" t="shared" si="9" ref="AJ15:AS16">IF(D15="(L)","(L)",IF(C15="(L)","(L)",IF(D15="(D)","(D)",IF(C15="(D)","(D)",IF(D15="(N)","(N)",IF(C15="(N)","(N)",D15-C15))))))</f>
        <v>4</v>
      </c>
      <c r="AK15" s="6">
        <f t="shared" si="9"/>
        <v>2</v>
      </c>
      <c r="AL15" s="6">
        <f t="shared" si="9"/>
        <v>-46</v>
      </c>
      <c r="AM15" s="6">
        <f t="shared" si="9"/>
        <v>59</v>
      </c>
      <c r="AN15" s="6">
        <f t="shared" si="9"/>
        <v>28</v>
      </c>
      <c r="AO15" s="6">
        <f t="shared" si="9"/>
        <v>16</v>
      </c>
      <c r="AP15" s="6">
        <f t="shared" si="9"/>
        <v>25</v>
      </c>
      <c r="AQ15" s="6">
        <f t="shared" si="9"/>
        <v>-48</v>
      </c>
      <c r="AR15" s="6">
        <f t="shared" si="9"/>
        <v>-13</v>
      </c>
      <c r="AS15" s="6">
        <f t="shared" si="9"/>
        <v>33</v>
      </c>
      <c r="AT15" s="6">
        <f aca="true" t="shared" si="10" ref="AT15:BC16">IF(N15="(L)","(L)",IF(M15="(L)","(L)",IF(N15="(D)","(D)",IF(M15="(D)","(D)",IF(N15="(N)","(N)",IF(M15="(N)","(N)",N15-M15))))))</f>
        <v>47</v>
      </c>
      <c r="AU15" s="6">
        <f t="shared" si="10"/>
        <v>31</v>
      </c>
      <c r="AV15" s="6">
        <f t="shared" si="10"/>
        <v>14</v>
      </c>
      <c r="AW15" s="6">
        <f t="shared" si="10"/>
        <v>82</v>
      </c>
      <c r="AX15" s="6">
        <f t="shared" si="10"/>
        <v>-63</v>
      </c>
      <c r="AY15" s="6">
        <f t="shared" si="10"/>
        <v>-127</v>
      </c>
      <c r="AZ15" s="6">
        <f t="shared" si="10"/>
        <v>-5</v>
      </c>
      <c r="BA15" s="6">
        <f t="shared" si="10"/>
        <v>-13</v>
      </c>
      <c r="BB15" s="6">
        <f t="shared" si="10"/>
        <v>-17</v>
      </c>
      <c r="BC15" s="6">
        <f t="shared" si="10"/>
        <v>-76</v>
      </c>
      <c r="BD15" s="6">
        <f aca="true" t="shared" si="11" ref="BD15:BM16">IF(X15="(L)","(L)",IF(W15="(L)","(L)",IF(X15="(D)","(D)",IF(W15="(D)","(D)",IF(X15="(N)","(N)",IF(W15="(N)","(N)",X15-W15))))))</f>
        <v>-27</v>
      </c>
      <c r="BE15" s="6">
        <f t="shared" si="11"/>
        <v>19</v>
      </c>
      <c r="BF15" s="6">
        <f t="shared" si="11"/>
        <v>11</v>
      </c>
      <c r="BG15" s="6">
        <f t="shared" si="11"/>
        <v>-63</v>
      </c>
      <c r="BH15" s="6">
        <f t="shared" si="11"/>
        <v>-3</v>
      </c>
      <c r="BI15" s="6">
        <f t="shared" si="11"/>
        <v>7</v>
      </c>
      <c r="BJ15" s="6">
        <f t="shared" si="11"/>
        <v>-19</v>
      </c>
      <c r="BK15" s="6">
        <f t="shared" si="11"/>
        <v>30</v>
      </c>
      <c r="BL15" s="6">
        <f t="shared" si="11"/>
        <v>-23</v>
      </c>
      <c r="BM15" s="6">
        <f t="shared" si="11"/>
        <v>104</v>
      </c>
      <c r="BN15" s="6">
        <f>IF(AH15="(L)","(L)",IF(AG15="(L)","(L)",IF(AH15="(D)","(D)",IF(AG15="(D)","(D)",IF(AH15="(N)","(N)",IF(AG15="(N)","(N)",AH15-AG15))))))</f>
        <v>147</v>
      </c>
      <c r="BP15" s="7">
        <f>IF(D15="(L)","(L)",IF(C15="(L)","(L)",IF(D15="(D)","(D)",IF(C15="(D)","(D)",IF(D15="(N)","(N)",IF(C15="(N)","(N)",(D15-C15)/C15))))))</f>
        <v>0.004352557127312296</v>
      </c>
      <c r="BQ15" s="7">
        <f aca="true" t="shared" si="12" ref="BQ15:BY16">IF(E15="(L)","(L)",IF(D15="(L)","(L)",IF(E15="(D)","(D)",IF(D15="(D)","(D)",IF(E15="(N)","(N)",IF(D15="(N)","(N)",(E15-D15)/D15))))))</f>
        <v>0.0021668472372697724</v>
      </c>
      <c r="BR15" s="7">
        <f t="shared" si="12"/>
        <v>-0.04972972972972973</v>
      </c>
      <c r="BS15" s="7">
        <f t="shared" si="12"/>
        <v>0.0671217292377702</v>
      </c>
      <c r="BT15" s="7">
        <f t="shared" si="12"/>
        <v>0.029850746268656716</v>
      </c>
      <c r="BU15" s="7">
        <f t="shared" si="12"/>
        <v>0.016563146997929608</v>
      </c>
      <c r="BV15" s="7">
        <f t="shared" si="12"/>
        <v>0.025458248472505093</v>
      </c>
      <c r="BW15" s="7">
        <f t="shared" si="12"/>
        <v>-0.047666335650446874</v>
      </c>
      <c r="BX15" s="7">
        <f t="shared" si="12"/>
        <v>-0.013555787278415016</v>
      </c>
      <c r="BY15" s="7">
        <f t="shared" si="12"/>
        <v>0.03488372093023256</v>
      </c>
      <c r="BZ15" s="7">
        <f aca="true" t="shared" si="13" ref="BZ15:CI16">IF(N15="(L)","(L)",IF(M15="(L)","(L)",IF(N15="(D)","(D)",IF(M15="(D)","(D)",IF(N15="(N)","(N)",IF(M15="(N)","(N)",(N15-M15)/M15))))))</f>
        <v>0.04800817160367722</v>
      </c>
      <c r="CA15" s="7">
        <f t="shared" si="13"/>
        <v>0.030214424951267055</v>
      </c>
      <c r="CB15" s="7">
        <f t="shared" si="13"/>
        <v>0.013245033112582781</v>
      </c>
      <c r="CC15" s="7">
        <f t="shared" si="13"/>
        <v>0.0765639589169001</v>
      </c>
      <c r="CD15" s="7">
        <f t="shared" si="13"/>
        <v>-0.05464006938421509</v>
      </c>
      <c r="CE15" s="7">
        <f t="shared" si="13"/>
        <v>-0.11651376146788991</v>
      </c>
      <c r="CF15" s="7">
        <f t="shared" si="13"/>
        <v>-0.005192107995846314</v>
      </c>
      <c r="CG15" s="7">
        <f t="shared" si="13"/>
        <v>-0.013569937369519834</v>
      </c>
      <c r="CH15" s="7">
        <f t="shared" si="13"/>
        <v>-0.01798941798941799</v>
      </c>
      <c r="CI15" s="7">
        <f t="shared" si="13"/>
        <v>-0.08189655172413793</v>
      </c>
      <c r="CJ15" s="7">
        <f aca="true" t="shared" si="14" ref="CJ15:CP16">IF(X15="(L)","(L)",IF(W15="(L)","(L)",IF(X15="(D)","(D)",IF(W15="(D)","(D)",IF(X15="(N)","(N)",IF(W15="(N)","(N)",(X15-W15)/W15))))))</f>
        <v>-0.03169014084507042</v>
      </c>
      <c r="CK15" s="7">
        <f t="shared" si="14"/>
        <v>0.02303030303030303</v>
      </c>
      <c r="CL15" s="7">
        <f t="shared" si="14"/>
        <v>0.013033175355450236</v>
      </c>
      <c r="CM15" s="7">
        <f t="shared" si="14"/>
        <v>-0.07368421052631578</v>
      </c>
      <c r="CN15" s="7">
        <f t="shared" si="14"/>
        <v>-0.003787878787878788</v>
      </c>
      <c r="CO15" s="7">
        <f t="shared" si="14"/>
        <v>0.008871989860583017</v>
      </c>
      <c r="CP15" s="7">
        <f t="shared" si="14"/>
        <v>-0.02386934673366834</v>
      </c>
      <c r="CQ15" s="7">
        <f aca="true" t="shared" si="15" ref="CQ15:CT16">IF(AE15="(L)","(L)",IF(AD15="(L)","(L)",IF(AE15="(D)","(D)",IF(AD15="(D)","(D)",IF(AE15="(N)","(N)",IF(AD15="(N)","(N)",(AE15-AD15)/AD15))))))</f>
        <v>0.03861003861003861</v>
      </c>
      <c r="CR15" s="7">
        <f t="shared" si="15"/>
        <v>-0.028500619578686492</v>
      </c>
      <c r="CS15" s="7">
        <f t="shared" si="15"/>
        <v>0.1326530612244898</v>
      </c>
      <c r="CT15" s="7">
        <f t="shared" si="15"/>
        <v>0.16554054054054054</v>
      </c>
    </row>
    <row r="16" spans="1:98" ht="12.75">
      <c r="A16" s="2" t="s">
        <v>45</v>
      </c>
      <c r="B16" s="2" t="s">
        <v>37</v>
      </c>
      <c r="C16" s="13">
        <v>20026</v>
      </c>
      <c r="D16" s="13">
        <v>20056</v>
      </c>
      <c r="E16" s="13">
        <v>19510</v>
      </c>
      <c r="F16" s="13">
        <v>19317</v>
      </c>
      <c r="G16" s="13">
        <v>19047</v>
      </c>
      <c r="H16" s="13">
        <v>18087</v>
      </c>
      <c r="I16" s="13">
        <v>16818</v>
      </c>
      <c r="J16" s="13">
        <v>17431</v>
      </c>
      <c r="K16" s="13">
        <v>16509</v>
      </c>
      <c r="L16" s="13">
        <v>17419</v>
      </c>
      <c r="M16" s="13">
        <v>18223</v>
      </c>
      <c r="N16" s="13">
        <v>18070</v>
      </c>
      <c r="O16" s="13">
        <v>19096</v>
      </c>
      <c r="P16" s="13">
        <v>18883</v>
      </c>
      <c r="Q16" s="13">
        <v>18201</v>
      </c>
      <c r="R16" s="13">
        <v>18593</v>
      </c>
      <c r="S16" s="13">
        <v>19361</v>
      </c>
      <c r="T16" s="13">
        <v>20347</v>
      </c>
      <c r="U16" s="13">
        <v>21508</v>
      </c>
      <c r="V16" s="13">
        <v>23090</v>
      </c>
      <c r="W16" s="13">
        <v>24154</v>
      </c>
      <c r="X16" s="13">
        <v>25097</v>
      </c>
      <c r="Y16" s="13">
        <v>25175</v>
      </c>
      <c r="Z16" s="13">
        <v>25059</v>
      </c>
      <c r="AA16" s="13">
        <v>25724</v>
      </c>
      <c r="AB16" s="13">
        <v>26191</v>
      </c>
      <c r="AC16" s="13">
        <v>26574</v>
      </c>
      <c r="AD16" s="13">
        <v>27256</v>
      </c>
      <c r="AE16" s="13">
        <v>28482</v>
      </c>
      <c r="AF16" s="13">
        <v>29384</v>
      </c>
      <c r="AG16" s="13">
        <v>30014</v>
      </c>
      <c r="AH16" s="13">
        <v>31008</v>
      </c>
      <c r="AJ16" s="6">
        <f t="shared" si="9"/>
        <v>30</v>
      </c>
      <c r="AK16" s="6">
        <f t="shared" si="9"/>
        <v>-546</v>
      </c>
      <c r="AL16" s="6">
        <f t="shared" si="9"/>
        <v>-193</v>
      </c>
      <c r="AM16" s="6">
        <f t="shared" si="9"/>
        <v>-270</v>
      </c>
      <c r="AN16" s="6">
        <f t="shared" si="9"/>
        <v>-960</v>
      </c>
      <c r="AO16" s="6">
        <f t="shared" si="9"/>
        <v>-1269</v>
      </c>
      <c r="AP16" s="6">
        <f t="shared" si="9"/>
        <v>613</v>
      </c>
      <c r="AQ16" s="6">
        <f t="shared" si="9"/>
        <v>-922</v>
      </c>
      <c r="AR16" s="6">
        <f t="shared" si="9"/>
        <v>910</v>
      </c>
      <c r="AS16" s="6">
        <f t="shared" si="9"/>
        <v>804</v>
      </c>
      <c r="AT16" s="6">
        <f t="shared" si="10"/>
        <v>-153</v>
      </c>
      <c r="AU16" s="6">
        <f t="shared" si="10"/>
        <v>1026</v>
      </c>
      <c r="AV16" s="6">
        <f t="shared" si="10"/>
        <v>-213</v>
      </c>
      <c r="AW16" s="6">
        <f t="shared" si="10"/>
        <v>-682</v>
      </c>
      <c r="AX16" s="6">
        <f t="shared" si="10"/>
        <v>392</v>
      </c>
      <c r="AY16" s="6">
        <f t="shared" si="10"/>
        <v>768</v>
      </c>
      <c r="AZ16" s="6">
        <f t="shared" si="10"/>
        <v>986</v>
      </c>
      <c r="BA16" s="6">
        <f t="shared" si="10"/>
        <v>1161</v>
      </c>
      <c r="BB16" s="6">
        <f t="shared" si="10"/>
        <v>1582</v>
      </c>
      <c r="BC16" s="6">
        <f t="shared" si="10"/>
        <v>1064</v>
      </c>
      <c r="BD16" s="6">
        <f t="shared" si="11"/>
        <v>943</v>
      </c>
      <c r="BE16" s="6">
        <f t="shared" si="11"/>
        <v>78</v>
      </c>
      <c r="BF16" s="6">
        <f t="shared" si="11"/>
        <v>-116</v>
      </c>
      <c r="BG16" s="6">
        <f t="shared" si="11"/>
        <v>665</v>
      </c>
      <c r="BH16" s="6">
        <f t="shared" si="11"/>
        <v>467</v>
      </c>
      <c r="BI16" s="6">
        <f t="shared" si="11"/>
        <v>383</v>
      </c>
      <c r="BJ16" s="6">
        <f t="shared" si="11"/>
        <v>682</v>
      </c>
      <c r="BK16" s="6">
        <f t="shared" si="11"/>
        <v>1226</v>
      </c>
      <c r="BL16" s="6">
        <f t="shared" si="11"/>
        <v>902</v>
      </c>
      <c r="BM16" s="6">
        <f t="shared" si="11"/>
        <v>630</v>
      </c>
      <c r="BN16" s="6">
        <f>IF(AH16="(L)","(L)",IF(AG16="(L)","(L)",IF(AH16="(D)","(D)",IF(AG16="(D)","(D)",IF(AH16="(N)","(N)",IF(AG16="(N)","(N)",AH16-AG16))))))</f>
        <v>994</v>
      </c>
      <c r="BP16" s="7">
        <f>IF(D16="(L)","(L)",IF(C16="(L)","(L)",IF(D16="(D)","(D)",IF(C16="(D)","(D)",IF(D16="(N)","(N)",IF(C16="(N)","(N)",(D16-C16)/C16))))))</f>
        <v>0.0014980525317087785</v>
      </c>
      <c r="BQ16" s="7">
        <f t="shared" si="12"/>
        <v>-0.027223773434383727</v>
      </c>
      <c r="BR16" s="7">
        <f t="shared" si="12"/>
        <v>-0.009892362890825217</v>
      </c>
      <c r="BS16" s="7">
        <f t="shared" si="12"/>
        <v>-0.01397732567168815</v>
      </c>
      <c r="BT16" s="7">
        <f t="shared" si="12"/>
        <v>-0.05040163805323673</v>
      </c>
      <c r="BU16" s="7">
        <f t="shared" si="12"/>
        <v>-0.07016088903632443</v>
      </c>
      <c r="BV16" s="7">
        <f t="shared" si="12"/>
        <v>0.03644904269235343</v>
      </c>
      <c r="BW16" s="7">
        <f t="shared" si="12"/>
        <v>-0.052894268831392345</v>
      </c>
      <c r="BX16" s="7">
        <f t="shared" si="12"/>
        <v>0.055121448906656975</v>
      </c>
      <c r="BY16" s="7">
        <f t="shared" si="12"/>
        <v>0.046156495780469604</v>
      </c>
      <c r="BZ16" s="7">
        <f t="shared" si="13"/>
        <v>-0.00839598309828239</v>
      </c>
      <c r="CA16" s="7">
        <f t="shared" si="13"/>
        <v>0.05677919203099059</v>
      </c>
      <c r="CB16" s="7">
        <f t="shared" si="13"/>
        <v>-0.011154168412232929</v>
      </c>
      <c r="CC16" s="7">
        <f t="shared" si="13"/>
        <v>-0.03611714240321983</v>
      </c>
      <c r="CD16" s="7">
        <f t="shared" si="13"/>
        <v>0.021537278171529037</v>
      </c>
      <c r="CE16" s="7">
        <f t="shared" si="13"/>
        <v>0.041305867799709566</v>
      </c>
      <c r="CF16" s="7">
        <f t="shared" si="13"/>
        <v>0.05092712153297867</v>
      </c>
      <c r="CG16" s="7">
        <f t="shared" si="13"/>
        <v>0.057060008846513</v>
      </c>
      <c r="CH16" s="7">
        <f t="shared" si="13"/>
        <v>0.07355402640877813</v>
      </c>
      <c r="CI16" s="7">
        <f t="shared" si="13"/>
        <v>0.04608055435253357</v>
      </c>
      <c r="CJ16" s="7">
        <f t="shared" si="14"/>
        <v>0.03904115260412354</v>
      </c>
      <c r="CK16" s="7">
        <f t="shared" si="14"/>
        <v>0.0031079411881898234</v>
      </c>
      <c r="CL16" s="7">
        <f t="shared" si="14"/>
        <v>-0.004607745779543197</v>
      </c>
      <c r="CM16" s="7">
        <f t="shared" si="14"/>
        <v>0.026537371802545992</v>
      </c>
      <c r="CN16" s="7">
        <f t="shared" si="14"/>
        <v>0.018154252837816826</v>
      </c>
      <c r="CO16" s="7">
        <f t="shared" si="14"/>
        <v>0.014623343896758428</v>
      </c>
      <c r="CP16" s="7">
        <f t="shared" si="14"/>
        <v>0.025664183036050274</v>
      </c>
      <c r="CQ16" s="7">
        <f t="shared" si="15"/>
        <v>0.044980921631934255</v>
      </c>
      <c r="CR16" s="7">
        <f t="shared" si="15"/>
        <v>0.03166912435924443</v>
      </c>
      <c r="CS16" s="7">
        <f t="shared" si="15"/>
        <v>0.021440239586169346</v>
      </c>
      <c r="CT16" s="7">
        <f t="shared" si="15"/>
        <v>0.033117878323449056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11730</v>
      </c>
      <c r="D18" s="13">
        <v>11681</v>
      </c>
      <c r="E18" s="13">
        <v>11780</v>
      </c>
      <c r="F18" s="13">
        <v>12123</v>
      </c>
      <c r="G18" s="13">
        <v>11815</v>
      </c>
      <c r="H18" s="13">
        <v>12299</v>
      </c>
      <c r="I18" s="13">
        <v>12026</v>
      </c>
      <c r="J18" s="13">
        <v>12579</v>
      </c>
      <c r="K18" s="13">
        <v>13035</v>
      </c>
      <c r="L18" s="13">
        <v>13818</v>
      </c>
      <c r="M18" s="13">
        <v>14352</v>
      </c>
      <c r="N18" s="13">
        <v>14415</v>
      </c>
      <c r="O18" s="13">
        <v>15226</v>
      </c>
      <c r="P18" s="13">
        <v>14965</v>
      </c>
      <c r="Q18" s="13">
        <v>14234</v>
      </c>
      <c r="R18" s="13">
        <v>14690</v>
      </c>
      <c r="S18" s="13">
        <v>15357</v>
      </c>
      <c r="T18" s="13">
        <v>16290</v>
      </c>
      <c r="U18" s="13">
        <v>17479</v>
      </c>
      <c r="V18" s="13">
        <v>18943</v>
      </c>
      <c r="W18" s="13">
        <v>19848</v>
      </c>
      <c r="X18" s="13">
        <v>20491</v>
      </c>
      <c r="Y18" s="13">
        <v>20556</v>
      </c>
      <c r="Z18" s="13">
        <v>20340</v>
      </c>
      <c r="AA18" s="13">
        <v>20802</v>
      </c>
      <c r="AB18" s="13">
        <v>21231</v>
      </c>
      <c r="AC18" s="13">
        <v>21736</v>
      </c>
      <c r="AD18" s="13">
        <v>22446</v>
      </c>
      <c r="AE18" s="13">
        <v>23621</v>
      </c>
      <c r="AF18" s="13">
        <v>24335</v>
      </c>
      <c r="AG18" s="13">
        <v>24853</v>
      </c>
      <c r="AH18" s="13">
        <v>25819</v>
      </c>
      <c r="AJ18" s="6">
        <f aca="true" t="shared" si="16" ref="AJ18:AJ27">IF(D18="(L)","(L)",IF(C18="(L)","(L)",IF(D18="(D)","(D)",IF(C18="(D)","(D)",IF(D18="(N)","(N)",IF(C18="(N)","(N)",D18-C18))))))</f>
        <v>-49</v>
      </c>
      <c r="AK18" s="6">
        <f aca="true" t="shared" si="17" ref="AK18:AK27">IF(E18="(L)","(L)",IF(D18="(L)","(L)",IF(E18="(D)","(D)",IF(D18="(D)","(D)",IF(E18="(N)","(N)",IF(D18="(N)","(N)",E18-D18))))))</f>
        <v>99</v>
      </c>
      <c r="AL18" s="6">
        <f aca="true" t="shared" si="18" ref="AL18:AL27">IF(F18="(L)","(L)",IF(E18="(L)","(L)",IF(F18="(D)","(D)",IF(E18="(D)","(D)",IF(F18="(N)","(N)",IF(E18="(N)","(N)",F18-E18))))))</f>
        <v>343</v>
      </c>
      <c r="AM18" s="6">
        <f aca="true" t="shared" si="19" ref="AM18:AM27">IF(G18="(L)","(L)",IF(F18="(L)","(L)",IF(G18="(D)","(D)",IF(F18="(D)","(D)",IF(G18="(N)","(N)",IF(F18="(N)","(N)",G18-F18))))))</f>
        <v>-308</v>
      </c>
      <c r="AN18" s="6">
        <f aca="true" t="shared" si="20" ref="AN18:AN27">IF(H18="(L)","(L)",IF(G18="(L)","(L)",IF(H18="(D)","(D)",IF(G18="(D)","(D)",IF(H18="(N)","(N)",IF(G18="(N)","(N)",H18-G18))))))</f>
        <v>484</v>
      </c>
      <c r="AO18" s="6">
        <f aca="true" t="shared" si="21" ref="AO18:AO27">IF(I18="(L)","(L)",IF(H18="(L)","(L)",IF(I18="(D)","(D)",IF(H18="(D)","(D)",IF(I18="(N)","(N)",IF(H18="(N)","(N)",I18-H18))))))</f>
        <v>-273</v>
      </c>
      <c r="AP18" s="6">
        <f aca="true" t="shared" si="22" ref="AP18:AP27">IF(J18="(L)","(L)",IF(I18="(L)","(L)",IF(J18="(D)","(D)",IF(I18="(D)","(D)",IF(J18="(N)","(N)",IF(I18="(N)","(N)",J18-I18))))))</f>
        <v>553</v>
      </c>
      <c r="AQ18" s="6">
        <f aca="true" t="shared" si="23" ref="AQ18:AQ27">IF(K18="(L)","(L)",IF(J18="(L)","(L)",IF(K18="(D)","(D)",IF(J18="(D)","(D)",IF(K18="(N)","(N)",IF(J18="(N)","(N)",K18-J18))))))</f>
        <v>456</v>
      </c>
      <c r="AR18" s="6">
        <f aca="true" t="shared" si="24" ref="AR18:AR27">IF(L18="(L)","(L)",IF(K18="(L)","(L)",IF(L18="(D)","(D)",IF(K18="(D)","(D)",IF(L18="(N)","(N)",IF(K18="(N)","(N)",L18-K18))))))</f>
        <v>783</v>
      </c>
      <c r="AS18" s="6">
        <f aca="true" t="shared" si="25" ref="AS18:AS27">IF(M18="(L)","(L)",IF(L18="(L)","(L)",IF(M18="(D)","(D)",IF(L18="(D)","(D)",IF(M18="(N)","(N)",IF(L18="(N)","(N)",M18-L18))))))</f>
        <v>534</v>
      </c>
      <c r="AT18" s="6">
        <f aca="true" t="shared" si="26" ref="AT18:AT27">IF(N18="(L)","(L)",IF(M18="(L)","(L)",IF(N18="(D)","(D)",IF(M18="(D)","(D)",IF(N18="(N)","(N)",IF(M18="(N)","(N)",N18-M18))))))</f>
        <v>63</v>
      </c>
      <c r="AU18" s="6">
        <f aca="true" t="shared" si="27" ref="AU18:AU27">IF(O18="(L)","(L)",IF(N18="(L)","(L)",IF(O18="(D)","(D)",IF(N18="(D)","(D)",IF(O18="(N)","(N)",IF(N18="(N)","(N)",O18-N18))))))</f>
        <v>811</v>
      </c>
      <c r="AV18" s="6">
        <f aca="true" t="shared" si="28" ref="AV18:AV27">IF(P18="(L)","(L)",IF(O18="(L)","(L)",IF(P18="(D)","(D)",IF(O18="(D)","(D)",IF(P18="(N)","(N)",IF(O18="(N)","(N)",P18-O18))))))</f>
        <v>-261</v>
      </c>
      <c r="AW18" s="6">
        <f aca="true" t="shared" si="29" ref="AW18:AW27">IF(Q18="(L)","(L)",IF(P18="(L)","(L)",IF(Q18="(D)","(D)",IF(P18="(D)","(D)",IF(Q18="(N)","(N)",IF(P18="(N)","(N)",Q18-P18))))))</f>
        <v>-731</v>
      </c>
      <c r="AX18" s="6">
        <f aca="true" t="shared" si="30" ref="AX18:AX27">IF(R18="(L)","(L)",IF(Q18="(L)","(L)",IF(R18="(D)","(D)",IF(Q18="(D)","(D)",IF(R18="(N)","(N)",IF(Q18="(N)","(N)",R18-Q18))))))</f>
        <v>456</v>
      </c>
      <c r="AY18" s="6">
        <f aca="true" t="shared" si="31" ref="AY18:AY27">IF(S18="(L)","(L)",IF(R18="(L)","(L)",IF(S18="(D)","(D)",IF(R18="(D)","(D)",IF(S18="(N)","(N)",IF(R18="(N)","(N)",S18-R18))))))</f>
        <v>667</v>
      </c>
      <c r="AZ18" s="6">
        <f aca="true" t="shared" si="32" ref="AZ18:AZ27">IF(T18="(L)","(L)",IF(S18="(L)","(L)",IF(T18="(D)","(D)",IF(S18="(D)","(D)",IF(T18="(N)","(N)",IF(S18="(N)","(N)",T18-S18))))))</f>
        <v>933</v>
      </c>
      <c r="BA18" s="6">
        <f aca="true" t="shared" si="33" ref="BA18:BA27">IF(U18="(L)","(L)",IF(T18="(L)","(L)",IF(U18="(D)","(D)",IF(T18="(D)","(D)",IF(U18="(N)","(N)",IF(T18="(N)","(N)",U18-T18))))))</f>
        <v>1189</v>
      </c>
      <c r="BB18" s="6">
        <f aca="true" t="shared" si="34" ref="BB18:BB27">IF(V18="(L)","(L)",IF(U18="(L)","(L)",IF(V18="(D)","(D)",IF(U18="(D)","(D)",IF(V18="(N)","(N)",IF(U18="(N)","(N)",V18-U18))))))</f>
        <v>1464</v>
      </c>
      <c r="BC18" s="6">
        <f aca="true" t="shared" si="35" ref="BC18:BC27">IF(W18="(L)","(L)",IF(V18="(L)","(L)",IF(W18="(D)","(D)",IF(V18="(D)","(D)",IF(W18="(N)","(N)",IF(V18="(N)","(N)",W18-V18))))))</f>
        <v>905</v>
      </c>
      <c r="BD18" s="6">
        <f aca="true" t="shared" si="36" ref="BD18:BD27">IF(X18="(L)","(L)",IF(W18="(L)","(L)",IF(X18="(D)","(D)",IF(W18="(D)","(D)",IF(X18="(N)","(N)",IF(W18="(N)","(N)",X18-W18))))))</f>
        <v>643</v>
      </c>
      <c r="BE18" s="6">
        <f aca="true" t="shared" si="37" ref="BE18:BE27">IF(Y18="(L)","(L)",IF(X18="(L)","(L)",IF(Y18="(D)","(D)",IF(X18="(D)","(D)",IF(Y18="(N)","(N)",IF(X18="(N)","(N)",Y18-X18))))))</f>
        <v>65</v>
      </c>
      <c r="BF18" s="6">
        <f aca="true" t="shared" si="38" ref="BF18:BF27">IF(Z18="(L)","(L)",IF(Y18="(L)","(L)",IF(Z18="(D)","(D)",IF(Y18="(D)","(D)",IF(Z18="(N)","(N)",IF(Y18="(N)","(N)",Z18-Y18))))))</f>
        <v>-216</v>
      </c>
      <c r="BG18" s="6">
        <f aca="true" t="shared" si="39" ref="BG18:BG27">IF(AA18="(L)","(L)",IF(Z18="(L)","(L)",IF(AA18="(D)","(D)",IF(Z18="(D)","(D)",IF(AA18="(N)","(N)",IF(Z18="(N)","(N)",AA18-Z18))))))</f>
        <v>462</v>
      </c>
      <c r="BH18" s="6">
        <f aca="true" t="shared" si="40" ref="BH18:BH27">IF(AB18="(L)","(L)",IF(AA18="(L)","(L)",IF(AB18="(D)","(D)",IF(AA18="(D)","(D)",IF(AB18="(N)","(N)",IF(AA18="(N)","(N)",AB18-AA18))))))</f>
        <v>429</v>
      </c>
      <c r="BI18" s="6">
        <f aca="true" t="shared" si="41" ref="BI18:BI27">IF(AC18="(L)","(L)",IF(AB18="(L)","(L)",IF(AC18="(D)","(D)",IF(AB18="(D)","(D)",IF(AC18="(N)","(N)",IF(AB18="(N)","(N)",AC18-AB18))))))</f>
        <v>505</v>
      </c>
      <c r="BJ18" s="6">
        <f aca="true" t="shared" si="42" ref="BJ18:BJ27">IF(AD18="(L)","(L)",IF(AC18="(L)","(L)",IF(AD18="(D)","(D)",IF(AC18="(D)","(D)",IF(AD18="(N)","(N)",IF(AC18="(N)","(N)",AD18-AC18))))))</f>
        <v>710</v>
      </c>
      <c r="BK18" s="6">
        <f aca="true" t="shared" si="43" ref="BK18:BK27">IF(AE18="(L)","(L)",IF(AD18="(L)","(L)",IF(AE18="(D)","(D)",IF(AD18="(D)","(D)",IF(AE18="(N)","(N)",IF(AD18="(N)","(N)",AE18-AD18))))))</f>
        <v>1175</v>
      </c>
      <c r="BL18" s="6">
        <f aca="true" t="shared" si="44" ref="BL18:BL27">IF(AF18="(L)","(L)",IF(AE18="(L)","(L)",IF(AF18="(D)","(D)",IF(AE18="(D)","(D)",IF(AF18="(N)","(N)",IF(AE18="(N)","(N)",AF18-AE18))))))</f>
        <v>714</v>
      </c>
      <c r="BM18" s="6">
        <f aca="true" t="shared" si="45" ref="BM18:BM27">IF(AG18="(L)","(L)",IF(AF18="(L)","(L)",IF(AG18="(D)","(D)",IF(AF18="(D)","(D)",IF(AG18="(N)","(N)",IF(AF18="(N)","(N)",AG18-AF18))))))</f>
        <v>518</v>
      </c>
      <c r="BN18" s="6">
        <f aca="true" t="shared" si="46" ref="BN18:BN27">IF(AH18="(L)","(L)",IF(AG18="(L)","(L)",IF(AH18="(D)","(D)",IF(AG18="(D)","(D)",IF(AH18="(N)","(N)",IF(AG18="(N)","(N)",AH18-AG18))))))</f>
        <v>966</v>
      </c>
      <c r="BP18" s="7">
        <f aca="true" t="shared" si="47" ref="BP18:BP27">IF(D18="(L)","(L)",IF(C18="(L)","(L)",IF(D18="(D)","(D)",IF(C18="(D)","(D)",IF(D18="(N)","(N)",IF(C18="(N)","(N)",(D18-C18)/C18))))))</f>
        <v>-0.0041773231031543056</v>
      </c>
      <c r="BQ18" s="7">
        <f aca="true" t="shared" si="48" ref="BQ18:BQ27">IF(E18="(L)","(L)",IF(D18="(L)","(L)",IF(E18="(D)","(D)",IF(D18="(D)","(D)",IF(E18="(N)","(N)",IF(D18="(N)","(N)",(E18-D18)/D18))))))</f>
        <v>0.008475301772108552</v>
      </c>
      <c r="BR18" s="7">
        <f aca="true" t="shared" si="49" ref="BR18:BR27">IF(F18="(L)","(L)",IF(E18="(L)","(L)",IF(F18="(D)","(D)",IF(E18="(D)","(D)",IF(F18="(N)","(N)",IF(E18="(N)","(N)",(F18-E18)/E18))))))</f>
        <v>0.029117147707979626</v>
      </c>
      <c r="BS18" s="7">
        <f aca="true" t="shared" si="50" ref="BS18:BS27">IF(G18="(L)","(L)",IF(F18="(L)","(L)",IF(G18="(D)","(D)",IF(F18="(D)","(D)",IF(G18="(N)","(N)",IF(F18="(N)","(N)",(G18-F18)/F18))))))</f>
        <v>-0.025406252577744783</v>
      </c>
      <c r="BT18" s="7">
        <f aca="true" t="shared" si="51" ref="BT18:BT27">IF(H18="(L)","(L)",IF(G18="(L)","(L)",IF(H18="(D)","(D)",IF(G18="(D)","(D)",IF(H18="(N)","(N)",IF(G18="(N)","(N)",(H18-G18)/G18))))))</f>
        <v>0.040964875158696575</v>
      </c>
      <c r="BU18" s="7">
        <f aca="true" t="shared" si="52" ref="BU18:BU27">IF(I18="(L)","(L)",IF(H18="(L)","(L)",IF(I18="(D)","(D)",IF(H18="(D)","(D)",IF(I18="(N)","(N)",IF(H18="(N)","(N)",(I18-H18)/H18))))))</f>
        <v>-0.0221969265793967</v>
      </c>
      <c r="BV18" s="7">
        <f aca="true" t="shared" si="53" ref="BV18:BV27">IF(J18="(L)","(L)",IF(I18="(L)","(L)",IF(J18="(D)","(D)",IF(I18="(D)","(D)",IF(J18="(N)","(N)",IF(I18="(N)","(N)",(J18-I18)/I18))))))</f>
        <v>0.0459837019790454</v>
      </c>
      <c r="BW18" s="7">
        <f aca="true" t="shared" si="54" ref="BW18:BW27">IF(K18="(L)","(L)",IF(J18="(L)","(L)",IF(K18="(D)","(D)",IF(J18="(D)","(D)",IF(K18="(N)","(N)",IF(J18="(N)","(N)",(K18-J18)/J18))))))</f>
        <v>0.03625089434772239</v>
      </c>
      <c r="BX18" s="7">
        <f aca="true" t="shared" si="55" ref="BX18:BX27">IF(L18="(L)","(L)",IF(K18="(L)","(L)",IF(L18="(D)","(D)",IF(K18="(D)","(D)",IF(L18="(N)","(N)",IF(K18="(N)","(N)",(L18-K18)/K18))))))</f>
        <v>0.06006904487917146</v>
      </c>
      <c r="BY18" s="7">
        <f aca="true" t="shared" si="56" ref="BY18:BY27">IF(M18="(L)","(L)",IF(L18="(L)","(L)",IF(M18="(D)","(D)",IF(L18="(D)","(D)",IF(M18="(N)","(N)",IF(L18="(N)","(N)",(M18-L18)/L18))))))</f>
        <v>0.03864524533217542</v>
      </c>
      <c r="BZ18" s="7">
        <f aca="true" t="shared" si="57" ref="BZ18:BZ27">IF(N18="(L)","(L)",IF(M18="(L)","(L)",IF(N18="(D)","(D)",IF(M18="(D)","(D)",IF(N18="(N)","(N)",IF(M18="(N)","(N)",(N18-M18)/M18))))))</f>
        <v>0.004389632107023411</v>
      </c>
      <c r="CA18" s="7">
        <f aca="true" t="shared" si="58" ref="CA18:CA27">IF(O18="(L)","(L)",IF(N18="(L)","(L)",IF(O18="(D)","(D)",IF(N18="(D)","(D)",IF(O18="(N)","(N)",IF(N18="(N)","(N)",(O18-N18)/N18))))))</f>
        <v>0.05626083940339924</v>
      </c>
      <c r="CB18" s="7">
        <f aca="true" t="shared" si="59" ref="CB18:CB27">IF(P18="(L)","(L)",IF(O18="(L)","(L)",IF(P18="(D)","(D)",IF(O18="(D)","(D)",IF(P18="(N)","(N)",IF(O18="(N)","(N)",(P18-O18)/O18))))))</f>
        <v>-0.017141731249179035</v>
      </c>
      <c r="CC18" s="7">
        <f aca="true" t="shared" si="60" ref="CC18:CC27">IF(Q18="(L)","(L)",IF(P18="(L)","(L)",IF(Q18="(D)","(D)",IF(P18="(D)","(D)",IF(Q18="(N)","(N)",IF(P18="(N)","(N)",(Q18-P18)/P18))))))</f>
        <v>-0.04884731039091213</v>
      </c>
      <c r="CD18" s="7">
        <f aca="true" t="shared" si="61" ref="CD18:CD27">IF(R18="(L)","(L)",IF(Q18="(L)","(L)",IF(R18="(D)","(D)",IF(Q18="(D)","(D)",IF(R18="(N)","(N)",IF(Q18="(N)","(N)",(R18-Q18)/Q18))))))</f>
        <v>0.03203597021216805</v>
      </c>
      <c r="CE18" s="7">
        <f aca="true" t="shared" si="62" ref="CE18:CE27">IF(S18="(L)","(L)",IF(R18="(L)","(L)",IF(S18="(D)","(D)",IF(R18="(D)","(D)",IF(S18="(N)","(N)",IF(R18="(N)","(N)",(S18-R18)/R18))))))</f>
        <v>0.04540503744043567</v>
      </c>
      <c r="CF18" s="7">
        <f aca="true" t="shared" si="63" ref="CF18:CF27">IF(T18="(L)","(L)",IF(S18="(L)","(L)",IF(T18="(D)","(D)",IF(S18="(D)","(D)",IF(T18="(N)","(N)",IF(S18="(N)","(N)",(T18-S18)/S18))))))</f>
        <v>0.060754053526079314</v>
      </c>
      <c r="CG18" s="7">
        <f aca="true" t="shared" si="64" ref="CG18:CG27">IF(U18="(L)","(L)",IF(T18="(L)","(L)",IF(U18="(D)","(D)",IF(T18="(D)","(D)",IF(U18="(N)","(N)",IF(T18="(N)","(N)",(U18-T18)/T18))))))</f>
        <v>0.07298956414978515</v>
      </c>
      <c r="CH18" s="7">
        <f aca="true" t="shared" si="65" ref="CH18:CH27">IF(V18="(L)","(L)",IF(U18="(L)","(L)",IF(V18="(D)","(D)",IF(U18="(D)","(D)",IF(V18="(N)","(N)",IF(U18="(N)","(N)",(V18-U18)/U18))))))</f>
        <v>0.08375765203959036</v>
      </c>
      <c r="CI18" s="7">
        <f aca="true" t="shared" si="66" ref="CI18:CI27">IF(W18="(L)","(L)",IF(V18="(L)","(L)",IF(W18="(D)","(D)",IF(V18="(D)","(D)",IF(W18="(N)","(N)",IF(V18="(N)","(N)",(W18-V18)/V18))))))</f>
        <v>0.04777490365834345</v>
      </c>
      <c r="CJ18" s="7">
        <f aca="true" t="shared" si="67" ref="CJ18:CJ27">IF(X18="(L)","(L)",IF(W18="(L)","(L)",IF(X18="(D)","(D)",IF(W18="(D)","(D)",IF(X18="(N)","(N)",IF(W18="(N)","(N)",(X18-W18)/W18))))))</f>
        <v>0.03239621120515921</v>
      </c>
      <c r="CK18" s="7">
        <f aca="true" t="shared" si="68" ref="CK18:CK27">IF(Y18="(L)","(L)",IF(X18="(L)","(L)",IF(Y18="(D)","(D)",IF(X18="(D)","(D)",IF(Y18="(N)","(N)",IF(X18="(N)","(N)",(Y18-X18)/X18))))))</f>
        <v>0.0031721243472744133</v>
      </c>
      <c r="CL18" s="7">
        <f aca="true" t="shared" si="69" ref="CL18:CL27">IF(Z18="(L)","(L)",IF(Y18="(L)","(L)",IF(Z18="(D)","(D)",IF(Y18="(D)","(D)",IF(Z18="(N)","(N)",IF(Y18="(N)","(N)",(Z18-Y18)/Y18))))))</f>
        <v>-0.010507880910683012</v>
      </c>
      <c r="CM18" s="7">
        <f aca="true" t="shared" si="70" ref="CM18:CM27">IF(AA18="(L)","(L)",IF(Z18="(L)","(L)",IF(AA18="(D)","(D)",IF(Z18="(D)","(D)",IF(AA18="(N)","(N)",IF(Z18="(N)","(N)",(AA18-Z18)/Z18))))))</f>
        <v>0.02271386430678466</v>
      </c>
      <c r="CN18" s="7">
        <f aca="true" t="shared" si="71" ref="CN18:CN27">IF(AB18="(L)","(L)",IF(AA18="(L)","(L)",IF(AB18="(D)","(D)",IF(AA18="(D)","(D)",IF(AB18="(N)","(N)",IF(AA18="(N)","(N)",(AB18-AA18)/AA18))))))</f>
        <v>0.02062301701759446</v>
      </c>
      <c r="CO18" s="7">
        <f aca="true" t="shared" si="72" ref="CO18:CO27">IF(AC18="(L)","(L)",IF(AB18="(L)","(L)",IF(AC18="(D)","(D)",IF(AB18="(D)","(D)",IF(AC18="(N)","(N)",IF(AB18="(N)","(N)",(AC18-AB18)/AB18))))))</f>
        <v>0.023785973340869484</v>
      </c>
      <c r="CP18" s="7">
        <f aca="true" t="shared" si="73" ref="CP18:CP27">IF(AD18="(L)","(L)",IF(AC18="(L)","(L)",IF(AD18="(D)","(D)",IF(AC18="(D)","(D)",IF(AD18="(N)","(N)",IF(AC18="(N)","(N)",(AD18-AC18)/AC18))))))</f>
        <v>0.0326647037173353</v>
      </c>
      <c r="CQ18" s="7">
        <f aca="true" t="shared" si="74" ref="CQ18:CQ27">IF(AE18="(L)","(L)",IF(AD18="(L)","(L)",IF(AE18="(D)","(D)",IF(AD18="(D)","(D)",IF(AE18="(N)","(N)",IF(AD18="(N)","(N)",(AE18-AD18)/AD18))))))</f>
        <v>0.05234785707921233</v>
      </c>
      <c r="CR18" s="7">
        <f aca="true" t="shared" si="75" ref="CR18:CR27">IF(AF18="(L)","(L)",IF(AE18="(L)","(L)",IF(AF18="(D)","(D)",IF(AE18="(D)","(D)",IF(AF18="(N)","(N)",IF(AE18="(N)","(N)",(AF18-AE18)/AE18))))))</f>
        <v>0.03022734007874349</v>
      </c>
      <c r="CS18" s="7">
        <f aca="true" t="shared" si="76" ref="CS18:CS27">IF(AG18="(L)","(L)",IF(AF18="(L)","(L)",IF(AG18="(D)","(D)",IF(AF18="(D)","(D)",IF(AG18="(N)","(N)",IF(AF18="(N)","(N)",(AG18-AF18)/AF18))))))</f>
        <v>0.02128621327306349</v>
      </c>
      <c r="CT18" s="7">
        <f aca="true" t="shared" si="77" ref="CT18:CT27">IF(AH18="(L)","(L)",IF(AG18="(L)","(L)",IF(AH18="(D)","(D)",IF(AG18="(D)","(D)",IF(AH18="(N)","(N)",IF(AG18="(N)","(N)",(AH18-AG18)/AG18))))))</f>
        <v>0.038868547056693355</v>
      </c>
    </row>
    <row r="19" spans="1:98" ht="12.75">
      <c r="A19" s="2" t="s">
        <v>47</v>
      </c>
      <c r="B19" s="2" t="s">
        <v>37</v>
      </c>
      <c r="C19" s="13">
        <v>435</v>
      </c>
      <c r="D19" s="13">
        <v>509</v>
      </c>
      <c r="E19" s="13">
        <v>445</v>
      </c>
      <c r="F19" s="13">
        <v>339</v>
      </c>
      <c r="G19" s="13">
        <v>368</v>
      </c>
      <c r="H19" s="13">
        <v>302</v>
      </c>
      <c r="I19" s="13">
        <v>264</v>
      </c>
      <c r="J19" s="13">
        <v>342</v>
      </c>
      <c r="K19" s="13">
        <v>307</v>
      </c>
      <c r="L19" s="13">
        <v>201</v>
      </c>
      <c r="M19" s="13">
        <v>150</v>
      </c>
      <c r="N19" s="13">
        <v>156</v>
      </c>
      <c r="O19" s="13">
        <v>119</v>
      </c>
      <c r="P19" s="13">
        <v>119</v>
      </c>
      <c r="Q19" s="13">
        <v>131</v>
      </c>
      <c r="R19" s="13">
        <v>180</v>
      </c>
      <c r="S19" s="13">
        <v>215</v>
      </c>
      <c r="T19" s="13">
        <v>273</v>
      </c>
      <c r="U19" s="14" t="s">
        <v>48</v>
      </c>
      <c r="V19" s="14" t="s">
        <v>48</v>
      </c>
      <c r="W19" s="14" t="s">
        <v>48</v>
      </c>
      <c r="X19" s="14" t="s">
        <v>48</v>
      </c>
      <c r="Y19" s="14" t="s">
        <v>48</v>
      </c>
      <c r="Z19" s="13">
        <v>365</v>
      </c>
      <c r="AA19" s="13">
        <v>412</v>
      </c>
      <c r="AB19" s="13">
        <v>433</v>
      </c>
      <c r="AC19" s="13">
        <v>407</v>
      </c>
      <c r="AD19" s="13">
        <v>423</v>
      </c>
      <c r="AE19" s="13">
        <v>463</v>
      </c>
      <c r="AF19" s="13">
        <v>463</v>
      </c>
      <c r="AG19" s="13">
        <v>540</v>
      </c>
      <c r="AH19" s="13">
        <v>556</v>
      </c>
      <c r="AJ19" s="6">
        <f t="shared" si="16"/>
        <v>74</v>
      </c>
      <c r="AK19" s="6">
        <f t="shared" si="17"/>
        <v>-64</v>
      </c>
      <c r="AL19" s="6">
        <f t="shared" si="18"/>
        <v>-106</v>
      </c>
      <c r="AM19" s="6">
        <f t="shared" si="19"/>
        <v>29</v>
      </c>
      <c r="AN19" s="6">
        <f t="shared" si="20"/>
        <v>-66</v>
      </c>
      <c r="AO19" s="6">
        <f t="shared" si="21"/>
        <v>-38</v>
      </c>
      <c r="AP19" s="6">
        <f t="shared" si="22"/>
        <v>78</v>
      </c>
      <c r="AQ19" s="6">
        <f t="shared" si="23"/>
        <v>-35</v>
      </c>
      <c r="AR19" s="6">
        <f t="shared" si="24"/>
        <v>-106</v>
      </c>
      <c r="AS19" s="6">
        <f t="shared" si="25"/>
        <v>-51</v>
      </c>
      <c r="AT19" s="6">
        <f t="shared" si="26"/>
        <v>6</v>
      </c>
      <c r="AU19" s="6">
        <f t="shared" si="27"/>
        <v>-37</v>
      </c>
      <c r="AV19" s="6">
        <f t="shared" si="28"/>
        <v>0</v>
      </c>
      <c r="AW19" s="6">
        <f t="shared" si="29"/>
        <v>12</v>
      </c>
      <c r="AX19" s="6">
        <f t="shared" si="30"/>
        <v>49</v>
      </c>
      <c r="AY19" s="6">
        <f t="shared" si="31"/>
        <v>35</v>
      </c>
      <c r="AZ19" s="6">
        <f t="shared" si="32"/>
        <v>58</v>
      </c>
      <c r="BA19" s="6" t="str">
        <f t="shared" si="33"/>
        <v>(D)</v>
      </c>
      <c r="BB19" s="6" t="str">
        <f t="shared" si="34"/>
        <v>(D)</v>
      </c>
      <c r="BC19" s="6" t="str">
        <f t="shared" si="35"/>
        <v>(D)</v>
      </c>
      <c r="BD19" s="6" t="str">
        <f t="shared" si="36"/>
        <v>(D)</v>
      </c>
      <c r="BE19" s="6" t="str">
        <f t="shared" si="37"/>
        <v>(D)</v>
      </c>
      <c r="BF19" s="6" t="str">
        <f t="shared" si="38"/>
        <v>(D)</v>
      </c>
      <c r="BG19" s="6">
        <f t="shared" si="39"/>
        <v>47</v>
      </c>
      <c r="BH19" s="6">
        <f t="shared" si="40"/>
        <v>21</v>
      </c>
      <c r="BI19" s="6">
        <f t="shared" si="41"/>
        <v>-26</v>
      </c>
      <c r="BJ19" s="6">
        <f t="shared" si="42"/>
        <v>16</v>
      </c>
      <c r="BK19" s="6">
        <f t="shared" si="43"/>
        <v>40</v>
      </c>
      <c r="BL19" s="6">
        <f t="shared" si="44"/>
        <v>0</v>
      </c>
      <c r="BM19" s="6">
        <f t="shared" si="45"/>
        <v>77</v>
      </c>
      <c r="BN19" s="6">
        <f t="shared" si="46"/>
        <v>16</v>
      </c>
      <c r="BP19" s="7">
        <f t="shared" si="47"/>
        <v>0.17011494252873563</v>
      </c>
      <c r="BQ19" s="7">
        <f t="shared" si="48"/>
        <v>-0.12573673870333987</v>
      </c>
      <c r="BR19" s="7">
        <f t="shared" si="49"/>
        <v>-0.23820224719101124</v>
      </c>
      <c r="BS19" s="7">
        <f t="shared" si="50"/>
        <v>0.0855457227138643</v>
      </c>
      <c r="BT19" s="7">
        <f t="shared" si="51"/>
        <v>-0.1793478260869565</v>
      </c>
      <c r="BU19" s="7">
        <f t="shared" si="52"/>
        <v>-0.12582781456953643</v>
      </c>
      <c r="BV19" s="7">
        <f t="shared" si="53"/>
        <v>0.29545454545454547</v>
      </c>
      <c r="BW19" s="7">
        <f t="shared" si="54"/>
        <v>-0.1023391812865497</v>
      </c>
      <c r="BX19" s="7">
        <f t="shared" si="55"/>
        <v>-0.34527687296416937</v>
      </c>
      <c r="BY19" s="7">
        <f t="shared" si="56"/>
        <v>-0.2537313432835821</v>
      </c>
      <c r="BZ19" s="7">
        <f t="shared" si="57"/>
        <v>0.04</v>
      </c>
      <c r="CA19" s="7">
        <f t="shared" si="58"/>
        <v>-0.23717948717948717</v>
      </c>
      <c r="CB19" s="7">
        <f t="shared" si="59"/>
        <v>0</v>
      </c>
      <c r="CC19" s="7">
        <f t="shared" si="60"/>
        <v>0.10084033613445378</v>
      </c>
      <c r="CD19" s="7">
        <f t="shared" si="61"/>
        <v>0.37404580152671757</v>
      </c>
      <c r="CE19" s="7">
        <f t="shared" si="62"/>
        <v>0.19444444444444445</v>
      </c>
      <c r="CF19" s="7">
        <f t="shared" si="63"/>
        <v>0.26976744186046514</v>
      </c>
      <c r="CG19" s="7" t="str">
        <f t="shared" si="64"/>
        <v>(D)</v>
      </c>
      <c r="CH19" s="7" t="str">
        <f t="shared" si="65"/>
        <v>(D)</v>
      </c>
      <c r="CI19" s="7" t="str">
        <f t="shared" si="66"/>
        <v>(D)</v>
      </c>
      <c r="CJ19" s="7" t="str">
        <f t="shared" si="67"/>
        <v>(D)</v>
      </c>
      <c r="CK19" s="7" t="str">
        <f t="shared" si="68"/>
        <v>(D)</v>
      </c>
      <c r="CL19" s="7" t="str">
        <f t="shared" si="69"/>
        <v>(D)</v>
      </c>
      <c r="CM19" s="7">
        <f t="shared" si="70"/>
        <v>0.12876712328767123</v>
      </c>
      <c r="CN19" s="7">
        <f t="shared" si="71"/>
        <v>0.050970873786407765</v>
      </c>
      <c r="CO19" s="7">
        <f t="shared" si="72"/>
        <v>-0.06004618937644342</v>
      </c>
      <c r="CP19" s="7">
        <f t="shared" si="73"/>
        <v>0.03931203931203931</v>
      </c>
      <c r="CQ19" s="7">
        <f t="shared" si="74"/>
        <v>0.09456264775413711</v>
      </c>
      <c r="CR19" s="7">
        <f t="shared" si="75"/>
        <v>0</v>
      </c>
      <c r="CS19" s="7">
        <f t="shared" si="76"/>
        <v>0.16630669546436286</v>
      </c>
      <c r="CT19" s="7">
        <f t="shared" si="77"/>
        <v>0.02962962962962963</v>
      </c>
    </row>
    <row r="20" spans="1:98" ht="12.75">
      <c r="A20" s="2" t="s">
        <v>49</v>
      </c>
      <c r="B20" s="2" t="s">
        <v>37</v>
      </c>
      <c r="C20" s="13">
        <v>138</v>
      </c>
      <c r="D20" s="13">
        <v>131</v>
      </c>
      <c r="E20" s="13">
        <v>137</v>
      </c>
      <c r="F20" s="13">
        <v>143</v>
      </c>
      <c r="G20" s="13">
        <v>145</v>
      </c>
      <c r="H20" s="13">
        <v>134</v>
      </c>
      <c r="I20" s="13">
        <v>115</v>
      </c>
      <c r="J20" s="13">
        <v>129</v>
      </c>
      <c r="K20" s="13">
        <v>115</v>
      </c>
      <c r="L20" s="13">
        <v>114</v>
      </c>
      <c r="M20" s="13">
        <v>114</v>
      </c>
      <c r="N20" s="13">
        <v>110</v>
      </c>
      <c r="O20" s="13">
        <v>109</v>
      </c>
      <c r="P20" s="13">
        <v>104</v>
      </c>
      <c r="Q20" s="13">
        <v>111</v>
      </c>
      <c r="R20" s="13">
        <v>118</v>
      </c>
      <c r="S20" s="13">
        <v>112</v>
      </c>
      <c r="T20" s="13">
        <v>115</v>
      </c>
      <c r="U20" s="14" t="s">
        <v>48</v>
      </c>
      <c r="V20" s="14" t="s">
        <v>48</v>
      </c>
      <c r="W20" s="14" t="s">
        <v>48</v>
      </c>
      <c r="X20" s="14" t="s">
        <v>48</v>
      </c>
      <c r="Y20" s="14" t="s">
        <v>48</v>
      </c>
      <c r="Z20" s="13">
        <v>131</v>
      </c>
      <c r="AA20" s="13">
        <v>119</v>
      </c>
      <c r="AB20" s="13">
        <v>118</v>
      </c>
      <c r="AC20" s="13">
        <v>147</v>
      </c>
      <c r="AD20" s="13">
        <v>134</v>
      </c>
      <c r="AE20" s="13">
        <v>137</v>
      </c>
      <c r="AF20" s="13">
        <v>137</v>
      </c>
      <c r="AG20" s="13">
        <v>139</v>
      </c>
      <c r="AH20" s="13">
        <v>146</v>
      </c>
      <c r="AJ20" s="6">
        <f t="shared" si="16"/>
        <v>-7</v>
      </c>
      <c r="AK20" s="6">
        <f t="shared" si="17"/>
        <v>6</v>
      </c>
      <c r="AL20" s="6">
        <f t="shared" si="18"/>
        <v>6</v>
      </c>
      <c r="AM20" s="6">
        <f t="shared" si="19"/>
        <v>2</v>
      </c>
      <c r="AN20" s="6">
        <f t="shared" si="20"/>
        <v>-11</v>
      </c>
      <c r="AO20" s="6">
        <f t="shared" si="21"/>
        <v>-19</v>
      </c>
      <c r="AP20" s="6">
        <f t="shared" si="22"/>
        <v>14</v>
      </c>
      <c r="AQ20" s="6">
        <f t="shared" si="23"/>
        <v>-14</v>
      </c>
      <c r="AR20" s="6">
        <f t="shared" si="24"/>
        <v>-1</v>
      </c>
      <c r="AS20" s="6">
        <f t="shared" si="25"/>
        <v>0</v>
      </c>
      <c r="AT20" s="6">
        <f t="shared" si="26"/>
        <v>-4</v>
      </c>
      <c r="AU20" s="6">
        <f t="shared" si="27"/>
        <v>-1</v>
      </c>
      <c r="AV20" s="6">
        <f t="shared" si="28"/>
        <v>-5</v>
      </c>
      <c r="AW20" s="6">
        <f t="shared" si="29"/>
        <v>7</v>
      </c>
      <c r="AX20" s="6">
        <f t="shared" si="30"/>
        <v>7</v>
      </c>
      <c r="AY20" s="6">
        <f t="shared" si="31"/>
        <v>-6</v>
      </c>
      <c r="AZ20" s="6">
        <f t="shared" si="32"/>
        <v>3</v>
      </c>
      <c r="BA20" s="6" t="str">
        <f t="shared" si="33"/>
        <v>(D)</v>
      </c>
      <c r="BB20" s="6" t="str">
        <f t="shared" si="34"/>
        <v>(D)</v>
      </c>
      <c r="BC20" s="6" t="str">
        <f t="shared" si="35"/>
        <v>(D)</v>
      </c>
      <c r="BD20" s="6" t="str">
        <f t="shared" si="36"/>
        <v>(D)</v>
      </c>
      <c r="BE20" s="6" t="str">
        <f t="shared" si="37"/>
        <v>(D)</v>
      </c>
      <c r="BF20" s="6" t="str">
        <f t="shared" si="38"/>
        <v>(D)</v>
      </c>
      <c r="BG20" s="6">
        <f t="shared" si="39"/>
        <v>-12</v>
      </c>
      <c r="BH20" s="6">
        <f t="shared" si="40"/>
        <v>-1</v>
      </c>
      <c r="BI20" s="6">
        <f t="shared" si="41"/>
        <v>29</v>
      </c>
      <c r="BJ20" s="6">
        <f t="shared" si="42"/>
        <v>-13</v>
      </c>
      <c r="BK20" s="6">
        <f t="shared" si="43"/>
        <v>3</v>
      </c>
      <c r="BL20" s="6">
        <f t="shared" si="44"/>
        <v>0</v>
      </c>
      <c r="BM20" s="6">
        <f t="shared" si="45"/>
        <v>2</v>
      </c>
      <c r="BN20" s="6">
        <f t="shared" si="46"/>
        <v>7</v>
      </c>
      <c r="BP20" s="7">
        <f t="shared" si="47"/>
        <v>-0.050724637681159424</v>
      </c>
      <c r="BQ20" s="7">
        <f t="shared" si="48"/>
        <v>0.04580152671755725</v>
      </c>
      <c r="BR20" s="7">
        <f t="shared" si="49"/>
        <v>0.043795620437956206</v>
      </c>
      <c r="BS20" s="7">
        <f t="shared" si="50"/>
        <v>0.013986013986013986</v>
      </c>
      <c r="BT20" s="7">
        <f t="shared" si="51"/>
        <v>-0.07586206896551724</v>
      </c>
      <c r="BU20" s="7">
        <f t="shared" si="52"/>
        <v>-0.1417910447761194</v>
      </c>
      <c r="BV20" s="7">
        <f t="shared" si="53"/>
        <v>0.12173913043478261</v>
      </c>
      <c r="BW20" s="7">
        <f t="shared" si="54"/>
        <v>-0.10852713178294573</v>
      </c>
      <c r="BX20" s="7">
        <f t="shared" si="55"/>
        <v>-0.008695652173913044</v>
      </c>
      <c r="BY20" s="7">
        <f t="shared" si="56"/>
        <v>0</v>
      </c>
      <c r="BZ20" s="7">
        <f t="shared" si="57"/>
        <v>-0.03508771929824561</v>
      </c>
      <c r="CA20" s="7">
        <f t="shared" si="58"/>
        <v>-0.00909090909090909</v>
      </c>
      <c r="CB20" s="7">
        <f t="shared" si="59"/>
        <v>-0.045871559633027525</v>
      </c>
      <c r="CC20" s="7">
        <f t="shared" si="60"/>
        <v>0.0673076923076923</v>
      </c>
      <c r="CD20" s="7">
        <f t="shared" si="61"/>
        <v>0.06306306306306306</v>
      </c>
      <c r="CE20" s="7">
        <f t="shared" si="62"/>
        <v>-0.05084745762711865</v>
      </c>
      <c r="CF20" s="7">
        <f t="shared" si="63"/>
        <v>0.026785714285714284</v>
      </c>
      <c r="CG20" s="7" t="str">
        <f t="shared" si="64"/>
        <v>(D)</v>
      </c>
      <c r="CH20" s="7" t="str">
        <f t="shared" si="65"/>
        <v>(D)</v>
      </c>
      <c r="CI20" s="7" t="str">
        <f t="shared" si="66"/>
        <v>(D)</v>
      </c>
      <c r="CJ20" s="7" t="str">
        <f t="shared" si="67"/>
        <v>(D)</v>
      </c>
      <c r="CK20" s="7" t="str">
        <f t="shared" si="68"/>
        <v>(D)</v>
      </c>
      <c r="CL20" s="7" t="str">
        <f t="shared" si="69"/>
        <v>(D)</v>
      </c>
      <c r="CM20" s="7">
        <f t="shared" si="70"/>
        <v>-0.0916030534351145</v>
      </c>
      <c r="CN20" s="7">
        <f t="shared" si="71"/>
        <v>-0.008403361344537815</v>
      </c>
      <c r="CO20" s="7">
        <f t="shared" si="72"/>
        <v>0.2457627118644068</v>
      </c>
      <c r="CP20" s="7">
        <f t="shared" si="73"/>
        <v>-0.08843537414965986</v>
      </c>
      <c r="CQ20" s="7">
        <f t="shared" si="74"/>
        <v>0.022388059701492536</v>
      </c>
      <c r="CR20" s="7">
        <f t="shared" si="75"/>
        <v>0</v>
      </c>
      <c r="CS20" s="7">
        <f t="shared" si="76"/>
        <v>0.014598540145985401</v>
      </c>
      <c r="CT20" s="7">
        <f t="shared" si="77"/>
        <v>0.050359712230215826</v>
      </c>
    </row>
    <row r="21" spans="1:98" ht="12.75">
      <c r="A21" s="2" t="s">
        <v>50</v>
      </c>
      <c r="B21" s="2" t="s">
        <v>37</v>
      </c>
      <c r="C21" s="13">
        <v>711</v>
      </c>
      <c r="D21" s="13">
        <v>648</v>
      </c>
      <c r="E21" s="13">
        <v>812</v>
      </c>
      <c r="F21" s="13">
        <v>1250</v>
      </c>
      <c r="G21" s="13">
        <v>822</v>
      </c>
      <c r="H21" s="13">
        <v>839</v>
      </c>
      <c r="I21" s="13">
        <v>739</v>
      </c>
      <c r="J21" s="13">
        <v>819</v>
      </c>
      <c r="K21" s="13">
        <v>1194</v>
      </c>
      <c r="L21" s="13">
        <v>1332</v>
      </c>
      <c r="M21" s="13">
        <v>1432</v>
      </c>
      <c r="N21" s="13">
        <v>1567</v>
      </c>
      <c r="O21" s="13">
        <v>1495</v>
      </c>
      <c r="P21" s="13">
        <v>1251</v>
      </c>
      <c r="Q21" s="13">
        <v>1307</v>
      </c>
      <c r="R21" s="13">
        <v>1358</v>
      </c>
      <c r="S21" s="13">
        <v>1507</v>
      </c>
      <c r="T21" s="13">
        <v>1824</v>
      </c>
      <c r="U21" s="13">
        <v>2195</v>
      </c>
      <c r="V21" s="13">
        <v>2529</v>
      </c>
      <c r="W21" s="13">
        <v>2634</v>
      </c>
      <c r="X21" s="13">
        <v>2465</v>
      </c>
      <c r="Y21" s="13">
        <v>1885</v>
      </c>
      <c r="Z21" s="13">
        <v>1920</v>
      </c>
      <c r="AA21" s="13">
        <v>2018</v>
      </c>
      <c r="AB21" s="13">
        <v>2060</v>
      </c>
      <c r="AC21" s="13">
        <v>2058</v>
      </c>
      <c r="AD21" s="13">
        <v>2111</v>
      </c>
      <c r="AE21" s="13">
        <v>2124</v>
      </c>
      <c r="AF21" s="13">
        <v>2240</v>
      </c>
      <c r="AG21" s="13">
        <v>2190</v>
      </c>
      <c r="AH21" s="13">
        <v>2332</v>
      </c>
      <c r="AJ21" s="6">
        <f t="shared" si="16"/>
        <v>-63</v>
      </c>
      <c r="AK21" s="6">
        <f t="shared" si="17"/>
        <v>164</v>
      </c>
      <c r="AL21" s="6">
        <f t="shared" si="18"/>
        <v>438</v>
      </c>
      <c r="AM21" s="6">
        <f t="shared" si="19"/>
        <v>-428</v>
      </c>
      <c r="AN21" s="6">
        <f t="shared" si="20"/>
        <v>17</v>
      </c>
      <c r="AO21" s="6">
        <f t="shared" si="21"/>
        <v>-100</v>
      </c>
      <c r="AP21" s="6">
        <f t="shared" si="22"/>
        <v>80</v>
      </c>
      <c r="AQ21" s="6">
        <f t="shared" si="23"/>
        <v>375</v>
      </c>
      <c r="AR21" s="6">
        <f t="shared" si="24"/>
        <v>138</v>
      </c>
      <c r="AS21" s="6">
        <f t="shared" si="25"/>
        <v>100</v>
      </c>
      <c r="AT21" s="6">
        <f t="shared" si="26"/>
        <v>135</v>
      </c>
      <c r="AU21" s="6">
        <f t="shared" si="27"/>
        <v>-72</v>
      </c>
      <c r="AV21" s="6">
        <f t="shared" si="28"/>
        <v>-244</v>
      </c>
      <c r="AW21" s="6">
        <f t="shared" si="29"/>
        <v>56</v>
      </c>
      <c r="AX21" s="6">
        <f t="shared" si="30"/>
        <v>51</v>
      </c>
      <c r="AY21" s="6">
        <f t="shared" si="31"/>
        <v>149</v>
      </c>
      <c r="AZ21" s="6">
        <f t="shared" si="32"/>
        <v>317</v>
      </c>
      <c r="BA21" s="6">
        <f t="shared" si="33"/>
        <v>371</v>
      </c>
      <c r="BB21" s="6">
        <f t="shared" si="34"/>
        <v>334</v>
      </c>
      <c r="BC21" s="6">
        <f t="shared" si="35"/>
        <v>105</v>
      </c>
      <c r="BD21" s="6">
        <f t="shared" si="36"/>
        <v>-169</v>
      </c>
      <c r="BE21" s="6">
        <f t="shared" si="37"/>
        <v>-580</v>
      </c>
      <c r="BF21" s="6">
        <f t="shared" si="38"/>
        <v>35</v>
      </c>
      <c r="BG21" s="6">
        <f t="shared" si="39"/>
        <v>98</v>
      </c>
      <c r="BH21" s="6">
        <f t="shared" si="40"/>
        <v>42</v>
      </c>
      <c r="BI21" s="6">
        <f t="shared" si="41"/>
        <v>-2</v>
      </c>
      <c r="BJ21" s="6">
        <f t="shared" si="42"/>
        <v>53</v>
      </c>
      <c r="BK21" s="6">
        <f t="shared" si="43"/>
        <v>13</v>
      </c>
      <c r="BL21" s="6">
        <f t="shared" si="44"/>
        <v>116</v>
      </c>
      <c r="BM21" s="6">
        <f t="shared" si="45"/>
        <v>-50</v>
      </c>
      <c r="BN21" s="6">
        <f t="shared" si="46"/>
        <v>142</v>
      </c>
      <c r="BP21" s="7">
        <f t="shared" si="47"/>
        <v>-0.08860759493670886</v>
      </c>
      <c r="BQ21" s="7">
        <f t="shared" si="48"/>
        <v>0.25308641975308643</v>
      </c>
      <c r="BR21" s="7">
        <f t="shared" si="49"/>
        <v>0.5394088669950738</v>
      </c>
      <c r="BS21" s="7">
        <f t="shared" si="50"/>
        <v>-0.3424</v>
      </c>
      <c r="BT21" s="7">
        <f t="shared" si="51"/>
        <v>0.02068126520681265</v>
      </c>
      <c r="BU21" s="7">
        <f t="shared" si="52"/>
        <v>-0.11918951132300358</v>
      </c>
      <c r="BV21" s="7">
        <f t="shared" si="53"/>
        <v>0.10825439783491204</v>
      </c>
      <c r="BW21" s="7">
        <f t="shared" si="54"/>
        <v>0.45787545787545786</v>
      </c>
      <c r="BX21" s="7">
        <f t="shared" si="55"/>
        <v>0.11557788944723618</v>
      </c>
      <c r="BY21" s="7">
        <f t="shared" si="56"/>
        <v>0.07507507507507508</v>
      </c>
      <c r="BZ21" s="7">
        <f t="shared" si="57"/>
        <v>0.09427374301675978</v>
      </c>
      <c r="CA21" s="7">
        <f t="shared" si="58"/>
        <v>-0.04594767070835992</v>
      </c>
      <c r="CB21" s="7">
        <f t="shared" si="59"/>
        <v>-0.16321070234113713</v>
      </c>
      <c r="CC21" s="7">
        <f t="shared" si="60"/>
        <v>0.04476418864908074</v>
      </c>
      <c r="CD21" s="7">
        <f t="shared" si="61"/>
        <v>0.03902065799540933</v>
      </c>
      <c r="CE21" s="7">
        <f t="shared" si="62"/>
        <v>0.10972017673048601</v>
      </c>
      <c r="CF21" s="7">
        <f t="shared" si="63"/>
        <v>0.21035169210351692</v>
      </c>
      <c r="CG21" s="7">
        <f t="shared" si="64"/>
        <v>0.20339912280701755</v>
      </c>
      <c r="CH21" s="7">
        <f t="shared" si="65"/>
        <v>0.15216400911161732</v>
      </c>
      <c r="CI21" s="7">
        <f t="shared" si="66"/>
        <v>0.04151838671411625</v>
      </c>
      <c r="CJ21" s="7">
        <f t="shared" si="67"/>
        <v>-0.06416097190584662</v>
      </c>
      <c r="CK21" s="7">
        <f t="shared" si="68"/>
        <v>-0.23529411764705882</v>
      </c>
      <c r="CL21" s="7">
        <f t="shared" si="69"/>
        <v>0.01856763925729443</v>
      </c>
      <c r="CM21" s="7">
        <f t="shared" si="70"/>
        <v>0.051041666666666666</v>
      </c>
      <c r="CN21" s="7">
        <f t="shared" si="71"/>
        <v>0.02081268582755203</v>
      </c>
      <c r="CO21" s="7">
        <f t="shared" si="72"/>
        <v>-0.000970873786407767</v>
      </c>
      <c r="CP21" s="7">
        <f t="shared" si="73"/>
        <v>0.02575315840621963</v>
      </c>
      <c r="CQ21" s="7">
        <f t="shared" si="74"/>
        <v>0.006158218853623875</v>
      </c>
      <c r="CR21" s="7">
        <f t="shared" si="75"/>
        <v>0.054613935969868174</v>
      </c>
      <c r="CS21" s="7">
        <f t="shared" si="76"/>
        <v>-0.022321428571428572</v>
      </c>
      <c r="CT21" s="7">
        <f t="shared" si="77"/>
        <v>0.06484018264840183</v>
      </c>
    </row>
    <row r="22" spans="1:98" ht="12.75">
      <c r="A22" s="2" t="s">
        <v>51</v>
      </c>
      <c r="B22" s="2" t="s">
        <v>37</v>
      </c>
      <c r="C22" s="13">
        <v>4059</v>
      </c>
      <c r="D22" s="13">
        <v>4128</v>
      </c>
      <c r="E22" s="13">
        <v>3775</v>
      </c>
      <c r="F22" s="13">
        <v>3557</v>
      </c>
      <c r="G22" s="13">
        <v>3389</v>
      </c>
      <c r="H22" s="13">
        <v>3596</v>
      </c>
      <c r="I22" s="13">
        <v>3149</v>
      </c>
      <c r="J22" s="13">
        <v>3304</v>
      </c>
      <c r="K22" s="13">
        <v>3261</v>
      </c>
      <c r="L22" s="13">
        <v>3402</v>
      </c>
      <c r="M22" s="13">
        <v>3510</v>
      </c>
      <c r="N22" s="13">
        <v>3516</v>
      </c>
      <c r="O22" s="13">
        <v>4124</v>
      </c>
      <c r="P22" s="13">
        <v>4091</v>
      </c>
      <c r="Q22" s="13">
        <v>3343</v>
      </c>
      <c r="R22" s="13">
        <v>3284</v>
      </c>
      <c r="S22" s="13">
        <v>3372</v>
      </c>
      <c r="T22" s="13">
        <v>3197</v>
      </c>
      <c r="U22" s="13">
        <v>2781</v>
      </c>
      <c r="V22" s="13">
        <v>3009</v>
      </c>
      <c r="W22" s="13">
        <v>3251</v>
      </c>
      <c r="X22" s="13">
        <v>3479</v>
      </c>
      <c r="Y22" s="13">
        <v>3481</v>
      </c>
      <c r="Z22" s="13">
        <v>3231</v>
      </c>
      <c r="AA22" s="13">
        <v>3155</v>
      </c>
      <c r="AB22" s="13">
        <v>3030</v>
      </c>
      <c r="AC22" s="13">
        <v>2980</v>
      </c>
      <c r="AD22" s="13">
        <v>2974</v>
      </c>
      <c r="AE22" s="13">
        <v>3526</v>
      </c>
      <c r="AF22" s="13">
        <v>3859</v>
      </c>
      <c r="AG22" s="13">
        <v>3864</v>
      </c>
      <c r="AH22" s="13">
        <v>3841</v>
      </c>
      <c r="AJ22" s="6">
        <f t="shared" si="16"/>
        <v>69</v>
      </c>
      <c r="AK22" s="6">
        <f t="shared" si="17"/>
        <v>-353</v>
      </c>
      <c r="AL22" s="6">
        <f t="shared" si="18"/>
        <v>-218</v>
      </c>
      <c r="AM22" s="6">
        <f t="shared" si="19"/>
        <v>-168</v>
      </c>
      <c r="AN22" s="6">
        <f t="shared" si="20"/>
        <v>207</v>
      </c>
      <c r="AO22" s="6">
        <f t="shared" si="21"/>
        <v>-447</v>
      </c>
      <c r="AP22" s="6">
        <f t="shared" si="22"/>
        <v>155</v>
      </c>
      <c r="AQ22" s="6">
        <f t="shared" si="23"/>
        <v>-43</v>
      </c>
      <c r="AR22" s="6">
        <f t="shared" si="24"/>
        <v>141</v>
      </c>
      <c r="AS22" s="6">
        <f t="shared" si="25"/>
        <v>108</v>
      </c>
      <c r="AT22" s="6">
        <f t="shared" si="26"/>
        <v>6</v>
      </c>
      <c r="AU22" s="6">
        <f t="shared" si="27"/>
        <v>608</v>
      </c>
      <c r="AV22" s="6">
        <f t="shared" si="28"/>
        <v>-33</v>
      </c>
      <c r="AW22" s="6">
        <f t="shared" si="29"/>
        <v>-748</v>
      </c>
      <c r="AX22" s="6">
        <f t="shared" si="30"/>
        <v>-59</v>
      </c>
      <c r="AY22" s="6">
        <f t="shared" si="31"/>
        <v>88</v>
      </c>
      <c r="AZ22" s="6">
        <f t="shared" si="32"/>
        <v>-175</v>
      </c>
      <c r="BA22" s="6">
        <f t="shared" si="33"/>
        <v>-416</v>
      </c>
      <c r="BB22" s="6">
        <f t="shared" si="34"/>
        <v>228</v>
      </c>
      <c r="BC22" s="6">
        <f t="shared" si="35"/>
        <v>242</v>
      </c>
      <c r="BD22" s="6">
        <f t="shared" si="36"/>
        <v>228</v>
      </c>
      <c r="BE22" s="6">
        <f t="shared" si="37"/>
        <v>2</v>
      </c>
      <c r="BF22" s="6">
        <f t="shared" si="38"/>
        <v>-250</v>
      </c>
      <c r="BG22" s="6">
        <f t="shared" si="39"/>
        <v>-76</v>
      </c>
      <c r="BH22" s="6">
        <f t="shared" si="40"/>
        <v>-125</v>
      </c>
      <c r="BI22" s="6">
        <f t="shared" si="41"/>
        <v>-50</v>
      </c>
      <c r="BJ22" s="6">
        <f t="shared" si="42"/>
        <v>-6</v>
      </c>
      <c r="BK22" s="6">
        <f t="shared" si="43"/>
        <v>552</v>
      </c>
      <c r="BL22" s="6">
        <f t="shared" si="44"/>
        <v>333</v>
      </c>
      <c r="BM22" s="6">
        <f t="shared" si="45"/>
        <v>5</v>
      </c>
      <c r="BN22" s="6">
        <f t="shared" si="46"/>
        <v>-23</v>
      </c>
      <c r="BP22" s="7">
        <f t="shared" si="47"/>
        <v>0.016999260901699925</v>
      </c>
      <c r="BQ22" s="7">
        <f t="shared" si="48"/>
        <v>-0.08551356589147287</v>
      </c>
      <c r="BR22" s="7">
        <f t="shared" si="49"/>
        <v>-0.057748344370860925</v>
      </c>
      <c r="BS22" s="7">
        <f t="shared" si="50"/>
        <v>-0.04723081248242901</v>
      </c>
      <c r="BT22" s="7">
        <f t="shared" si="51"/>
        <v>0.06107996459132487</v>
      </c>
      <c r="BU22" s="7">
        <f t="shared" si="52"/>
        <v>-0.1243047830923248</v>
      </c>
      <c r="BV22" s="7">
        <f t="shared" si="53"/>
        <v>0.04922197523023182</v>
      </c>
      <c r="BW22" s="7">
        <f t="shared" si="54"/>
        <v>-0.01301452784503632</v>
      </c>
      <c r="BX22" s="7">
        <f t="shared" si="55"/>
        <v>0.04323827046918123</v>
      </c>
      <c r="BY22" s="7">
        <f t="shared" si="56"/>
        <v>0.031746031746031744</v>
      </c>
      <c r="BZ22" s="7">
        <f t="shared" si="57"/>
        <v>0.0017094017094017094</v>
      </c>
      <c r="CA22" s="7">
        <f t="shared" si="58"/>
        <v>0.17292377701934017</v>
      </c>
      <c r="CB22" s="7">
        <f t="shared" si="59"/>
        <v>-0.008001939864209506</v>
      </c>
      <c r="CC22" s="7">
        <f t="shared" si="60"/>
        <v>-0.18284038132485944</v>
      </c>
      <c r="CD22" s="7">
        <f t="shared" si="61"/>
        <v>-0.01764881842656297</v>
      </c>
      <c r="CE22" s="7">
        <f t="shared" si="62"/>
        <v>0.02679658952496955</v>
      </c>
      <c r="CF22" s="7">
        <f t="shared" si="63"/>
        <v>-0.051897983392645314</v>
      </c>
      <c r="CG22" s="7">
        <f t="shared" si="64"/>
        <v>-0.13012198936502972</v>
      </c>
      <c r="CH22" s="7">
        <f t="shared" si="65"/>
        <v>0.08198489751887811</v>
      </c>
      <c r="CI22" s="7">
        <f t="shared" si="66"/>
        <v>0.08042539049518112</v>
      </c>
      <c r="CJ22" s="7">
        <f t="shared" si="67"/>
        <v>0.07013226699477083</v>
      </c>
      <c r="CK22" s="7">
        <f t="shared" si="68"/>
        <v>0.0005748778384593274</v>
      </c>
      <c r="CL22" s="7">
        <f t="shared" si="69"/>
        <v>-0.07181844297615628</v>
      </c>
      <c r="CM22" s="7">
        <f t="shared" si="70"/>
        <v>-0.023522129371711543</v>
      </c>
      <c r="CN22" s="7">
        <f t="shared" si="71"/>
        <v>-0.039619651347068144</v>
      </c>
      <c r="CO22" s="7">
        <f t="shared" si="72"/>
        <v>-0.0165016501650165</v>
      </c>
      <c r="CP22" s="7">
        <f t="shared" si="73"/>
        <v>-0.0020134228187919465</v>
      </c>
      <c r="CQ22" s="7">
        <f t="shared" si="74"/>
        <v>0.18560860793544048</v>
      </c>
      <c r="CR22" s="7">
        <f t="shared" si="75"/>
        <v>0.0944412932501418</v>
      </c>
      <c r="CS22" s="7">
        <f t="shared" si="76"/>
        <v>0.001295672454003628</v>
      </c>
      <c r="CT22" s="7">
        <f t="shared" si="77"/>
        <v>-0.005952380952380952</v>
      </c>
    </row>
    <row r="23" spans="1:98" ht="12.75">
      <c r="A23" s="2" t="s">
        <v>52</v>
      </c>
      <c r="B23" s="2" t="s">
        <v>37</v>
      </c>
      <c r="C23" s="13">
        <v>957</v>
      </c>
      <c r="D23" s="13">
        <v>954</v>
      </c>
      <c r="E23" s="13">
        <v>1003</v>
      </c>
      <c r="F23" s="13">
        <v>1005</v>
      </c>
      <c r="G23" s="13">
        <v>1055</v>
      </c>
      <c r="H23" s="13">
        <v>1051</v>
      </c>
      <c r="I23" s="13">
        <v>992</v>
      </c>
      <c r="J23" s="13">
        <v>991</v>
      </c>
      <c r="K23" s="13">
        <v>1100</v>
      </c>
      <c r="L23" s="13">
        <v>1157</v>
      </c>
      <c r="M23" s="13">
        <v>1147</v>
      </c>
      <c r="N23" s="13">
        <v>1147</v>
      </c>
      <c r="O23" s="13">
        <v>1208</v>
      </c>
      <c r="P23" s="13">
        <v>1145</v>
      </c>
      <c r="Q23" s="13">
        <v>1064</v>
      </c>
      <c r="R23" s="13">
        <v>1057</v>
      </c>
      <c r="S23" s="13">
        <v>1039</v>
      </c>
      <c r="T23" s="13">
        <v>1033</v>
      </c>
      <c r="U23" s="13">
        <v>1100</v>
      </c>
      <c r="V23" s="13">
        <v>1208</v>
      </c>
      <c r="W23" s="13">
        <v>1310</v>
      </c>
      <c r="X23" s="13">
        <v>1395</v>
      </c>
      <c r="Y23" s="13">
        <v>1633</v>
      </c>
      <c r="Z23" s="13">
        <v>1607</v>
      </c>
      <c r="AA23" s="13">
        <v>1548</v>
      </c>
      <c r="AB23" s="13">
        <v>1511</v>
      </c>
      <c r="AC23" s="13">
        <v>1384</v>
      </c>
      <c r="AD23" s="13">
        <v>1561</v>
      </c>
      <c r="AE23" s="13">
        <v>1660</v>
      </c>
      <c r="AF23" s="13">
        <v>1661</v>
      </c>
      <c r="AG23" s="13">
        <v>1843</v>
      </c>
      <c r="AH23" s="13">
        <v>1915</v>
      </c>
      <c r="AJ23" s="6">
        <f t="shared" si="16"/>
        <v>-3</v>
      </c>
      <c r="AK23" s="6">
        <f t="shared" si="17"/>
        <v>49</v>
      </c>
      <c r="AL23" s="6">
        <f t="shared" si="18"/>
        <v>2</v>
      </c>
      <c r="AM23" s="6">
        <f t="shared" si="19"/>
        <v>50</v>
      </c>
      <c r="AN23" s="6">
        <f t="shared" si="20"/>
        <v>-4</v>
      </c>
      <c r="AO23" s="6">
        <f t="shared" si="21"/>
        <v>-59</v>
      </c>
      <c r="AP23" s="6">
        <f t="shared" si="22"/>
        <v>-1</v>
      </c>
      <c r="AQ23" s="6">
        <f t="shared" si="23"/>
        <v>109</v>
      </c>
      <c r="AR23" s="6">
        <f t="shared" si="24"/>
        <v>57</v>
      </c>
      <c r="AS23" s="6">
        <f t="shared" si="25"/>
        <v>-10</v>
      </c>
      <c r="AT23" s="6">
        <f t="shared" si="26"/>
        <v>0</v>
      </c>
      <c r="AU23" s="6">
        <f t="shared" si="27"/>
        <v>61</v>
      </c>
      <c r="AV23" s="6">
        <f t="shared" si="28"/>
        <v>-63</v>
      </c>
      <c r="AW23" s="6">
        <f t="shared" si="29"/>
        <v>-81</v>
      </c>
      <c r="AX23" s="6">
        <f t="shared" si="30"/>
        <v>-7</v>
      </c>
      <c r="AY23" s="6">
        <f t="shared" si="31"/>
        <v>-18</v>
      </c>
      <c r="AZ23" s="6">
        <f t="shared" si="32"/>
        <v>-6</v>
      </c>
      <c r="BA23" s="6">
        <f t="shared" si="33"/>
        <v>67</v>
      </c>
      <c r="BB23" s="6">
        <f t="shared" si="34"/>
        <v>108</v>
      </c>
      <c r="BC23" s="6">
        <f t="shared" si="35"/>
        <v>102</v>
      </c>
      <c r="BD23" s="6">
        <f t="shared" si="36"/>
        <v>85</v>
      </c>
      <c r="BE23" s="6">
        <f t="shared" si="37"/>
        <v>238</v>
      </c>
      <c r="BF23" s="6">
        <f t="shared" si="38"/>
        <v>-26</v>
      </c>
      <c r="BG23" s="6">
        <f t="shared" si="39"/>
        <v>-59</v>
      </c>
      <c r="BH23" s="6">
        <f t="shared" si="40"/>
        <v>-37</v>
      </c>
      <c r="BI23" s="6">
        <f t="shared" si="41"/>
        <v>-127</v>
      </c>
      <c r="BJ23" s="6">
        <f t="shared" si="42"/>
        <v>177</v>
      </c>
      <c r="BK23" s="6">
        <f t="shared" si="43"/>
        <v>99</v>
      </c>
      <c r="BL23" s="6">
        <f t="shared" si="44"/>
        <v>1</v>
      </c>
      <c r="BM23" s="6">
        <f t="shared" si="45"/>
        <v>182</v>
      </c>
      <c r="BN23" s="6">
        <f t="shared" si="46"/>
        <v>72</v>
      </c>
      <c r="BP23" s="7">
        <f t="shared" si="47"/>
        <v>-0.003134796238244514</v>
      </c>
      <c r="BQ23" s="7">
        <f t="shared" si="48"/>
        <v>0.051362683438155136</v>
      </c>
      <c r="BR23" s="7">
        <f t="shared" si="49"/>
        <v>0.0019940179461615153</v>
      </c>
      <c r="BS23" s="7">
        <f t="shared" si="50"/>
        <v>0.04975124378109453</v>
      </c>
      <c r="BT23" s="7">
        <f t="shared" si="51"/>
        <v>-0.0037914691943127963</v>
      </c>
      <c r="BU23" s="7">
        <f t="shared" si="52"/>
        <v>-0.056137012369172214</v>
      </c>
      <c r="BV23" s="7">
        <f t="shared" si="53"/>
        <v>-0.0010080645161290322</v>
      </c>
      <c r="BW23" s="7">
        <f t="shared" si="54"/>
        <v>0.1099899091826438</v>
      </c>
      <c r="BX23" s="7">
        <f t="shared" si="55"/>
        <v>0.05181818181818182</v>
      </c>
      <c r="BY23" s="7">
        <f t="shared" si="56"/>
        <v>-0.00864304235090752</v>
      </c>
      <c r="BZ23" s="7">
        <f t="shared" si="57"/>
        <v>0</v>
      </c>
      <c r="CA23" s="7">
        <f t="shared" si="58"/>
        <v>0.05318221447253706</v>
      </c>
      <c r="CB23" s="7">
        <f t="shared" si="59"/>
        <v>-0.052152317880794705</v>
      </c>
      <c r="CC23" s="7">
        <f t="shared" si="60"/>
        <v>-0.07074235807860262</v>
      </c>
      <c r="CD23" s="7">
        <f t="shared" si="61"/>
        <v>-0.006578947368421052</v>
      </c>
      <c r="CE23" s="7">
        <f t="shared" si="62"/>
        <v>-0.017029328287606435</v>
      </c>
      <c r="CF23" s="7">
        <f t="shared" si="63"/>
        <v>-0.005774783445620789</v>
      </c>
      <c r="CG23" s="7">
        <f t="shared" si="64"/>
        <v>0.06485963213939981</v>
      </c>
      <c r="CH23" s="7">
        <f t="shared" si="65"/>
        <v>0.09818181818181818</v>
      </c>
      <c r="CI23" s="7">
        <f t="shared" si="66"/>
        <v>0.08443708609271523</v>
      </c>
      <c r="CJ23" s="7">
        <f t="shared" si="67"/>
        <v>0.0648854961832061</v>
      </c>
      <c r="CK23" s="7">
        <f t="shared" si="68"/>
        <v>0.17060931899641577</v>
      </c>
      <c r="CL23" s="7">
        <f t="shared" si="69"/>
        <v>-0.015921616656460504</v>
      </c>
      <c r="CM23" s="7">
        <f t="shared" si="70"/>
        <v>-0.03671437461107654</v>
      </c>
      <c r="CN23" s="7">
        <f t="shared" si="71"/>
        <v>-0.023901808785529714</v>
      </c>
      <c r="CO23" s="7">
        <f t="shared" si="72"/>
        <v>-0.08405029781601589</v>
      </c>
      <c r="CP23" s="7">
        <f t="shared" si="73"/>
        <v>0.12789017341040462</v>
      </c>
      <c r="CQ23" s="7">
        <f t="shared" si="74"/>
        <v>0.06342088404868675</v>
      </c>
      <c r="CR23" s="7">
        <f t="shared" si="75"/>
        <v>0.0006024096385542169</v>
      </c>
      <c r="CS23" s="7">
        <f t="shared" si="76"/>
        <v>0.10957254665863937</v>
      </c>
      <c r="CT23" s="7">
        <f t="shared" si="77"/>
        <v>0.03906673901247965</v>
      </c>
    </row>
    <row r="24" spans="1:98" ht="12.75">
      <c r="A24" s="2" t="s">
        <v>53</v>
      </c>
      <c r="B24" s="2" t="s">
        <v>37</v>
      </c>
      <c r="C24" s="13">
        <v>345</v>
      </c>
      <c r="D24" s="13">
        <v>353</v>
      </c>
      <c r="E24" s="13">
        <v>376</v>
      </c>
      <c r="F24" s="13">
        <v>370</v>
      </c>
      <c r="G24" s="13">
        <v>427</v>
      </c>
      <c r="H24" s="13">
        <v>432</v>
      </c>
      <c r="I24" s="13">
        <v>427</v>
      </c>
      <c r="J24" s="13">
        <v>413</v>
      </c>
      <c r="K24" s="13">
        <v>404</v>
      </c>
      <c r="L24" s="13">
        <v>406</v>
      </c>
      <c r="M24" s="13">
        <v>406</v>
      </c>
      <c r="N24" s="13">
        <v>466</v>
      </c>
      <c r="O24" s="13">
        <v>565</v>
      </c>
      <c r="P24" s="13">
        <v>676</v>
      </c>
      <c r="Q24" s="13">
        <v>618</v>
      </c>
      <c r="R24" s="13">
        <v>622</v>
      </c>
      <c r="S24" s="13">
        <v>643</v>
      </c>
      <c r="T24" s="13">
        <v>668</v>
      </c>
      <c r="U24" s="13">
        <v>724</v>
      </c>
      <c r="V24" s="13">
        <v>760</v>
      </c>
      <c r="W24" s="13">
        <v>827</v>
      </c>
      <c r="X24" s="13">
        <v>902</v>
      </c>
      <c r="Y24" s="13">
        <v>918</v>
      </c>
      <c r="Z24" s="13">
        <v>863</v>
      </c>
      <c r="AA24" s="13">
        <v>826</v>
      </c>
      <c r="AB24" s="13">
        <v>756</v>
      </c>
      <c r="AC24" s="13">
        <v>814</v>
      </c>
      <c r="AD24" s="13">
        <v>891</v>
      </c>
      <c r="AE24" s="13">
        <v>950</v>
      </c>
      <c r="AF24" s="13">
        <v>990</v>
      </c>
      <c r="AG24" s="13">
        <v>1078</v>
      </c>
      <c r="AH24" s="13">
        <v>1308</v>
      </c>
      <c r="AJ24" s="6">
        <f t="shared" si="16"/>
        <v>8</v>
      </c>
      <c r="AK24" s="6">
        <f t="shared" si="17"/>
        <v>23</v>
      </c>
      <c r="AL24" s="6">
        <f t="shared" si="18"/>
        <v>-6</v>
      </c>
      <c r="AM24" s="6">
        <f t="shared" si="19"/>
        <v>57</v>
      </c>
      <c r="AN24" s="6">
        <f t="shared" si="20"/>
        <v>5</v>
      </c>
      <c r="AO24" s="6">
        <f t="shared" si="21"/>
        <v>-5</v>
      </c>
      <c r="AP24" s="6">
        <f t="shared" si="22"/>
        <v>-14</v>
      </c>
      <c r="AQ24" s="6">
        <f t="shared" si="23"/>
        <v>-9</v>
      </c>
      <c r="AR24" s="6">
        <f t="shared" si="24"/>
        <v>2</v>
      </c>
      <c r="AS24" s="6">
        <f t="shared" si="25"/>
        <v>0</v>
      </c>
      <c r="AT24" s="6">
        <f t="shared" si="26"/>
        <v>60</v>
      </c>
      <c r="AU24" s="6">
        <f t="shared" si="27"/>
        <v>99</v>
      </c>
      <c r="AV24" s="6">
        <f t="shared" si="28"/>
        <v>111</v>
      </c>
      <c r="AW24" s="6">
        <f t="shared" si="29"/>
        <v>-58</v>
      </c>
      <c r="AX24" s="6">
        <f t="shared" si="30"/>
        <v>4</v>
      </c>
      <c r="AY24" s="6">
        <f t="shared" si="31"/>
        <v>21</v>
      </c>
      <c r="AZ24" s="6">
        <f t="shared" si="32"/>
        <v>25</v>
      </c>
      <c r="BA24" s="6">
        <f t="shared" si="33"/>
        <v>56</v>
      </c>
      <c r="BB24" s="6">
        <f t="shared" si="34"/>
        <v>36</v>
      </c>
      <c r="BC24" s="6">
        <f t="shared" si="35"/>
        <v>67</v>
      </c>
      <c r="BD24" s="6">
        <f t="shared" si="36"/>
        <v>75</v>
      </c>
      <c r="BE24" s="6">
        <f t="shared" si="37"/>
        <v>16</v>
      </c>
      <c r="BF24" s="6">
        <f t="shared" si="38"/>
        <v>-55</v>
      </c>
      <c r="BG24" s="6">
        <f t="shared" si="39"/>
        <v>-37</v>
      </c>
      <c r="BH24" s="6">
        <f t="shared" si="40"/>
        <v>-70</v>
      </c>
      <c r="BI24" s="6">
        <f t="shared" si="41"/>
        <v>58</v>
      </c>
      <c r="BJ24" s="6">
        <f t="shared" si="42"/>
        <v>77</v>
      </c>
      <c r="BK24" s="6">
        <f t="shared" si="43"/>
        <v>59</v>
      </c>
      <c r="BL24" s="6">
        <f t="shared" si="44"/>
        <v>40</v>
      </c>
      <c r="BM24" s="6">
        <f t="shared" si="45"/>
        <v>88</v>
      </c>
      <c r="BN24" s="6">
        <f t="shared" si="46"/>
        <v>230</v>
      </c>
      <c r="BP24" s="7">
        <f t="shared" si="47"/>
        <v>0.02318840579710145</v>
      </c>
      <c r="BQ24" s="7">
        <f t="shared" si="48"/>
        <v>0.06515580736543909</v>
      </c>
      <c r="BR24" s="7">
        <f t="shared" si="49"/>
        <v>-0.015957446808510637</v>
      </c>
      <c r="BS24" s="7">
        <f t="shared" si="50"/>
        <v>0.15405405405405406</v>
      </c>
      <c r="BT24" s="7">
        <f t="shared" si="51"/>
        <v>0.0117096018735363</v>
      </c>
      <c r="BU24" s="7">
        <f t="shared" si="52"/>
        <v>-0.011574074074074073</v>
      </c>
      <c r="BV24" s="7">
        <f t="shared" si="53"/>
        <v>-0.03278688524590164</v>
      </c>
      <c r="BW24" s="7">
        <f t="shared" si="54"/>
        <v>-0.021791767554479417</v>
      </c>
      <c r="BX24" s="7">
        <f t="shared" si="55"/>
        <v>0.0049504950495049506</v>
      </c>
      <c r="BY24" s="7">
        <f t="shared" si="56"/>
        <v>0</v>
      </c>
      <c r="BZ24" s="7">
        <f t="shared" si="57"/>
        <v>0.1477832512315271</v>
      </c>
      <c r="CA24" s="7">
        <f t="shared" si="58"/>
        <v>0.21244635193133046</v>
      </c>
      <c r="CB24" s="7">
        <f t="shared" si="59"/>
        <v>0.19646017699115045</v>
      </c>
      <c r="CC24" s="7">
        <f t="shared" si="60"/>
        <v>-0.08579881656804733</v>
      </c>
      <c r="CD24" s="7">
        <f t="shared" si="61"/>
        <v>0.006472491909385114</v>
      </c>
      <c r="CE24" s="7">
        <f t="shared" si="62"/>
        <v>0.03376205787781351</v>
      </c>
      <c r="CF24" s="7">
        <f t="shared" si="63"/>
        <v>0.038880248833592534</v>
      </c>
      <c r="CG24" s="7">
        <f t="shared" si="64"/>
        <v>0.08383233532934131</v>
      </c>
      <c r="CH24" s="7">
        <f t="shared" si="65"/>
        <v>0.049723756906077346</v>
      </c>
      <c r="CI24" s="7">
        <f t="shared" si="66"/>
        <v>0.0881578947368421</v>
      </c>
      <c r="CJ24" s="7">
        <f t="shared" si="67"/>
        <v>0.09068923821039904</v>
      </c>
      <c r="CK24" s="7">
        <f t="shared" si="68"/>
        <v>0.017738359201773836</v>
      </c>
      <c r="CL24" s="7">
        <f t="shared" si="69"/>
        <v>-0.05991285403050109</v>
      </c>
      <c r="CM24" s="7">
        <f t="shared" si="70"/>
        <v>-0.04287369640787949</v>
      </c>
      <c r="CN24" s="7">
        <f t="shared" si="71"/>
        <v>-0.0847457627118644</v>
      </c>
      <c r="CO24" s="7">
        <f t="shared" si="72"/>
        <v>0.07671957671957672</v>
      </c>
      <c r="CP24" s="7">
        <f t="shared" si="73"/>
        <v>0.0945945945945946</v>
      </c>
      <c r="CQ24" s="7">
        <f t="shared" si="74"/>
        <v>0.06621773288439955</v>
      </c>
      <c r="CR24" s="7">
        <f t="shared" si="75"/>
        <v>0.042105263157894736</v>
      </c>
      <c r="CS24" s="7">
        <f t="shared" si="76"/>
        <v>0.08888888888888889</v>
      </c>
      <c r="CT24" s="7">
        <f t="shared" si="77"/>
        <v>0.21335807050092764</v>
      </c>
    </row>
    <row r="25" spans="1:98" ht="12.75">
      <c r="A25" s="2" t="s">
        <v>54</v>
      </c>
      <c r="B25" s="2" t="s">
        <v>37</v>
      </c>
      <c r="C25" s="13">
        <v>2403</v>
      </c>
      <c r="D25" s="13">
        <v>2301</v>
      </c>
      <c r="E25" s="13">
        <v>2389</v>
      </c>
      <c r="F25" s="13">
        <v>2474</v>
      </c>
      <c r="G25" s="13">
        <v>2520</v>
      </c>
      <c r="H25" s="13">
        <v>2671</v>
      </c>
      <c r="I25" s="13">
        <v>2839</v>
      </c>
      <c r="J25" s="13">
        <v>2867</v>
      </c>
      <c r="K25" s="13">
        <v>2899</v>
      </c>
      <c r="L25" s="13">
        <v>3081</v>
      </c>
      <c r="M25" s="13">
        <v>3488</v>
      </c>
      <c r="N25" s="13">
        <v>3278</v>
      </c>
      <c r="O25" s="13">
        <v>3268</v>
      </c>
      <c r="P25" s="13">
        <v>3112</v>
      </c>
      <c r="Q25" s="13">
        <v>3085</v>
      </c>
      <c r="R25" s="13">
        <v>3314</v>
      </c>
      <c r="S25" s="13">
        <v>3456</v>
      </c>
      <c r="T25" s="13">
        <v>3853</v>
      </c>
      <c r="U25" s="13">
        <v>4344</v>
      </c>
      <c r="V25" s="13">
        <v>4575</v>
      </c>
      <c r="W25" s="13">
        <v>4708</v>
      </c>
      <c r="X25" s="13">
        <v>4620</v>
      </c>
      <c r="Y25" s="13">
        <v>4706</v>
      </c>
      <c r="Z25" s="13">
        <v>4870</v>
      </c>
      <c r="AA25" s="13">
        <v>5055</v>
      </c>
      <c r="AB25" s="13">
        <v>5284</v>
      </c>
      <c r="AC25" s="13">
        <v>5636</v>
      </c>
      <c r="AD25" s="13">
        <v>5747</v>
      </c>
      <c r="AE25" s="13">
        <v>5844</v>
      </c>
      <c r="AF25" s="13">
        <v>5702</v>
      </c>
      <c r="AG25" s="13">
        <v>5818</v>
      </c>
      <c r="AH25" s="13">
        <v>5972</v>
      </c>
      <c r="AJ25" s="6">
        <f t="shared" si="16"/>
        <v>-102</v>
      </c>
      <c r="AK25" s="6">
        <f t="shared" si="17"/>
        <v>88</v>
      </c>
      <c r="AL25" s="6">
        <f t="shared" si="18"/>
        <v>85</v>
      </c>
      <c r="AM25" s="6">
        <f t="shared" si="19"/>
        <v>46</v>
      </c>
      <c r="AN25" s="6">
        <f t="shared" si="20"/>
        <v>151</v>
      </c>
      <c r="AO25" s="6">
        <f t="shared" si="21"/>
        <v>168</v>
      </c>
      <c r="AP25" s="6">
        <f t="shared" si="22"/>
        <v>28</v>
      </c>
      <c r="AQ25" s="6">
        <f t="shared" si="23"/>
        <v>32</v>
      </c>
      <c r="AR25" s="6">
        <f t="shared" si="24"/>
        <v>182</v>
      </c>
      <c r="AS25" s="6">
        <f t="shared" si="25"/>
        <v>407</v>
      </c>
      <c r="AT25" s="6">
        <f t="shared" si="26"/>
        <v>-210</v>
      </c>
      <c r="AU25" s="6">
        <f t="shared" si="27"/>
        <v>-10</v>
      </c>
      <c r="AV25" s="6">
        <f t="shared" si="28"/>
        <v>-156</v>
      </c>
      <c r="AW25" s="6">
        <f t="shared" si="29"/>
        <v>-27</v>
      </c>
      <c r="AX25" s="6">
        <f t="shared" si="30"/>
        <v>229</v>
      </c>
      <c r="AY25" s="6">
        <f t="shared" si="31"/>
        <v>142</v>
      </c>
      <c r="AZ25" s="6">
        <f t="shared" si="32"/>
        <v>397</v>
      </c>
      <c r="BA25" s="6">
        <f t="shared" si="33"/>
        <v>491</v>
      </c>
      <c r="BB25" s="6">
        <f t="shared" si="34"/>
        <v>231</v>
      </c>
      <c r="BC25" s="6">
        <f t="shared" si="35"/>
        <v>133</v>
      </c>
      <c r="BD25" s="6">
        <f t="shared" si="36"/>
        <v>-88</v>
      </c>
      <c r="BE25" s="6">
        <f t="shared" si="37"/>
        <v>86</v>
      </c>
      <c r="BF25" s="6">
        <f t="shared" si="38"/>
        <v>164</v>
      </c>
      <c r="BG25" s="6">
        <f t="shared" si="39"/>
        <v>185</v>
      </c>
      <c r="BH25" s="6">
        <f t="shared" si="40"/>
        <v>229</v>
      </c>
      <c r="BI25" s="6">
        <f t="shared" si="41"/>
        <v>352</v>
      </c>
      <c r="BJ25" s="6">
        <f t="shared" si="42"/>
        <v>111</v>
      </c>
      <c r="BK25" s="6">
        <f t="shared" si="43"/>
        <v>97</v>
      </c>
      <c r="BL25" s="6">
        <f t="shared" si="44"/>
        <v>-142</v>
      </c>
      <c r="BM25" s="6">
        <f t="shared" si="45"/>
        <v>116</v>
      </c>
      <c r="BN25" s="6">
        <f t="shared" si="46"/>
        <v>154</v>
      </c>
      <c r="BP25" s="7">
        <f t="shared" si="47"/>
        <v>-0.04244694132334582</v>
      </c>
      <c r="BQ25" s="7">
        <f t="shared" si="48"/>
        <v>0.03824424163407214</v>
      </c>
      <c r="BR25" s="7">
        <f t="shared" si="49"/>
        <v>0.03557974047718711</v>
      </c>
      <c r="BS25" s="7">
        <f t="shared" si="50"/>
        <v>0.018593371059013743</v>
      </c>
      <c r="BT25" s="7">
        <f t="shared" si="51"/>
        <v>0.05992063492063492</v>
      </c>
      <c r="BU25" s="7">
        <f t="shared" si="52"/>
        <v>0.0628977910894796</v>
      </c>
      <c r="BV25" s="7">
        <f t="shared" si="53"/>
        <v>0.009862627685804861</v>
      </c>
      <c r="BW25" s="7">
        <f t="shared" si="54"/>
        <v>0.011161492849668643</v>
      </c>
      <c r="BX25" s="7">
        <f t="shared" si="55"/>
        <v>0.06278026905829596</v>
      </c>
      <c r="BY25" s="7">
        <f t="shared" si="56"/>
        <v>0.13209996754300551</v>
      </c>
      <c r="BZ25" s="7">
        <f t="shared" si="57"/>
        <v>-0.060206422018348624</v>
      </c>
      <c r="CA25" s="7">
        <f t="shared" si="58"/>
        <v>-0.003050640634533252</v>
      </c>
      <c r="CB25" s="7">
        <f t="shared" si="59"/>
        <v>-0.04773561811505508</v>
      </c>
      <c r="CC25" s="7">
        <f t="shared" si="60"/>
        <v>-0.008676092544987147</v>
      </c>
      <c r="CD25" s="7">
        <f t="shared" si="61"/>
        <v>0.07423014586709886</v>
      </c>
      <c r="CE25" s="7">
        <f t="shared" si="62"/>
        <v>0.04284852142426071</v>
      </c>
      <c r="CF25" s="7">
        <f t="shared" si="63"/>
        <v>0.11487268518518519</v>
      </c>
      <c r="CG25" s="7">
        <f t="shared" si="64"/>
        <v>0.12743316895925252</v>
      </c>
      <c r="CH25" s="7">
        <f t="shared" si="65"/>
        <v>0.0531767955801105</v>
      </c>
      <c r="CI25" s="7">
        <f t="shared" si="66"/>
        <v>0.02907103825136612</v>
      </c>
      <c r="CJ25" s="7">
        <f t="shared" si="67"/>
        <v>-0.018691588785046728</v>
      </c>
      <c r="CK25" s="7">
        <f t="shared" si="68"/>
        <v>0.018614718614718615</v>
      </c>
      <c r="CL25" s="7">
        <f t="shared" si="69"/>
        <v>0.03484912877178071</v>
      </c>
      <c r="CM25" s="7">
        <f t="shared" si="70"/>
        <v>0.037987679671457907</v>
      </c>
      <c r="CN25" s="7">
        <f t="shared" si="71"/>
        <v>0.04530168150346192</v>
      </c>
      <c r="CO25" s="7">
        <f t="shared" si="72"/>
        <v>0.06661619984859955</v>
      </c>
      <c r="CP25" s="7">
        <f t="shared" si="73"/>
        <v>0.019694819020581972</v>
      </c>
      <c r="CQ25" s="7">
        <f t="shared" si="74"/>
        <v>0.016878371324169132</v>
      </c>
      <c r="CR25" s="7">
        <f t="shared" si="75"/>
        <v>-0.0242984257357974</v>
      </c>
      <c r="CS25" s="7">
        <f t="shared" si="76"/>
        <v>0.020343739038933707</v>
      </c>
      <c r="CT25" s="7">
        <f t="shared" si="77"/>
        <v>0.026469577174286697</v>
      </c>
    </row>
    <row r="26" spans="1:98" ht="12.75">
      <c r="A26" s="2" t="s">
        <v>55</v>
      </c>
      <c r="B26" s="2" t="s">
        <v>37</v>
      </c>
      <c r="C26" s="13">
        <v>604</v>
      </c>
      <c r="D26" s="13">
        <v>537</v>
      </c>
      <c r="E26" s="13">
        <v>542</v>
      </c>
      <c r="F26" s="13">
        <v>628</v>
      </c>
      <c r="G26" s="13">
        <v>658</v>
      </c>
      <c r="H26" s="13">
        <v>739</v>
      </c>
      <c r="I26" s="13">
        <v>740</v>
      </c>
      <c r="J26" s="13">
        <v>795</v>
      </c>
      <c r="K26" s="13">
        <v>770</v>
      </c>
      <c r="L26" s="13">
        <v>803</v>
      </c>
      <c r="M26" s="13">
        <v>808</v>
      </c>
      <c r="N26" s="13">
        <v>851</v>
      </c>
      <c r="O26" s="13">
        <v>867</v>
      </c>
      <c r="P26" s="13">
        <v>867</v>
      </c>
      <c r="Q26" s="13">
        <v>880</v>
      </c>
      <c r="R26" s="13">
        <v>919</v>
      </c>
      <c r="S26" s="13">
        <v>968</v>
      </c>
      <c r="T26" s="13">
        <v>1066</v>
      </c>
      <c r="U26" s="13">
        <v>1308</v>
      </c>
      <c r="V26" s="13">
        <v>1441</v>
      </c>
      <c r="W26" s="13">
        <v>1462</v>
      </c>
      <c r="X26" s="13">
        <v>1555</v>
      </c>
      <c r="Y26" s="13">
        <v>1516</v>
      </c>
      <c r="Z26" s="13">
        <v>1413</v>
      </c>
      <c r="AA26" s="13">
        <v>1439</v>
      </c>
      <c r="AB26" s="13">
        <v>1630</v>
      </c>
      <c r="AC26" s="13">
        <v>1612</v>
      </c>
      <c r="AD26" s="13">
        <v>1699</v>
      </c>
      <c r="AE26" s="13">
        <v>1883</v>
      </c>
      <c r="AF26" s="13">
        <v>1805</v>
      </c>
      <c r="AG26" s="13">
        <v>1708</v>
      </c>
      <c r="AH26" s="13">
        <v>1835</v>
      </c>
      <c r="AJ26" s="6">
        <f t="shared" si="16"/>
        <v>-67</v>
      </c>
      <c r="AK26" s="6">
        <f t="shared" si="17"/>
        <v>5</v>
      </c>
      <c r="AL26" s="6">
        <f t="shared" si="18"/>
        <v>86</v>
      </c>
      <c r="AM26" s="6">
        <f t="shared" si="19"/>
        <v>30</v>
      </c>
      <c r="AN26" s="6">
        <f t="shared" si="20"/>
        <v>81</v>
      </c>
      <c r="AO26" s="6">
        <f t="shared" si="21"/>
        <v>1</v>
      </c>
      <c r="AP26" s="6">
        <f t="shared" si="22"/>
        <v>55</v>
      </c>
      <c r="AQ26" s="6">
        <f t="shared" si="23"/>
        <v>-25</v>
      </c>
      <c r="AR26" s="6">
        <f t="shared" si="24"/>
        <v>33</v>
      </c>
      <c r="AS26" s="6">
        <f t="shared" si="25"/>
        <v>5</v>
      </c>
      <c r="AT26" s="6">
        <f t="shared" si="26"/>
        <v>43</v>
      </c>
      <c r="AU26" s="6">
        <f t="shared" si="27"/>
        <v>16</v>
      </c>
      <c r="AV26" s="6">
        <f t="shared" si="28"/>
        <v>0</v>
      </c>
      <c r="AW26" s="6">
        <f t="shared" si="29"/>
        <v>13</v>
      </c>
      <c r="AX26" s="6">
        <f t="shared" si="30"/>
        <v>39</v>
      </c>
      <c r="AY26" s="6">
        <f t="shared" si="31"/>
        <v>49</v>
      </c>
      <c r="AZ26" s="6">
        <f t="shared" si="32"/>
        <v>98</v>
      </c>
      <c r="BA26" s="6">
        <f t="shared" si="33"/>
        <v>242</v>
      </c>
      <c r="BB26" s="6">
        <f t="shared" si="34"/>
        <v>133</v>
      </c>
      <c r="BC26" s="6">
        <f t="shared" si="35"/>
        <v>21</v>
      </c>
      <c r="BD26" s="6">
        <f t="shared" si="36"/>
        <v>93</v>
      </c>
      <c r="BE26" s="6">
        <f t="shared" si="37"/>
        <v>-39</v>
      </c>
      <c r="BF26" s="6">
        <f t="shared" si="38"/>
        <v>-103</v>
      </c>
      <c r="BG26" s="6">
        <f t="shared" si="39"/>
        <v>26</v>
      </c>
      <c r="BH26" s="6">
        <f t="shared" si="40"/>
        <v>191</v>
      </c>
      <c r="BI26" s="6">
        <f t="shared" si="41"/>
        <v>-18</v>
      </c>
      <c r="BJ26" s="6">
        <f t="shared" si="42"/>
        <v>87</v>
      </c>
      <c r="BK26" s="6">
        <f t="shared" si="43"/>
        <v>184</v>
      </c>
      <c r="BL26" s="6">
        <f t="shared" si="44"/>
        <v>-78</v>
      </c>
      <c r="BM26" s="6">
        <f t="shared" si="45"/>
        <v>-97</v>
      </c>
      <c r="BN26" s="6">
        <f t="shared" si="46"/>
        <v>127</v>
      </c>
      <c r="BP26" s="7">
        <f t="shared" si="47"/>
        <v>-0.11092715231788079</v>
      </c>
      <c r="BQ26" s="7">
        <f t="shared" si="48"/>
        <v>0.00931098696461825</v>
      </c>
      <c r="BR26" s="7">
        <f t="shared" si="49"/>
        <v>0.15867158671586715</v>
      </c>
      <c r="BS26" s="7">
        <f t="shared" si="50"/>
        <v>0.04777070063694268</v>
      </c>
      <c r="BT26" s="7">
        <f t="shared" si="51"/>
        <v>0.12310030395136778</v>
      </c>
      <c r="BU26" s="7">
        <f t="shared" si="52"/>
        <v>0.0013531799729364006</v>
      </c>
      <c r="BV26" s="7">
        <f t="shared" si="53"/>
        <v>0.07432432432432433</v>
      </c>
      <c r="BW26" s="7">
        <f t="shared" si="54"/>
        <v>-0.031446540880503145</v>
      </c>
      <c r="BX26" s="7">
        <f t="shared" si="55"/>
        <v>0.04285714285714286</v>
      </c>
      <c r="BY26" s="7">
        <f t="shared" si="56"/>
        <v>0.0062266500622665</v>
      </c>
      <c r="BZ26" s="7">
        <f t="shared" si="57"/>
        <v>0.053217821782178217</v>
      </c>
      <c r="CA26" s="7">
        <f t="shared" si="58"/>
        <v>0.01880141010575793</v>
      </c>
      <c r="CB26" s="7">
        <f t="shared" si="59"/>
        <v>0</v>
      </c>
      <c r="CC26" s="7">
        <f t="shared" si="60"/>
        <v>0.014994232987312572</v>
      </c>
      <c r="CD26" s="7">
        <f t="shared" si="61"/>
        <v>0.04431818181818182</v>
      </c>
      <c r="CE26" s="7">
        <f t="shared" si="62"/>
        <v>0.05331882480957562</v>
      </c>
      <c r="CF26" s="7">
        <f t="shared" si="63"/>
        <v>0.1012396694214876</v>
      </c>
      <c r="CG26" s="7">
        <f t="shared" si="64"/>
        <v>0.2270168855534709</v>
      </c>
      <c r="CH26" s="7">
        <f t="shared" si="65"/>
        <v>0.10168195718654434</v>
      </c>
      <c r="CI26" s="7">
        <f t="shared" si="66"/>
        <v>0.01457321304649549</v>
      </c>
      <c r="CJ26" s="7">
        <f t="shared" si="67"/>
        <v>0.06361149110807114</v>
      </c>
      <c r="CK26" s="7">
        <f t="shared" si="68"/>
        <v>-0.02508038585209003</v>
      </c>
      <c r="CL26" s="7">
        <f t="shared" si="69"/>
        <v>-0.0679419525065963</v>
      </c>
      <c r="CM26" s="7">
        <f t="shared" si="70"/>
        <v>0.01840056617126681</v>
      </c>
      <c r="CN26" s="7">
        <f t="shared" si="71"/>
        <v>0.13273106323835998</v>
      </c>
      <c r="CO26" s="7">
        <f t="shared" si="72"/>
        <v>-0.011042944785276074</v>
      </c>
      <c r="CP26" s="7">
        <f t="shared" si="73"/>
        <v>0.05397022332506204</v>
      </c>
      <c r="CQ26" s="7">
        <f t="shared" si="74"/>
        <v>0.10829899941141848</v>
      </c>
      <c r="CR26" s="7">
        <f t="shared" si="75"/>
        <v>-0.04142326075411577</v>
      </c>
      <c r="CS26" s="7">
        <f t="shared" si="76"/>
        <v>-0.05373961218836565</v>
      </c>
      <c r="CT26" s="7">
        <f t="shared" si="77"/>
        <v>0.0743559718969555</v>
      </c>
    </row>
    <row r="27" spans="1:98" ht="12.75">
      <c r="A27" s="2" t="s">
        <v>56</v>
      </c>
      <c r="B27" s="2" t="s">
        <v>37</v>
      </c>
      <c r="C27" s="13">
        <v>2078</v>
      </c>
      <c r="D27" s="13">
        <v>2120</v>
      </c>
      <c r="E27" s="13">
        <v>2301</v>
      </c>
      <c r="F27" s="13">
        <v>2357</v>
      </c>
      <c r="G27" s="13">
        <v>2431</v>
      </c>
      <c r="H27" s="13">
        <v>2535</v>
      </c>
      <c r="I27" s="13">
        <v>2761</v>
      </c>
      <c r="J27" s="13">
        <v>2919</v>
      </c>
      <c r="K27" s="13">
        <v>2985</v>
      </c>
      <c r="L27" s="13">
        <v>3322</v>
      </c>
      <c r="M27" s="13">
        <v>3297</v>
      </c>
      <c r="N27" s="13">
        <v>3324</v>
      </c>
      <c r="O27" s="13">
        <v>3471</v>
      </c>
      <c r="P27" s="13">
        <v>3600</v>
      </c>
      <c r="Q27" s="13">
        <v>3695</v>
      </c>
      <c r="R27" s="13">
        <v>3838</v>
      </c>
      <c r="S27" s="13">
        <v>4045</v>
      </c>
      <c r="T27" s="13">
        <v>4261</v>
      </c>
      <c r="U27" s="13">
        <v>4568</v>
      </c>
      <c r="V27" s="13">
        <v>4901</v>
      </c>
      <c r="W27" s="13">
        <v>5198</v>
      </c>
      <c r="X27" s="13">
        <v>5633</v>
      </c>
      <c r="Y27" s="13">
        <v>5948</v>
      </c>
      <c r="Z27" s="13">
        <v>5940</v>
      </c>
      <c r="AA27" s="13">
        <v>6230</v>
      </c>
      <c r="AB27" s="13">
        <v>6409</v>
      </c>
      <c r="AC27" s="13">
        <v>6698</v>
      </c>
      <c r="AD27" s="13">
        <v>6906</v>
      </c>
      <c r="AE27" s="13">
        <v>7034</v>
      </c>
      <c r="AF27" s="13">
        <v>7478</v>
      </c>
      <c r="AG27" s="13">
        <v>7673</v>
      </c>
      <c r="AH27" s="13">
        <v>7914</v>
      </c>
      <c r="AJ27" s="6">
        <f t="shared" si="16"/>
        <v>42</v>
      </c>
      <c r="AK27" s="6">
        <f t="shared" si="17"/>
        <v>181</v>
      </c>
      <c r="AL27" s="6">
        <f t="shared" si="18"/>
        <v>56</v>
      </c>
      <c r="AM27" s="6">
        <f t="shared" si="19"/>
        <v>74</v>
      </c>
      <c r="AN27" s="6">
        <f t="shared" si="20"/>
        <v>104</v>
      </c>
      <c r="AO27" s="6">
        <f t="shared" si="21"/>
        <v>226</v>
      </c>
      <c r="AP27" s="6">
        <f t="shared" si="22"/>
        <v>158</v>
      </c>
      <c r="AQ27" s="6">
        <f t="shared" si="23"/>
        <v>66</v>
      </c>
      <c r="AR27" s="6">
        <f t="shared" si="24"/>
        <v>337</v>
      </c>
      <c r="AS27" s="6">
        <f t="shared" si="25"/>
        <v>-25</v>
      </c>
      <c r="AT27" s="6">
        <f t="shared" si="26"/>
        <v>27</v>
      </c>
      <c r="AU27" s="6">
        <f t="shared" si="27"/>
        <v>147</v>
      </c>
      <c r="AV27" s="6">
        <f t="shared" si="28"/>
        <v>129</v>
      </c>
      <c r="AW27" s="6">
        <f t="shared" si="29"/>
        <v>95</v>
      </c>
      <c r="AX27" s="6">
        <f t="shared" si="30"/>
        <v>143</v>
      </c>
      <c r="AY27" s="6">
        <f t="shared" si="31"/>
        <v>207</v>
      </c>
      <c r="AZ27" s="6">
        <f t="shared" si="32"/>
        <v>216</v>
      </c>
      <c r="BA27" s="6">
        <f t="shared" si="33"/>
        <v>307</v>
      </c>
      <c r="BB27" s="6">
        <f t="shared" si="34"/>
        <v>333</v>
      </c>
      <c r="BC27" s="6">
        <f t="shared" si="35"/>
        <v>297</v>
      </c>
      <c r="BD27" s="6">
        <f t="shared" si="36"/>
        <v>435</v>
      </c>
      <c r="BE27" s="6">
        <f t="shared" si="37"/>
        <v>315</v>
      </c>
      <c r="BF27" s="6">
        <f t="shared" si="38"/>
        <v>-8</v>
      </c>
      <c r="BG27" s="6">
        <f t="shared" si="39"/>
        <v>290</v>
      </c>
      <c r="BH27" s="6">
        <f t="shared" si="40"/>
        <v>179</v>
      </c>
      <c r="BI27" s="6">
        <f t="shared" si="41"/>
        <v>289</v>
      </c>
      <c r="BJ27" s="6">
        <f t="shared" si="42"/>
        <v>208</v>
      </c>
      <c r="BK27" s="6">
        <f t="shared" si="43"/>
        <v>128</v>
      </c>
      <c r="BL27" s="6">
        <f t="shared" si="44"/>
        <v>444</v>
      </c>
      <c r="BM27" s="6">
        <f t="shared" si="45"/>
        <v>195</v>
      </c>
      <c r="BN27" s="6">
        <f t="shared" si="46"/>
        <v>241</v>
      </c>
      <c r="BP27" s="7">
        <f t="shared" si="47"/>
        <v>0.02021174205967276</v>
      </c>
      <c r="BQ27" s="7">
        <f t="shared" si="48"/>
        <v>0.08537735849056603</v>
      </c>
      <c r="BR27" s="7">
        <f t="shared" si="49"/>
        <v>0.024337244676227728</v>
      </c>
      <c r="BS27" s="7">
        <f t="shared" si="50"/>
        <v>0.031395842172252865</v>
      </c>
      <c r="BT27" s="7">
        <f t="shared" si="51"/>
        <v>0.0427807486631016</v>
      </c>
      <c r="BU27" s="7">
        <f t="shared" si="52"/>
        <v>0.08915187376725839</v>
      </c>
      <c r="BV27" s="7">
        <f t="shared" si="53"/>
        <v>0.0572256428830134</v>
      </c>
      <c r="BW27" s="7">
        <f t="shared" si="54"/>
        <v>0.022610483042137718</v>
      </c>
      <c r="BX27" s="7">
        <f t="shared" si="55"/>
        <v>0.11289782244556114</v>
      </c>
      <c r="BY27" s="7">
        <f t="shared" si="56"/>
        <v>-0.007525586995785672</v>
      </c>
      <c r="BZ27" s="7">
        <f t="shared" si="57"/>
        <v>0.00818926296633303</v>
      </c>
      <c r="CA27" s="7">
        <f t="shared" si="58"/>
        <v>0.04422382671480144</v>
      </c>
      <c r="CB27" s="7">
        <f t="shared" si="59"/>
        <v>0.037165082108902334</v>
      </c>
      <c r="CC27" s="7">
        <f t="shared" si="60"/>
        <v>0.02638888888888889</v>
      </c>
      <c r="CD27" s="7">
        <f t="shared" si="61"/>
        <v>0.03870094722598105</v>
      </c>
      <c r="CE27" s="7">
        <f t="shared" si="62"/>
        <v>0.053934340802501306</v>
      </c>
      <c r="CF27" s="7">
        <f t="shared" si="63"/>
        <v>0.05339925834363412</v>
      </c>
      <c r="CG27" s="7">
        <f t="shared" si="64"/>
        <v>0.07204881483219902</v>
      </c>
      <c r="CH27" s="7">
        <f t="shared" si="65"/>
        <v>0.07289842381786339</v>
      </c>
      <c r="CI27" s="7">
        <f t="shared" si="66"/>
        <v>0.0605998775760049</v>
      </c>
      <c r="CJ27" s="7">
        <f t="shared" si="67"/>
        <v>0.08368603308964986</v>
      </c>
      <c r="CK27" s="7">
        <f t="shared" si="68"/>
        <v>0.05592046866678502</v>
      </c>
      <c r="CL27" s="7">
        <f t="shared" si="69"/>
        <v>-0.0013449899125756557</v>
      </c>
      <c r="CM27" s="7">
        <f t="shared" si="70"/>
        <v>0.04882154882154882</v>
      </c>
      <c r="CN27" s="7">
        <f t="shared" si="71"/>
        <v>0.028731942215088284</v>
      </c>
      <c r="CO27" s="7">
        <f t="shared" si="72"/>
        <v>0.04509283819628647</v>
      </c>
      <c r="CP27" s="7">
        <f t="shared" si="73"/>
        <v>0.031054045983875785</v>
      </c>
      <c r="CQ27" s="7">
        <f t="shared" si="74"/>
        <v>0.01853460758760498</v>
      </c>
      <c r="CR27" s="7">
        <f t="shared" si="75"/>
        <v>0.06312197895934035</v>
      </c>
      <c r="CS27" s="7">
        <f t="shared" si="76"/>
        <v>0.02607649104038513</v>
      </c>
      <c r="CT27" s="7">
        <f t="shared" si="77"/>
        <v>0.03140883617880881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8296</v>
      </c>
      <c r="D29" s="13">
        <v>8375</v>
      </c>
      <c r="E29" s="13">
        <v>7730</v>
      </c>
      <c r="F29" s="13">
        <v>7194</v>
      </c>
      <c r="G29" s="13">
        <v>7232</v>
      </c>
      <c r="H29" s="13">
        <v>5788</v>
      </c>
      <c r="I29" s="13">
        <v>4792</v>
      </c>
      <c r="J29" s="13">
        <v>4852</v>
      </c>
      <c r="K29" s="13">
        <v>3474</v>
      </c>
      <c r="L29" s="13">
        <v>3601</v>
      </c>
      <c r="M29" s="13">
        <v>3871</v>
      </c>
      <c r="N29" s="13">
        <v>3655</v>
      </c>
      <c r="O29" s="13">
        <v>3870</v>
      </c>
      <c r="P29" s="13">
        <v>3918</v>
      </c>
      <c r="Q29" s="13">
        <v>3967</v>
      </c>
      <c r="R29" s="13">
        <v>3903</v>
      </c>
      <c r="S29" s="13">
        <v>4004</v>
      </c>
      <c r="T29" s="13">
        <v>4057</v>
      </c>
      <c r="U29" s="13">
        <v>4029</v>
      </c>
      <c r="V29" s="13">
        <v>4147</v>
      </c>
      <c r="W29" s="13">
        <v>4306</v>
      </c>
      <c r="X29" s="13">
        <v>4606</v>
      </c>
      <c r="Y29" s="13">
        <v>4619</v>
      </c>
      <c r="Z29" s="13">
        <v>4719</v>
      </c>
      <c r="AA29" s="13">
        <v>4922</v>
      </c>
      <c r="AB29" s="13">
        <v>4960</v>
      </c>
      <c r="AC29" s="13">
        <v>4838</v>
      </c>
      <c r="AD29" s="13">
        <v>4810</v>
      </c>
      <c r="AE29" s="13">
        <v>4861</v>
      </c>
      <c r="AF29" s="13">
        <v>5049</v>
      </c>
      <c r="AG29" s="13">
        <v>5161</v>
      </c>
      <c r="AH29" s="13">
        <v>5189</v>
      </c>
      <c r="AJ29" s="6">
        <f aca="true" t="shared" si="78" ref="AJ29:AJ34">IF(D29="(L)","(L)",IF(C29="(L)","(L)",IF(D29="(D)","(D)",IF(C29="(D)","(D)",IF(D29="(N)","(N)",IF(C29="(N)","(N)",D29-C29))))))</f>
        <v>79</v>
      </c>
      <c r="AK29" s="6">
        <f aca="true" t="shared" si="79" ref="AK29:AK34">IF(E29="(L)","(L)",IF(D29="(L)","(L)",IF(E29="(D)","(D)",IF(D29="(D)","(D)",IF(E29="(N)","(N)",IF(D29="(N)","(N)",E29-D29))))))</f>
        <v>-645</v>
      </c>
      <c r="AL29" s="6">
        <f aca="true" t="shared" si="80" ref="AL29:AL34">IF(F29="(L)","(L)",IF(E29="(L)","(L)",IF(F29="(D)","(D)",IF(E29="(D)","(D)",IF(F29="(N)","(N)",IF(E29="(N)","(N)",F29-E29))))))</f>
        <v>-536</v>
      </c>
      <c r="AM29" s="6">
        <f aca="true" t="shared" si="81" ref="AM29:AM34">IF(G29="(L)","(L)",IF(F29="(L)","(L)",IF(G29="(D)","(D)",IF(F29="(D)","(D)",IF(G29="(N)","(N)",IF(F29="(N)","(N)",G29-F29))))))</f>
        <v>38</v>
      </c>
      <c r="AN29" s="6">
        <f aca="true" t="shared" si="82" ref="AN29:AN34">IF(H29="(L)","(L)",IF(G29="(L)","(L)",IF(H29="(D)","(D)",IF(G29="(D)","(D)",IF(H29="(N)","(N)",IF(G29="(N)","(N)",H29-G29))))))</f>
        <v>-1444</v>
      </c>
      <c r="AO29" s="6">
        <f aca="true" t="shared" si="83" ref="AO29:AO34">IF(I29="(L)","(L)",IF(H29="(L)","(L)",IF(I29="(D)","(D)",IF(H29="(D)","(D)",IF(I29="(N)","(N)",IF(H29="(N)","(N)",I29-H29))))))</f>
        <v>-996</v>
      </c>
      <c r="AP29" s="6">
        <f aca="true" t="shared" si="84" ref="AP29:AP34">IF(J29="(L)","(L)",IF(I29="(L)","(L)",IF(J29="(D)","(D)",IF(I29="(D)","(D)",IF(J29="(N)","(N)",IF(I29="(N)","(N)",J29-I29))))))</f>
        <v>60</v>
      </c>
      <c r="AQ29" s="6">
        <f aca="true" t="shared" si="85" ref="AQ29:AQ34">IF(K29="(L)","(L)",IF(J29="(L)","(L)",IF(K29="(D)","(D)",IF(J29="(D)","(D)",IF(K29="(N)","(N)",IF(J29="(N)","(N)",K29-J29))))))</f>
        <v>-1378</v>
      </c>
      <c r="AR29" s="6">
        <f aca="true" t="shared" si="86" ref="AR29:AR34">IF(L29="(L)","(L)",IF(K29="(L)","(L)",IF(L29="(D)","(D)",IF(K29="(D)","(D)",IF(L29="(N)","(N)",IF(K29="(N)","(N)",L29-K29))))))</f>
        <v>127</v>
      </c>
      <c r="AS29" s="6">
        <f aca="true" t="shared" si="87" ref="AS29:AS34">IF(M29="(L)","(L)",IF(L29="(L)","(L)",IF(M29="(D)","(D)",IF(L29="(D)","(D)",IF(M29="(N)","(N)",IF(L29="(N)","(N)",M29-L29))))))</f>
        <v>270</v>
      </c>
      <c r="AT29" s="6">
        <f aca="true" t="shared" si="88" ref="AT29:AT34">IF(N29="(L)","(L)",IF(M29="(L)","(L)",IF(N29="(D)","(D)",IF(M29="(D)","(D)",IF(N29="(N)","(N)",IF(M29="(N)","(N)",N29-M29))))))</f>
        <v>-216</v>
      </c>
      <c r="AU29" s="6">
        <f aca="true" t="shared" si="89" ref="AU29:AU34">IF(O29="(L)","(L)",IF(N29="(L)","(L)",IF(O29="(D)","(D)",IF(N29="(D)","(D)",IF(O29="(N)","(N)",IF(N29="(N)","(N)",O29-N29))))))</f>
        <v>215</v>
      </c>
      <c r="AV29" s="6">
        <f aca="true" t="shared" si="90" ref="AV29:AV34">IF(P29="(L)","(L)",IF(O29="(L)","(L)",IF(P29="(D)","(D)",IF(O29="(D)","(D)",IF(P29="(N)","(N)",IF(O29="(N)","(N)",P29-O29))))))</f>
        <v>48</v>
      </c>
      <c r="AW29" s="6">
        <f aca="true" t="shared" si="91" ref="AW29:AW34">IF(Q29="(L)","(L)",IF(P29="(L)","(L)",IF(Q29="(D)","(D)",IF(P29="(D)","(D)",IF(Q29="(N)","(N)",IF(P29="(N)","(N)",Q29-P29))))))</f>
        <v>49</v>
      </c>
      <c r="AX29" s="6">
        <f aca="true" t="shared" si="92" ref="AX29:AX34">IF(R29="(L)","(L)",IF(Q29="(L)","(L)",IF(R29="(D)","(D)",IF(Q29="(D)","(D)",IF(R29="(N)","(N)",IF(Q29="(N)","(N)",R29-Q29))))))</f>
        <v>-64</v>
      </c>
      <c r="AY29" s="6">
        <f aca="true" t="shared" si="93" ref="AY29:AY34">IF(S29="(L)","(L)",IF(R29="(L)","(L)",IF(S29="(D)","(D)",IF(R29="(D)","(D)",IF(S29="(N)","(N)",IF(R29="(N)","(N)",S29-R29))))))</f>
        <v>101</v>
      </c>
      <c r="AZ29" s="6">
        <f aca="true" t="shared" si="94" ref="AZ29:AZ34">IF(T29="(L)","(L)",IF(S29="(L)","(L)",IF(T29="(D)","(D)",IF(S29="(D)","(D)",IF(T29="(N)","(N)",IF(S29="(N)","(N)",T29-S29))))))</f>
        <v>53</v>
      </c>
      <c r="BA29" s="6">
        <f aca="true" t="shared" si="95" ref="BA29:BA34">IF(U29="(L)","(L)",IF(T29="(L)","(L)",IF(U29="(D)","(D)",IF(T29="(D)","(D)",IF(U29="(N)","(N)",IF(T29="(N)","(N)",U29-T29))))))</f>
        <v>-28</v>
      </c>
      <c r="BB29" s="6">
        <f aca="true" t="shared" si="96" ref="BB29:BB34">IF(V29="(L)","(L)",IF(U29="(L)","(L)",IF(V29="(D)","(D)",IF(U29="(D)","(D)",IF(V29="(N)","(N)",IF(U29="(N)","(N)",V29-U29))))))</f>
        <v>118</v>
      </c>
      <c r="BC29" s="6">
        <f aca="true" t="shared" si="97" ref="BC29:BC34">IF(W29="(L)","(L)",IF(V29="(L)","(L)",IF(W29="(D)","(D)",IF(V29="(D)","(D)",IF(W29="(N)","(N)",IF(V29="(N)","(N)",W29-V29))))))</f>
        <v>159</v>
      </c>
      <c r="BD29" s="6">
        <f aca="true" t="shared" si="98" ref="BD29:BD34">IF(X29="(L)","(L)",IF(W29="(L)","(L)",IF(X29="(D)","(D)",IF(W29="(D)","(D)",IF(X29="(N)","(N)",IF(W29="(N)","(N)",X29-W29))))))</f>
        <v>300</v>
      </c>
      <c r="BE29" s="6">
        <f aca="true" t="shared" si="99" ref="BE29:BE34">IF(Y29="(L)","(L)",IF(X29="(L)","(L)",IF(Y29="(D)","(D)",IF(X29="(D)","(D)",IF(Y29="(N)","(N)",IF(X29="(N)","(N)",Y29-X29))))))</f>
        <v>13</v>
      </c>
      <c r="BF29" s="6">
        <f aca="true" t="shared" si="100" ref="BF29:BF34">IF(Z29="(L)","(L)",IF(Y29="(L)","(L)",IF(Z29="(D)","(D)",IF(Y29="(D)","(D)",IF(Z29="(N)","(N)",IF(Y29="(N)","(N)",Z29-Y29))))))</f>
        <v>100</v>
      </c>
      <c r="BG29" s="6">
        <f aca="true" t="shared" si="101" ref="BG29:BG34">IF(AA29="(L)","(L)",IF(Z29="(L)","(L)",IF(AA29="(D)","(D)",IF(Z29="(D)","(D)",IF(AA29="(N)","(N)",IF(Z29="(N)","(N)",AA29-Z29))))))</f>
        <v>203</v>
      </c>
      <c r="BH29" s="6">
        <f aca="true" t="shared" si="102" ref="BH29:BH34">IF(AB29="(L)","(L)",IF(AA29="(L)","(L)",IF(AB29="(D)","(D)",IF(AA29="(D)","(D)",IF(AB29="(N)","(N)",IF(AA29="(N)","(N)",AB29-AA29))))))</f>
        <v>38</v>
      </c>
      <c r="BI29" s="6">
        <f aca="true" t="shared" si="103" ref="BI29:BI34">IF(AC29="(L)","(L)",IF(AB29="(L)","(L)",IF(AC29="(D)","(D)",IF(AB29="(D)","(D)",IF(AC29="(N)","(N)",IF(AB29="(N)","(N)",AC29-AB29))))))</f>
        <v>-122</v>
      </c>
      <c r="BJ29" s="6">
        <f aca="true" t="shared" si="104" ref="BJ29:BJ34">IF(AD29="(L)","(L)",IF(AC29="(L)","(L)",IF(AD29="(D)","(D)",IF(AC29="(D)","(D)",IF(AD29="(N)","(N)",IF(AC29="(N)","(N)",AD29-AC29))))))</f>
        <v>-28</v>
      </c>
      <c r="BK29" s="6">
        <f aca="true" t="shared" si="105" ref="BK29:BK34">IF(AE29="(L)","(L)",IF(AD29="(L)","(L)",IF(AE29="(D)","(D)",IF(AD29="(D)","(D)",IF(AE29="(N)","(N)",IF(AD29="(N)","(N)",AE29-AD29))))))</f>
        <v>51</v>
      </c>
      <c r="BL29" s="6">
        <f aca="true" t="shared" si="106" ref="BL29:BL34">IF(AF29="(L)","(L)",IF(AE29="(L)","(L)",IF(AF29="(D)","(D)",IF(AE29="(D)","(D)",IF(AF29="(N)","(N)",IF(AE29="(N)","(N)",AF29-AE29))))))</f>
        <v>188</v>
      </c>
      <c r="BM29" s="6">
        <f aca="true" t="shared" si="107" ref="BM29:BM34">IF(AG29="(L)","(L)",IF(AF29="(L)","(L)",IF(AG29="(D)","(D)",IF(AF29="(D)","(D)",IF(AG29="(N)","(N)",IF(AF29="(N)","(N)",AG29-AF29))))))</f>
        <v>112</v>
      </c>
      <c r="BN29" s="6">
        <f aca="true" t="shared" si="108" ref="BN29:BN34">IF(AH29="(L)","(L)",IF(AG29="(L)","(L)",IF(AH29="(D)","(D)",IF(AG29="(D)","(D)",IF(AH29="(N)","(N)",IF(AG29="(N)","(N)",AH29-AG29))))))</f>
        <v>28</v>
      </c>
      <c r="BP29" s="7">
        <f aca="true" t="shared" si="109" ref="BP29:BP34">IF(D29="(L)","(L)",IF(C29="(L)","(L)",IF(D29="(D)","(D)",IF(C29="(D)","(D)",IF(D29="(N)","(N)",IF(C29="(N)","(N)",(D29-C29)/C29))))))</f>
        <v>0.009522661523625844</v>
      </c>
      <c r="BQ29" s="7">
        <f aca="true" t="shared" si="110" ref="BQ29:BY34">IF(E29="(L)","(L)",IF(D29="(L)","(L)",IF(E29="(D)","(D)",IF(D29="(D)","(D)",IF(E29="(N)","(N)",IF(D29="(N)","(N)",(E29-D29)/D29))))))</f>
        <v>-0.07701492537313433</v>
      </c>
      <c r="BR29" s="7">
        <f t="shared" si="110"/>
        <v>-0.06934023285899095</v>
      </c>
      <c r="BS29" s="7">
        <f t="shared" si="110"/>
        <v>0.0052821795941062</v>
      </c>
      <c r="BT29" s="7">
        <f t="shared" si="110"/>
        <v>-0.19966814159292035</v>
      </c>
      <c r="BU29" s="7">
        <f t="shared" si="110"/>
        <v>-0.17208016586040084</v>
      </c>
      <c r="BV29" s="7">
        <f t="shared" si="110"/>
        <v>0.012520868113522538</v>
      </c>
      <c r="BW29" s="7">
        <f t="shared" si="110"/>
        <v>-0.2840065952184666</v>
      </c>
      <c r="BX29" s="7">
        <f t="shared" si="110"/>
        <v>0.03655728267127231</v>
      </c>
      <c r="BY29" s="7">
        <f t="shared" si="110"/>
        <v>0.07497917245209663</v>
      </c>
      <c r="BZ29" s="7">
        <f aca="true" t="shared" si="111" ref="BZ29:CI34">IF(N29="(L)","(L)",IF(M29="(L)","(L)",IF(N29="(D)","(D)",IF(M29="(D)","(D)",IF(N29="(N)","(N)",IF(M29="(N)","(N)",(N29-M29)/M29))))))</f>
        <v>-0.05579953500387497</v>
      </c>
      <c r="CA29" s="7">
        <f t="shared" si="111"/>
        <v>0.058823529411764705</v>
      </c>
      <c r="CB29" s="7">
        <f t="shared" si="111"/>
        <v>0.012403100775193798</v>
      </c>
      <c r="CC29" s="7">
        <f t="shared" si="111"/>
        <v>0.012506380806533947</v>
      </c>
      <c r="CD29" s="7">
        <f t="shared" si="111"/>
        <v>-0.01613309805898664</v>
      </c>
      <c r="CE29" s="7">
        <f t="shared" si="111"/>
        <v>0.0258775301050474</v>
      </c>
      <c r="CF29" s="7">
        <f t="shared" si="111"/>
        <v>0.013236763236763236</v>
      </c>
      <c r="CG29" s="7">
        <f t="shared" si="111"/>
        <v>-0.006901651466600937</v>
      </c>
      <c r="CH29" s="7">
        <f t="shared" si="111"/>
        <v>0.02928766443286175</v>
      </c>
      <c r="CI29" s="7">
        <f t="shared" si="111"/>
        <v>0.03834096937545214</v>
      </c>
      <c r="CJ29" s="7">
        <f aca="true" t="shared" si="112" ref="CJ29:CP34">IF(X29="(L)","(L)",IF(W29="(L)","(L)",IF(X29="(D)","(D)",IF(W29="(D)","(D)",IF(X29="(N)","(N)",IF(W29="(N)","(N)",(X29-W29)/W29))))))</f>
        <v>0.06967022758941012</v>
      </c>
      <c r="CK29" s="7">
        <f t="shared" si="112"/>
        <v>0.002822405557967868</v>
      </c>
      <c r="CL29" s="7">
        <f t="shared" si="112"/>
        <v>0.021649707728945658</v>
      </c>
      <c r="CM29" s="7">
        <f t="shared" si="112"/>
        <v>0.043017588472133925</v>
      </c>
      <c r="CN29" s="7">
        <f t="shared" si="112"/>
        <v>0.0077204388459975615</v>
      </c>
      <c r="CO29" s="7">
        <f t="shared" si="112"/>
        <v>-0.024596774193548387</v>
      </c>
      <c r="CP29" s="7">
        <f t="shared" si="112"/>
        <v>-0.005787515502273667</v>
      </c>
      <c r="CQ29" s="7">
        <f aca="true" t="shared" si="113" ref="CQ29:CQ34">IF(AE29="(L)","(L)",IF(AD29="(L)","(L)",IF(AE29="(D)","(D)",IF(AD29="(D)","(D)",IF(AE29="(N)","(N)",IF(AD29="(N)","(N)",(AE29-AD29)/AD29))))))</f>
        <v>0.010602910602910603</v>
      </c>
      <c r="CR29" s="7">
        <f aca="true" t="shared" si="114" ref="CR29:CR34">IF(AF29="(L)","(L)",IF(AE29="(L)","(L)",IF(AF29="(D)","(D)",IF(AE29="(D)","(D)",IF(AF29="(N)","(N)",IF(AE29="(N)","(N)",(AF29-AE29)/AE29))))))</f>
        <v>0.03867516971816499</v>
      </c>
      <c r="CS29" s="7">
        <f aca="true" t="shared" si="115" ref="CS29:CS34">IF(AG29="(L)","(L)",IF(AF29="(L)","(L)",IF(AG29="(D)","(D)",IF(AF29="(D)","(D)",IF(AG29="(N)","(N)",IF(AF29="(N)","(N)",(AG29-AF29)/AF29))))))</f>
        <v>0.022182610417904536</v>
      </c>
      <c r="CT29" s="7">
        <f aca="true" t="shared" si="116" ref="CT29:CT34">IF(AH29="(L)","(L)",IF(AG29="(L)","(L)",IF(AH29="(D)","(D)",IF(AG29="(D)","(D)",IF(AH29="(N)","(N)",IF(AG29="(N)","(N)",(AH29-AG29)/AG29))))))</f>
        <v>0.005425305173416005</v>
      </c>
    </row>
    <row r="30" spans="1:98" ht="12.75">
      <c r="A30" s="2" t="s">
        <v>58</v>
      </c>
      <c r="B30" s="2" t="s">
        <v>37</v>
      </c>
      <c r="C30" s="13">
        <v>2306</v>
      </c>
      <c r="D30" s="13">
        <v>2254</v>
      </c>
      <c r="E30" s="13">
        <v>2203</v>
      </c>
      <c r="F30" s="13">
        <v>2118</v>
      </c>
      <c r="G30" s="13">
        <v>2207</v>
      </c>
      <c r="H30" s="13">
        <v>2128</v>
      </c>
      <c r="I30" s="13">
        <v>1798</v>
      </c>
      <c r="J30" s="13">
        <v>1688</v>
      </c>
      <c r="K30" s="13">
        <v>1546</v>
      </c>
      <c r="L30" s="13">
        <v>1589</v>
      </c>
      <c r="M30" s="13">
        <v>1624</v>
      </c>
      <c r="N30" s="13">
        <v>1443</v>
      </c>
      <c r="O30" s="13">
        <v>1550</v>
      </c>
      <c r="P30" s="13">
        <v>1457</v>
      </c>
      <c r="Q30" s="13">
        <v>1490</v>
      </c>
      <c r="R30" s="13">
        <v>1513</v>
      </c>
      <c r="S30" s="13">
        <v>1585</v>
      </c>
      <c r="T30" s="13">
        <v>1563</v>
      </c>
      <c r="U30" s="13">
        <v>1504</v>
      </c>
      <c r="V30" s="13">
        <v>1488</v>
      </c>
      <c r="W30" s="13">
        <v>1500</v>
      </c>
      <c r="X30" s="13">
        <v>1560</v>
      </c>
      <c r="Y30" s="13">
        <v>1558</v>
      </c>
      <c r="Z30" s="13">
        <v>1668</v>
      </c>
      <c r="AA30" s="13">
        <v>1806</v>
      </c>
      <c r="AB30" s="13">
        <v>1794</v>
      </c>
      <c r="AC30" s="13">
        <v>1591</v>
      </c>
      <c r="AD30" s="13">
        <v>1564</v>
      </c>
      <c r="AE30" s="13">
        <v>1594</v>
      </c>
      <c r="AF30" s="13">
        <v>1662</v>
      </c>
      <c r="AG30" s="13">
        <v>1653</v>
      </c>
      <c r="AH30" s="13">
        <v>1624</v>
      </c>
      <c r="AJ30" s="6">
        <f t="shared" si="78"/>
        <v>-52</v>
      </c>
      <c r="AK30" s="6">
        <f t="shared" si="79"/>
        <v>-51</v>
      </c>
      <c r="AL30" s="6">
        <f t="shared" si="80"/>
        <v>-85</v>
      </c>
      <c r="AM30" s="6">
        <f t="shared" si="81"/>
        <v>89</v>
      </c>
      <c r="AN30" s="6">
        <f t="shared" si="82"/>
        <v>-79</v>
      </c>
      <c r="AO30" s="6">
        <f t="shared" si="83"/>
        <v>-330</v>
      </c>
      <c r="AP30" s="6">
        <f t="shared" si="84"/>
        <v>-110</v>
      </c>
      <c r="AQ30" s="6">
        <f t="shared" si="85"/>
        <v>-142</v>
      </c>
      <c r="AR30" s="6">
        <f t="shared" si="86"/>
        <v>43</v>
      </c>
      <c r="AS30" s="6">
        <f t="shared" si="87"/>
        <v>35</v>
      </c>
      <c r="AT30" s="6">
        <f t="shared" si="88"/>
        <v>-181</v>
      </c>
      <c r="AU30" s="6">
        <f t="shared" si="89"/>
        <v>107</v>
      </c>
      <c r="AV30" s="6">
        <f t="shared" si="90"/>
        <v>-93</v>
      </c>
      <c r="AW30" s="6">
        <f t="shared" si="91"/>
        <v>33</v>
      </c>
      <c r="AX30" s="6">
        <f t="shared" si="92"/>
        <v>23</v>
      </c>
      <c r="AY30" s="6">
        <f t="shared" si="93"/>
        <v>72</v>
      </c>
      <c r="AZ30" s="6">
        <f t="shared" si="94"/>
        <v>-22</v>
      </c>
      <c r="BA30" s="6">
        <f t="shared" si="95"/>
        <v>-59</v>
      </c>
      <c r="BB30" s="6">
        <f t="shared" si="96"/>
        <v>-16</v>
      </c>
      <c r="BC30" s="6">
        <f t="shared" si="97"/>
        <v>12</v>
      </c>
      <c r="BD30" s="6">
        <f t="shared" si="98"/>
        <v>60</v>
      </c>
      <c r="BE30" s="6">
        <f t="shared" si="99"/>
        <v>-2</v>
      </c>
      <c r="BF30" s="6">
        <f t="shared" si="100"/>
        <v>110</v>
      </c>
      <c r="BG30" s="6">
        <f t="shared" si="101"/>
        <v>138</v>
      </c>
      <c r="BH30" s="6">
        <f t="shared" si="102"/>
        <v>-12</v>
      </c>
      <c r="BI30" s="6">
        <f t="shared" si="103"/>
        <v>-203</v>
      </c>
      <c r="BJ30" s="6">
        <f t="shared" si="104"/>
        <v>-27</v>
      </c>
      <c r="BK30" s="6">
        <f t="shared" si="105"/>
        <v>30</v>
      </c>
      <c r="BL30" s="6">
        <f t="shared" si="106"/>
        <v>68</v>
      </c>
      <c r="BM30" s="6">
        <f t="shared" si="107"/>
        <v>-9</v>
      </c>
      <c r="BN30" s="6">
        <f t="shared" si="108"/>
        <v>-29</v>
      </c>
      <c r="BP30" s="7">
        <f t="shared" si="109"/>
        <v>-0.022549869904596703</v>
      </c>
      <c r="BQ30" s="7">
        <f t="shared" si="110"/>
        <v>-0.022626441881100266</v>
      </c>
      <c r="BR30" s="7">
        <f t="shared" si="110"/>
        <v>-0.03858374943259192</v>
      </c>
      <c r="BS30" s="7">
        <f t="shared" si="110"/>
        <v>0.042020774315391876</v>
      </c>
      <c r="BT30" s="7">
        <f t="shared" si="110"/>
        <v>-0.03579519710013593</v>
      </c>
      <c r="BU30" s="7">
        <f t="shared" si="110"/>
        <v>-0.1550751879699248</v>
      </c>
      <c r="BV30" s="7">
        <f t="shared" si="110"/>
        <v>-0.06117908787541713</v>
      </c>
      <c r="BW30" s="7">
        <f t="shared" si="110"/>
        <v>-0.08412322274881516</v>
      </c>
      <c r="BX30" s="7">
        <f t="shared" si="110"/>
        <v>0.0278137128072445</v>
      </c>
      <c r="BY30" s="7">
        <f t="shared" si="110"/>
        <v>0.022026431718061675</v>
      </c>
      <c r="BZ30" s="7">
        <f t="shared" si="111"/>
        <v>-0.11145320197044335</v>
      </c>
      <c r="CA30" s="7">
        <f t="shared" si="111"/>
        <v>0.07415107415107415</v>
      </c>
      <c r="CB30" s="7">
        <f t="shared" si="111"/>
        <v>-0.06</v>
      </c>
      <c r="CC30" s="7">
        <f t="shared" si="111"/>
        <v>0.022649279341111873</v>
      </c>
      <c r="CD30" s="7">
        <f t="shared" si="111"/>
        <v>0.015436241610738255</v>
      </c>
      <c r="CE30" s="7">
        <f t="shared" si="111"/>
        <v>0.04758757435558493</v>
      </c>
      <c r="CF30" s="7">
        <f t="shared" si="111"/>
        <v>-0.0138801261829653</v>
      </c>
      <c r="CG30" s="7">
        <f t="shared" si="111"/>
        <v>-0.037747920665387076</v>
      </c>
      <c r="CH30" s="7">
        <f t="shared" si="111"/>
        <v>-0.010638297872340425</v>
      </c>
      <c r="CI30" s="7">
        <f t="shared" si="111"/>
        <v>0.008064516129032258</v>
      </c>
      <c r="CJ30" s="7">
        <f t="shared" si="112"/>
        <v>0.04</v>
      </c>
      <c r="CK30" s="7">
        <f t="shared" si="112"/>
        <v>-0.001282051282051282</v>
      </c>
      <c r="CL30" s="7">
        <f t="shared" si="112"/>
        <v>0.07060333761232349</v>
      </c>
      <c r="CM30" s="7">
        <f t="shared" si="112"/>
        <v>0.08273381294964029</v>
      </c>
      <c r="CN30" s="7">
        <f t="shared" si="112"/>
        <v>-0.006644518272425249</v>
      </c>
      <c r="CO30" s="7">
        <f t="shared" si="112"/>
        <v>-0.11315496098104794</v>
      </c>
      <c r="CP30" s="7">
        <f t="shared" si="112"/>
        <v>-0.01697045883092395</v>
      </c>
      <c r="CQ30" s="7">
        <f t="shared" si="113"/>
        <v>0.01918158567774936</v>
      </c>
      <c r="CR30" s="7">
        <f t="shared" si="114"/>
        <v>0.04265997490589712</v>
      </c>
      <c r="CS30" s="7">
        <f t="shared" si="115"/>
        <v>-0.005415162454873646</v>
      </c>
      <c r="CT30" s="7">
        <f t="shared" si="116"/>
        <v>-0.017543859649122806</v>
      </c>
    </row>
    <row r="31" spans="1:98" ht="12.75">
      <c r="A31" s="2" t="s">
        <v>59</v>
      </c>
      <c r="B31" s="2" t="s">
        <v>37</v>
      </c>
      <c r="C31" s="13">
        <v>4373</v>
      </c>
      <c r="D31" s="13">
        <v>4601</v>
      </c>
      <c r="E31" s="13">
        <v>4033</v>
      </c>
      <c r="F31" s="13">
        <v>3572</v>
      </c>
      <c r="G31" s="13">
        <v>3467</v>
      </c>
      <c r="H31" s="13">
        <v>2087</v>
      </c>
      <c r="I31" s="13">
        <v>1381</v>
      </c>
      <c r="J31" s="13">
        <v>1519</v>
      </c>
      <c r="K31" s="13">
        <v>262</v>
      </c>
      <c r="L31" s="13">
        <v>252</v>
      </c>
      <c r="M31" s="13">
        <v>257</v>
      </c>
      <c r="N31" s="13">
        <v>268</v>
      </c>
      <c r="O31" s="13">
        <v>281</v>
      </c>
      <c r="P31" s="13">
        <v>306</v>
      </c>
      <c r="Q31" s="13">
        <v>315</v>
      </c>
      <c r="R31" s="13">
        <v>342</v>
      </c>
      <c r="S31" s="13">
        <v>308</v>
      </c>
      <c r="T31" s="13">
        <v>349</v>
      </c>
      <c r="U31" s="13">
        <v>362</v>
      </c>
      <c r="V31" s="13">
        <v>367</v>
      </c>
      <c r="W31" s="13">
        <v>371</v>
      </c>
      <c r="X31" s="13">
        <v>369</v>
      </c>
      <c r="Y31" s="13">
        <v>361</v>
      </c>
      <c r="Z31" s="13">
        <v>385</v>
      </c>
      <c r="AA31" s="13">
        <v>382</v>
      </c>
      <c r="AB31" s="13">
        <v>352</v>
      </c>
      <c r="AC31" s="13">
        <v>344</v>
      </c>
      <c r="AD31" s="13">
        <v>331</v>
      </c>
      <c r="AE31" s="13">
        <v>310</v>
      </c>
      <c r="AF31" s="13">
        <v>309</v>
      </c>
      <c r="AG31" s="13">
        <v>307</v>
      </c>
      <c r="AH31" s="13">
        <v>292</v>
      </c>
      <c r="AJ31" s="6">
        <f t="shared" si="78"/>
        <v>228</v>
      </c>
      <c r="AK31" s="6">
        <f t="shared" si="79"/>
        <v>-568</v>
      </c>
      <c r="AL31" s="6">
        <f t="shared" si="80"/>
        <v>-461</v>
      </c>
      <c r="AM31" s="6">
        <f t="shared" si="81"/>
        <v>-105</v>
      </c>
      <c r="AN31" s="6">
        <f t="shared" si="82"/>
        <v>-1380</v>
      </c>
      <c r="AO31" s="6">
        <f t="shared" si="83"/>
        <v>-706</v>
      </c>
      <c r="AP31" s="6">
        <f t="shared" si="84"/>
        <v>138</v>
      </c>
      <c r="AQ31" s="6">
        <f t="shared" si="85"/>
        <v>-1257</v>
      </c>
      <c r="AR31" s="6">
        <f t="shared" si="86"/>
        <v>-10</v>
      </c>
      <c r="AS31" s="6">
        <f t="shared" si="87"/>
        <v>5</v>
      </c>
      <c r="AT31" s="6">
        <f t="shared" si="88"/>
        <v>11</v>
      </c>
      <c r="AU31" s="6">
        <f t="shared" si="89"/>
        <v>13</v>
      </c>
      <c r="AV31" s="6">
        <f t="shared" si="90"/>
        <v>25</v>
      </c>
      <c r="AW31" s="6">
        <f t="shared" si="91"/>
        <v>9</v>
      </c>
      <c r="AX31" s="6">
        <f t="shared" si="92"/>
        <v>27</v>
      </c>
      <c r="AY31" s="6">
        <f t="shared" si="93"/>
        <v>-34</v>
      </c>
      <c r="AZ31" s="6">
        <f t="shared" si="94"/>
        <v>41</v>
      </c>
      <c r="BA31" s="6">
        <f t="shared" si="95"/>
        <v>13</v>
      </c>
      <c r="BB31" s="6">
        <f t="shared" si="96"/>
        <v>5</v>
      </c>
      <c r="BC31" s="6">
        <f t="shared" si="97"/>
        <v>4</v>
      </c>
      <c r="BD31" s="6">
        <f t="shared" si="98"/>
        <v>-2</v>
      </c>
      <c r="BE31" s="6">
        <f t="shared" si="99"/>
        <v>-8</v>
      </c>
      <c r="BF31" s="6">
        <f t="shared" si="100"/>
        <v>24</v>
      </c>
      <c r="BG31" s="6">
        <f t="shared" si="101"/>
        <v>-3</v>
      </c>
      <c r="BH31" s="6">
        <f t="shared" si="102"/>
        <v>-30</v>
      </c>
      <c r="BI31" s="6">
        <f t="shared" si="103"/>
        <v>-8</v>
      </c>
      <c r="BJ31" s="6">
        <f t="shared" si="104"/>
        <v>-13</v>
      </c>
      <c r="BK31" s="6">
        <f t="shared" si="105"/>
        <v>-21</v>
      </c>
      <c r="BL31" s="6">
        <f t="shared" si="106"/>
        <v>-1</v>
      </c>
      <c r="BM31" s="6">
        <f t="shared" si="107"/>
        <v>-2</v>
      </c>
      <c r="BN31" s="6">
        <f t="shared" si="108"/>
        <v>-15</v>
      </c>
      <c r="BP31" s="7">
        <f t="shared" si="109"/>
        <v>0.0521381202835582</v>
      </c>
      <c r="BQ31" s="7">
        <f t="shared" si="110"/>
        <v>-0.12345142360356444</v>
      </c>
      <c r="BR31" s="7">
        <f t="shared" si="110"/>
        <v>-0.1143069675179767</v>
      </c>
      <c r="BS31" s="7">
        <f t="shared" si="110"/>
        <v>-0.029395296752519597</v>
      </c>
      <c r="BT31" s="7">
        <f t="shared" si="110"/>
        <v>-0.3980386501297952</v>
      </c>
      <c r="BU31" s="7">
        <f t="shared" si="110"/>
        <v>-0.33828461907043605</v>
      </c>
      <c r="BV31" s="7">
        <f t="shared" si="110"/>
        <v>0.0999275887038378</v>
      </c>
      <c r="BW31" s="7">
        <f t="shared" si="110"/>
        <v>-0.8275181040157998</v>
      </c>
      <c r="BX31" s="7">
        <f t="shared" si="110"/>
        <v>-0.03816793893129771</v>
      </c>
      <c r="BY31" s="7">
        <f t="shared" si="110"/>
        <v>0.01984126984126984</v>
      </c>
      <c r="BZ31" s="7">
        <f t="shared" si="111"/>
        <v>0.042801556420233464</v>
      </c>
      <c r="CA31" s="7">
        <f t="shared" si="111"/>
        <v>0.048507462686567165</v>
      </c>
      <c r="CB31" s="7">
        <f t="shared" si="111"/>
        <v>0.08896797153024912</v>
      </c>
      <c r="CC31" s="7">
        <f t="shared" si="111"/>
        <v>0.029411764705882353</v>
      </c>
      <c r="CD31" s="7">
        <f t="shared" si="111"/>
        <v>0.08571428571428572</v>
      </c>
      <c r="CE31" s="7">
        <f t="shared" si="111"/>
        <v>-0.09941520467836257</v>
      </c>
      <c r="CF31" s="7">
        <f t="shared" si="111"/>
        <v>0.1331168831168831</v>
      </c>
      <c r="CG31" s="7">
        <f t="shared" si="111"/>
        <v>0.03724928366762178</v>
      </c>
      <c r="CH31" s="7">
        <f t="shared" si="111"/>
        <v>0.013812154696132596</v>
      </c>
      <c r="CI31" s="7">
        <f t="shared" si="111"/>
        <v>0.010899182561307902</v>
      </c>
      <c r="CJ31" s="7">
        <f t="shared" si="112"/>
        <v>-0.005390835579514825</v>
      </c>
      <c r="CK31" s="7">
        <f t="shared" si="112"/>
        <v>-0.02168021680216802</v>
      </c>
      <c r="CL31" s="7">
        <f t="shared" si="112"/>
        <v>0.0664819944598338</v>
      </c>
      <c r="CM31" s="7">
        <f t="shared" si="112"/>
        <v>-0.007792207792207792</v>
      </c>
      <c r="CN31" s="7">
        <f t="shared" si="112"/>
        <v>-0.07853403141361257</v>
      </c>
      <c r="CO31" s="7">
        <f t="shared" si="112"/>
        <v>-0.022727272727272728</v>
      </c>
      <c r="CP31" s="7">
        <f t="shared" si="112"/>
        <v>-0.0377906976744186</v>
      </c>
      <c r="CQ31" s="7">
        <f t="shared" si="113"/>
        <v>-0.0634441087613293</v>
      </c>
      <c r="CR31" s="7">
        <f t="shared" si="114"/>
        <v>-0.0032258064516129032</v>
      </c>
      <c r="CS31" s="7">
        <f t="shared" si="115"/>
        <v>-0.006472491909385114</v>
      </c>
      <c r="CT31" s="7">
        <f t="shared" si="116"/>
        <v>-0.048859934853420196</v>
      </c>
    </row>
    <row r="32" spans="1:98" ht="12.75">
      <c r="A32" s="2" t="s">
        <v>60</v>
      </c>
      <c r="B32" s="2" t="s">
        <v>37</v>
      </c>
      <c r="C32" s="13">
        <v>1617</v>
      </c>
      <c r="D32" s="13">
        <v>1520</v>
      </c>
      <c r="E32" s="13">
        <v>1494</v>
      </c>
      <c r="F32" s="13">
        <v>1504</v>
      </c>
      <c r="G32" s="13">
        <v>1558</v>
      </c>
      <c r="H32" s="13">
        <v>1573</v>
      </c>
      <c r="I32" s="13">
        <v>1613</v>
      </c>
      <c r="J32" s="13">
        <v>1645</v>
      </c>
      <c r="K32" s="13">
        <v>1666</v>
      </c>
      <c r="L32" s="13">
        <v>1760</v>
      </c>
      <c r="M32" s="13">
        <v>1990</v>
      </c>
      <c r="N32" s="13">
        <v>1944</v>
      </c>
      <c r="O32" s="13">
        <v>2039</v>
      </c>
      <c r="P32" s="13">
        <v>2155</v>
      </c>
      <c r="Q32" s="13">
        <v>2162</v>
      </c>
      <c r="R32" s="13">
        <v>2048</v>
      </c>
      <c r="S32" s="13">
        <v>2111</v>
      </c>
      <c r="T32" s="13">
        <v>2145</v>
      </c>
      <c r="U32" s="13">
        <v>2163</v>
      </c>
      <c r="V32" s="13">
        <v>2292</v>
      </c>
      <c r="W32" s="13">
        <v>2435</v>
      </c>
      <c r="X32" s="13">
        <v>2677</v>
      </c>
      <c r="Y32" s="13">
        <v>2700</v>
      </c>
      <c r="Z32" s="13">
        <v>2666</v>
      </c>
      <c r="AA32" s="13">
        <v>2734</v>
      </c>
      <c r="AB32" s="13">
        <v>2814</v>
      </c>
      <c r="AC32" s="13">
        <v>2903</v>
      </c>
      <c r="AD32" s="13">
        <v>2915</v>
      </c>
      <c r="AE32" s="13">
        <v>2957</v>
      </c>
      <c r="AF32" s="13">
        <v>3078</v>
      </c>
      <c r="AG32" s="13">
        <v>3201</v>
      </c>
      <c r="AH32" s="13">
        <v>3273</v>
      </c>
      <c r="AJ32" s="6">
        <f t="shared" si="78"/>
        <v>-97</v>
      </c>
      <c r="AK32" s="6">
        <f t="shared" si="79"/>
        <v>-26</v>
      </c>
      <c r="AL32" s="6">
        <f t="shared" si="80"/>
        <v>10</v>
      </c>
      <c r="AM32" s="6">
        <f t="shared" si="81"/>
        <v>54</v>
      </c>
      <c r="AN32" s="6">
        <f t="shared" si="82"/>
        <v>15</v>
      </c>
      <c r="AO32" s="6">
        <f t="shared" si="83"/>
        <v>40</v>
      </c>
      <c r="AP32" s="6">
        <f t="shared" si="84"/>
        <v>32</v>
      </c>
      <c r="AQ32" s="6">
        <f t="shared" si="85"/>
        <v>21</v>
      </c>
      <c r="AR32" s="6">
        <f t="shared" si="86"/>
        <v>94</v>
      </c>
      <c r="AS32" s="6">
        <f t="shared" si="87"/>
        <v>230</v>
      </c>
      <c r="AT32" s="6">
        <f t="shared" si="88"/>
        <v>-46</v>
      </c>
      <c r="AU32" s="6">
        <f t="shared" si="89"/>
        <v>95</v>
      </c>
      <c r="AV32" s="6">
        <f t="shared" si="90"/>
        <v>116</v>
      </c>
      <c r="AW32" s="6">
        <f t="shared" si="91"/>
        <v>7</v>
      </c>
      <c r="AX32" s="6">
        <f t="shared" si="92"/>
        <v>-114</v>
      </c>
      <c r="AY32" s="6">
        <f t="shared" si="93"/>
        <v>63</v>
      </c>
      <c r="AZ32" s="6">
        <f t="shared" si="94"/>
        <v>34</v>
      </c>
      <c r="BA32" s="6">
        <f t="shared" si="95"/>
        <v>18</v>
      </c>
      <c r="BB32" s="6">
        <f t="shared" si="96"/>
        <v>129</v>
      </c>
      <c r="BC32" s="6">
        <f t="shared" si="97"/>
        <v>143</v>
      </c>
      <c r="BD32" s="6">
        <f t="shared" si="98"/>
        <v>242</v>
      </c>
      <c r="BE32" s="6">
        <f t="shared" si="99"/>
        <v>23</v>
      </c>
      <c r="BF32" s="6">
        <f t="shared" si="100"/>
        <v>-34</v>
      </c>
      <c r="BG32" s="6">
        <f t="shared" si="101"/>
        <v>68</v>
      </c>
      <c r="BH32" s="6">
        <f t="shared" si="102"/>
        <v>80</v>
      </c>
      <c r="BI32" s="6">
        <f t="shared" si="103"/>
        <v>89</v>
      </c>
      <c r="BJ32" s="6">
        <f t="shared" si="104"/>
        <v>12</v>
      </c>
      <c r="BK32" s="6">
        <f t="shared" si="105"/>
        <v>42</v>
      </c>
      <c r="BL32" s="6">
        <f t="shared" si="106"/>
        <v>121</v>
      </c>
      <c r="BM32" s="6">
        <f t="shared" si="107"/>
        <v>123</v>
      </c>
      <c r="BN32" s="6">
        <f t="shared" si="108"/>
        <v>72</v>
      </c>
      <c r="BP32" s="7">
        <f t="shared" si="109"/>
        <v>-0.05998763141620284</v>
      </c>
      <c r="BQ32" s="7">
        <f t="shared" si="110"/>
        <v>-0.017105263157894738</v>
      </c>
      <c r="BR32" s="7">
        <f t="shared" si="110"/>
        <v>0.006693440428380187</v>
      </c>
      <c r="BS32" s="7">
        <f t="shared" si="110"/>
        <v>0.03590425531914894</v>
      </c>
      <c r="BT32" s="7">
        <f t="shared" si="110"/>
        <v>0.009627727856225931</v>
      </c>
      <c r="BU32" s="7">
        <f t="shared" si="110"/>
        <v>0.02542911633820725</v>
      </c>
      <c r="BV32" s="7">
        <f t="shared" si="110"/>
        <v>0.019838809671419714</v>
      </c>
      <c r="BW32" s="7">
        <f t="shared" si="110"/>
        <v>0.01276595744680851</v>
      </c>
      <c r="BX32" s="7">
        <f t="shared" si="110"/>
        <v>0.056422569027611044</v>
      </c>
      <c r="BY32" s="7">
        <f t="shared" si="110"/>
        <v>0.13068181818181818</v>
      </c>
      <c r="BZ32" s="7">
        <f t="shared" si="111"/>
        <v>-0.023115577889447236</v>
      </c>
      <c r="CA32" s="7">
        <f t="shared" si="111"/>
        <v>0.048868312757201646</v>
      </c>
      <c r="CB32" s="7">
        <f t="shared" si="111"/>
        <v>0.05689063266307013</v>
      </c>
      <c r="CC32" s="7">
        <f t="shared" si="111"/>
        <v>0.0032482598607888632</v>
      </c>
      <c r="CD32" s="7">
        <f t="shared" si="111"/>
        <v>-0.05272895467160037</v>
      </c>
      <c r="CE32" s="7">
        <f t="shared" si="111"/>
        <v>0.03076171875</v>
      </c>
      <c r="CF32" s="7">
        <f t="shared" si="111"/>
        <v>0.016106110847939364</v>
      </c>
      <c r="CG32" s="7">
        <f t="shared" si="111"/>
        <v>0.008391608391608392</v>
      </c>
      <c r="CH32" s="7">
        <f t="shared" si="111"/>
        <v>0.059639389736477116</v>
      </c>
      <c r="CI32" s="7">
        <f t="shared" si="111"/>
        <v>0.062390924956369984</v>
      </c>
      <c r="CJ32" s="7">
        <f t="shared" si="112"/>
        <v>0.09938398357289528</v>
      </c>
      <c r="CK32" s="7">
        <f t="shared" si="112"/>
        <v>0.008591707134852447</v>
      </c>
      <c r="CL32" s="7">
        <f t="shared" si="112"/>
        <v>-0.012592592592592593</v>
      </c>
      <c r="CM32" s="7">
        <f t="shared" si="112"/>
        <v>0.025506376594148537</v>
      </c>
      <c r="CN32" s="7">
        <f t="shared" si="112"/>
        <v>0.029261155815654718</v>
      </c>
      <c r="CO32" s="7">
        <f t="shared" si="112"/>
        <v>0.031627576403695803</v>
      </c>
      <c r="CP32" s="7">
        <f t="shared" si="112"/>
        <v>0.004133654839820875</v>
      </c>
      <c r="CQ32" s="7">
        <f t="shared" si="113"/>
        <v>0.014408233276157804</v>
      </c>
      <c r="CR32" s="7">
        <f t="shared" si="114"/>
        <v>0.04091985120054109</v>
      </c>
      <c r="CS32" s="7">
        <f t="shared" si="115"/>
        <v>0.03996101364522417</v>
      </c>
      <c r="CT32" s="7">
        <f t="shared" si="116"/>
        <v>0.022492970946579195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160</v>
      </c>
      <c r="N33" s="13">
        <v>137</v>
      </c>
      <c r="O33" s="13">
        <v>140</v>
      </c>
      <c r="P33" s="13">
        <v>132</v>
      </c>
      <c r="Q33" s="13">
        <v>137</v>
      </c>
      <c r="R33" s="13">
        <v>133</v>
      </c>
      <c r="S33" s="13">
        <v>132</v>
      </c>
      <c r="T33" s="13">
        <v>133</v>
      </c>
      <c r="U33" s="13">
        <v>144</v>
      </c>
      <c r="V33" s="13">
        <v>157</v>
      </c>
      <c r="W33" s="13">
        <v>167</v>
      </c>
      <c r="X33" s="13">
        <v>298</v>
      </c>
      <c r="Y33" s="13">
        <v>302</v>
      </c>
      <c r="Z33" s="13">
        <v>316</v>
      </c>
      <c r="AA33" s="13">
        <v>332</v>
      </c>
      <c r="AB33" s="13">
        <v>332</v>
      </c>
      <c r="AC33" s="13">
        <v>338</v>
      </c>
      <c r="AD33" s="13">
        <v>338</v>
      </c>
      <c r="AE33" s="13">
        <v>325</v>
      </c>
      <c r="AF33" s="13">
        <v>332</v>
      </c>
      <c r="AG33" s="13">
        <v>331</v>
      </c>
      <c r="AH33" s="13">
        <v>326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-23</v>
      </c>
      <c r="AU33" s="6">
        <f t="shared" si="89"/>
        <v>3</v>
      </c>
      <c r="AV33" s="6">
        <f t="shared" si="90"/>
        <v>-8</v>
      </c>
      <c r="AW33" s="6">
        <f t="shared" si="91"/>
        <v>5</v>
      </c>
      <c r="AX33" s="6">
        <f t="shared" si="92"/>
        <v>-4</v>
      </c>
      <c r="AY33" s="6">
        <f t="shared" si="93"/>
        <v>-1</v>
      </c>
      <c r="AZ33" s="6">
        <f t="shared" si="94"/>
        <v>1</v>
      </c>
      <c r="BA33" s="6">
        <f t="shared" si="95"/>
        <v>11</v>
      </c>
      <c r="BB33" s="6">
        <f t="shared" si="96"/>
        <v>13</v>
      </c>
      <c r="BC33" s="6">
        <f t="shared" si="97"/>
        <v>10</v>
      </c>
      <c r="BD33" s="6">
        <f t="shared" si="98"/>
        <v>131</v>
      </c>
      <c r="BE33" s="6">
        <f t="shared" si="99"/>
        <v>4</v>
      </c>
      <c r="BF33" s="6">
        <f t="shared" si="100"/>
        <v>14</v>
      </c>
      <c r="BG33" s="6">
        <f t="shared" si="101"/>
        <v>16</v>
      </c>
      <c r="BH33" s="6">
        <f t="shared" si="102"/>
        <v>0</v>
      </c>
      <c r="BI33" s="6">
        <f t="shared" si="103"/>
        <v>6</v>
      </c>
      <c r="BJ33" s="6">
        <f t="shared" si="104"/>
        <v>0</v>
      </c>
      <c r="BK33" s="6">
        <f t="shared" si="105"/>
        <v>-13</v>
      </c>
      <c r="BL33" s="6">
        <f t="shared" si="106"/>
        <v>7</v>
      </c>
      <c r="BM33" s="6">
        <f t="shared" si="107"/>
        <v>-1</v>
      </c>
      <c r="BN33" s="6">
        <f t="shared" si="108"/>
        <v>-5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-0.14375</v>
      </c>
      <c r="CA33" s="7">
        <f t="shared" si="111"/>
        <v>0.021897810218978103</v>
      </c>
      <c r="CB33" s="7">
        <f t="shared" si="111"/>
        <v>-0.05714285714285714</v>
      </c>
      <c r="CC33" s="7">
        <f t="shared" si="111"/>
        <v>0.03787878787878788</v>
      </c>
      <c r="CD33" s="7">
        <f t="shared" si="111"/>
        <v>-0.029197080291970802</v>
      </c>
      <c r="CE33" s="7">
        <f t="shared" si="111"/>
        <v>-0.007518796992481203</v>
      </c>
      <c r="CF33" s="7">
        <f t="shared" si="111"/>
        <v>0.007575757575757576</v>
      </c>
      <c r="CG33" s="7">
        <f t="shared" si="111"/>
        <v>0.08270676691729323</v>
      </c>
      <c r="CH33" s="7">
        <f t="shared" si="111"/>
        <v>0.09027777777777778</v>
      </c>
      <c r="CI33" s="7">
        <f t="shared" si="111"/>
        <v>0.06369426751592357</v>
      </c>
      <c r="CJ33" s="7">
        <f t="shared" si="112"/>
        <v>0.7844311377245509</v>
      </c>
      <c r="CK33" s="7">
        <f t="shared" si="112"/>
        <v>0.013422818791946308</v>
      </c>
      <c r="CL33" s="7">
        <f t="shared" si="112"/>
        <v>0.046357615894039736</v>
      </c>
      <c r="CM33" s="7">
        <f t="shared" si="112"/>
        <v>0.05063291139240506</v>
      </c>
      <c r="CN33" s="7">
        <f t="shared" si="112"/>
        <v>0</v>
      </c>
      <c r="CO33" s="7">
        <f t="shared" si="112"/>
        <v>0.018072289156626505</v>
      </c>
      <c r="CP33" s="7">
        <f t="shared" si="112"/>
        <v>0</v>
      </c>
      <c r="CQ33" s="7">
        <f t="shared" si="113"/>
        <v>-0.038461538461538464</v>
      </c>
      <c r="CR33" s="7">
        <f t="shared" si="114"/>
        <v>0.021538461538461538</v>
      </c>
      <c r="CS33" s="7">
        <f t="shared" si="115"/>
        <v>-0.0030120481927710845</v>
      </c>
      <c r="CT33" s="7">
        <f t="shared" si="116"/>
        <v>-0.015105740181268883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1830</v>
      </c>
      <c r="N34" s="13">
        <v>1807</v>
      </c>
      <c r="O34" s="13">
        <v>1899</v>
      </c>
      <c r="P34" s="13">
        <v>2023</v>
      </c>
      <c r="Q34" s="13">
        <v>2025</v>
      </c>
      <c r="R34" s="13">
        <v>1915</v>
      </c>
      <c r="S34" s="13">
        <v>1979</v>
      </c>
      <c r="T34" s="13">
        <v>2012</v>
      </c>
      <c r="U34" s="13">
        <v>2019</v>
      </c>
      <c r="V34" s="13">
        <v>2135</v>
      </c>
      <c r="W34" s="13">
        <v>2268</v>
      </c>
      <c r="X34" s="13">
        <v>2379</v>
      </c>
      <c r="Y34" s="13">
        <v>2398</v>
      </c>
      <c r="Z34" s="13">
        <v>2350</v>
      </c>
      <c r="AA34" s="13">
        <v>2402</v>
      </c>
      <c r="AB34" s="13">
        <v>2482</v>
      </c>
      <c r="AC34" s="13">
        <v>2565</v>
      </c>
      <c r="AD34" s="13">
        <v>2577</v>
      </c>
      <c r="AE34" s="13">
        <v>2632</v>
      </c>
      <c r="AF34" s="13">
        <v>2746</v>
      </c>
      <c r="AG34" s="13">
        <v>2870</v>
      </c>
      <c r="AH34" s="13">
        <v>2947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-23</v>
      </c>
      <c r="AU34" s="6">
        <f t="shared" si="89"/>
        <v>92</v>
      </c>
      <c r="AV34" s="6">
        <f t="shared" si="90"/>
        <v>124</v>
      </c>
      <c r="AW34" s="6">
        <f t="shared" si="91"/>
        <v>2</v>
      </c>
      <c r="AX34" s="6">
        <f t="shared" si="92"/>
        <v>-110</v>
      </c>
      <c r="AY34" s="6">
        <f t="shared" si="93"/>
        <v>64</v>
      </c>
      <c r="AZ34" s="6">
        <f t="shared" si="94"/>
        <v>33</v>
      </c>
      <c r="BA34" s="6">
        <f t="shared" si="95"/>
        <v>7</v>
      </c>
      <c r="BB34" s="6">
        <f t="shared" si="96"/>
        <v>116</v>
      </c>
      <c r="BC34" s="6">
        <f t="shared" si="97"/>
        <v>133</v>
      </c>
      <c r="BD34" s="6">
        <f t="shared" si="98"/>
        <v>111</v>
      </c>
      <c r="BE34" s="6">
        <f t="shared" si="99"/>
        <v>19</v>
      </c>
      <c r="BF34" s="6">
        <f t="shared" si="100"/>
        <v>-48</v>
      </c>
      <c r="BG34" s="6">
        <f t="shared" si="101"/>
        <v>52</v>
      </c>
      <c r="BH34" s="6">
        <f t="shared" si="102"/>
        <v>80</v>
      </c>
      <c r="BI34" s="6">
        <f t="shared" si="103"/>
        <v>83</v>
      </c>
      <c r="BJ34" s="6">
        <f t="shared" si="104"/>
        <v>12</v>
      </c>
      <c r="BK34" s="6">
        <f t="shared" si="105"/>
        <v>55</v>
      </c>
      <c r="BL34" s="6">
        <f t="shared" si="106"/>
        <v>114</v>
      </c>
      <c r="BM34" s="6">
        <f t="shared" si="107"/>
        <v>124</v>
      </c>
      <c r="BN34" s="6">
        <f t="shared" si="108"/>
        <v>77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-0.012568306010928962</v>
      </c>
      <c r="CA34" s="7">
        <f t="shared" si="111"/>
        <v>0.0509131156613171</v>
      </c>
      <c r="CB34" s="7">
        <f t="shared" si="111"/>
        <v>0.06529752501316483</v>
      </c>
      <c r="CC34" s="7">
        <f t="shared" si="111"/>
        <v>0.0009886307464162135</v>
      </c>
      <c r="CD34" s="7">
        <f t="shared" si="111"/>
        <v>-0.05432098765432099</v>
      </c>
      <c r="CE34" s="7">
        <f t="shared" si="111"/>
        <v>0.03342036553524804</v>
      </c>
      <c r="CF34" s="7">
        <f t="shared" si="111"/>
        <v>0.01667508842849924</v>
      </c>
      <c r="CG34" s="7">
        <f t="shared" si="111"/>
        <v>0.0034791252485089465</v>
      </c>
      <c r="CH34" s="7">
        <f t="shared" si="111"/>
        <v>0.05745418524021793</v>
      </c>
      <c r="CI34" s="7">
        <f t="shared" si="111"/>
        <v>0.06229508196721312</v>
      </c>
      <c r="CJ34" s="7">
        <f t="shared" si="112"/>
        <v>0.04894179894179894</v>
      </c>
      <c r="CK34" s="7">
        <f t="shared" si="112"/>
        <v>0.007986548970155528</v>
      </c>
      <c r="CL34" s="7">
        <f t="shared" si="112"/>
        <v>-0.020016680567139282</v>
      </c>
      <c r="CM34" s="7">
        <f t="shared" si="112"/>
        <v>0.022127659574468085</v>
      </c>
      <c r="CN34" s="7">
        <f t="shared" si="112"/>
        <v>0.03330557868442964</v>
      </c>
      <c r="CO34" s="7">
        <f t="shared" si="112"/>
        <v>0.033440773569701855</v>
      </c>
      <c r="CP34" s="7">
        <f t="shared" si="112"/>
        <v>0.004678362573099415</v>
      </c>
      <c r="CQ34" s="7">
        <f t="shared" si="113"/>
        <v>0.021342646488164533</v>
      </c>
      <c r="CR34" s="7">
        <f t="shared" si="114"/>
        <v>0.04331306990881459</v>
      </c>
      <c r="CS34" s="7">
        <f t="shared" si="115"/>
        <v>0.04515659140568099</v>
      </c>
      <c r="CT34" s="7">
        <f t="shared" si="116"/>
        <v>0.026829268292682926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