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<sst xmlns="http://schemas.openxmlformats.org/spreadsheetml/2006/main" count="241" uniqueCount="73">
  <si>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</si>
  <si>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</si>
  <si>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</si>
  <si>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</si>
  <si>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</si>
  <si>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</si>
  <si>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</si>
  <si>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</si>
  <si>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</si>
  <si>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</si>
  <si>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</si>
  <si>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</si>
  <si>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</si>
  <si>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</si>
  <si>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</si>
  <si>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</si>
  <si>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</si>
  <si>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</si>
  <si>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</si>
  <si>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</si>
  <si>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</si>
  <si>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</si>
  <si>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</si>
  <si>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</si>
  <si>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</si>
  <si>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</si>
  <si>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</si>
  <si>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</si>
  <si>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</si>
  <si>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</si>
  <si>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</si>
  <si>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</si>
  <si>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</si>
  <si>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</si>
  <si>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</si>
  <si>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</si>
  <si>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</si>
  <si>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</si>
  <si>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</si>
  <si>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</si>
  <si>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</si>
  <si>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</si>
  <si>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</si>
  <si>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</si>
  <si>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</si>
  <si>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</si>
  <si>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</si>
  <si>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</si>
  <si>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</si>
  <si>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</si>
  <si>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</si>
  <si>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</si>
  <si>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</si>
  <si>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</si>
  <si>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</si>
  <si>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</si>
  <si>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</si>
  <si>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</si>
  <si>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</si>
  <si>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</si>
  <si>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</si>
  <si>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</si>
  <si>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</si>
  <si>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</si>
  <si>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</si>
  <si>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</si>
  <si>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</si>
  <si>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</si>
  <si>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</si>
  <si>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</si>
  <si>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</si>
  <si>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BALTIMORE CITY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</si>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</sst>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540701</v>
      </c>
      <c r="D6" s="13">
        <v>533697</v>
      </c>
      <c r="E6" s="13">
        <v>525131</v>
      </c>
      <c r="F6" s="13">
        <v>526400</v>
      </c>
      <c r="G6" s="13">
        <v>528960</v>
      </c>
      <c r="H6" s="13">
        <v>527152</v>
      </c>
      <c r="I6" s="13">
        <v>505593</v>
      </c>
      <c r="J6" s="13">
        <v>498941</v>
      </c>
      <c r="K6" s="13">
        <v>502241</v>
      </c>
      <c r="L6" s="13">
        <v>497799</v>
      </c>
      <c r="M6" s="13">
        <v>508100</v>
      </c>
      <c r="N6" s="13">
        <v>503343</v>
      </c>
      <c r="O6" s="13">
        <v>494285</v>
      </c>
      <c r="P6" s="13">
        <v>481787</v>
      </c>
      <c r="Q6" s="13">
        <v>479669</v>
      </c>
      <c r="R6" s="13">
        <v>487144</v>
      </c>
      <c r="S6" s="13">
        <v>497698</v>
      </c>
      <c r="T6" s="13">
        <v>498232</v>
      </c>
      <c r="U6" s="13">
        <v>509675</v>
      </c>
      <c r="V6" s="13">
        <v>515287</v>
      </c>
      <c r="W6" s="13">
        <v>518510</v>
      </c>
      <c r="X6" s="13">
        <v>508534</v>
      </c>
      <c r="Y6" s="13">
        <v>478493</v>
      </c>
      <c r="Z6" s="13">
        <v>466291</v>
      </c>
      <c r="AA6" s="13">
        <v>460434</v>
      </c>
      <c r="AB6" s="13">
        <v>458214</v>
      </c>
      <c r="AC6" s="13">
        <v>449136</v>
      </c>
      <c r="AD6" s="13">
        <v>445838</v>
      </c>
      <c r="AE6" s="13">
        <v>443514</v>
      </c>
      <c r="AF6" s="13">
        <v>441849</v>
      </c>
      <c r="AG6" s="13">
        <v>444336</v>
      </c>
      <c r="AH6" s="13">
        <v>446406</v>
      </c>
      <c r="AJ6" s="6">
        <f>IF(D6="(L)","(L)",IF(C6="(L)","(L)",IF(D6="(D)","(D)",IF(C6="(D)","(D)",IF(D6="(N)","(N)",IF(C6="(N)","(N)",D6-C6))))))</f>
        <v>-7004</v>
      </c>
      <c r="AK6" s="6">
        <f aca="true" t="shared" si="0" ref="AK6:BN6">IF(E6="(L)","(L)",IF(D6="(L)","(L)",IF(E6="(D)","(D)",IF(D6="(D)","(D)",IF(E6="(N)","(N)",IF(D6="(N)","(N)",E6-D6))))))</f>
        <v>-8566</v>
      </c>
      <c r="AL6" s="6">
        <f t="shared" si="0"/>
        <v>1269</v>
      </c>
      <c r="AM6" s="6">
        <f t="shared" si="0"/>
        <v>2560</v>
      </c>
      <c r="AN6" s="6">
        <f t="shared" si="0"/>
        <v>-1808</v>
      </c>
      <c r="AO6" s="6">
        <f t="shared" si="0"/>
        <v>-21559</v>
      </c>
      <c r="AP6" s="6">
        <f t="shared" si="0"/>
        <v>-6652</v>
      </c>
      <c r="AQ6" s="6">
        <f t="shared" si="0"/>
        <v>3300</v>
      </c>
      <c r="AR6" s="6">
        <f t="shared" si="0"/>
        <v>-4442</v>
      </c>
      <c r="AS6" s="6">
        <f t="shared" si="0"/>
        <v>10301</v>
      </c>
      <c r="AT6" s="6">
        <f t="shared" si="0"/>
        <v>-4757</v>
      </c>
      <c r="AU6" s="6">
        <f t="shared" si="0"/>
        <v>-9058</v>
      </c>
      <c r="AV6" s="6">
        <f t="shared" si="0"/>
        <v>-12498</v>
      </c>
      <c r="AW6" s="6">
        <f t="shared" si="0"/>
        <v>-2118</v>
      </c>
      <c r="AX6" s="6">
        <f t="shared" si="0"/>
        <v>7475</v>
      </c>
      <c r="AY6" s="6">
        <f t="shared" si="0"/>
        <v>10554</v>
      </c>
      <c r="AZ6" s="6">
        <f t="shared" si="0"/>
        <v>534</v>
      </c>
      <c r="BA6" s="6">
        <f t="shared" si="0"/>
        <v>11443</v>
      </c>
      <c r="BB6" s="6">
        <f t="shared" si="0"/>
        <v>5612</v>
      </c>
      <c r="BC6" s="6">
        <f t="shared" si="0"/>
        <v>3223</v>
      </c>
      <c r="BD6" s="6">
        <f t="shared" si="0"/>
        <v>-9976</v>
      </c>
      <c r="BE6" s="6">
        <f t="shared" si="0"/>
        <v>-30041</v>
      </c>
      <c r="BF6" s="6">
        <f t="shared" si="0"/>
        <v>-12202</v>
      </c>
      <c r="BG6" s="6">
        <f t="shared" si="0"/>
        <v>-5857</v>
      </c>
      <c r="BH6" s="6">
        <f t="shared" si="0"/>
        <v>-2220</v>
      </c>
      <c r="BI6" s="6">
        <f t="shared" si="0"/>
        <v>-9078</v>
      </c>
      <c r="BJ6" s="6">
        <f t="shared" si="0"/>
        <v>-3298</v>
      </c>
      <c r="BK6" s="6">
        <f t="shared" si="0"/>
        <v>-2324</v>
      </c>
      <c r="BL6" s="6">
        <f t="shared" si="0"/>
        <v>-1665</v>
      </c>
      <c r="BM6" s="6">
        <f t="shared" si="0"/>
        <v>2487</v>
      </c>
      <c r="BN6" s="6">
        <f t="shared" si="0"/>
        <v>2070</v>
      </c>
      <c r="BP6" s="7">
        <f aca="true" t="shared" si="1" ref="BP6:CP6">IF(D6="(L)","(L)",IF(C6="(L)","(L)",IF(D6="(D)","(D)",IF(C6="(D)","(D)",IF(D6="(N)","(N)",IF(C6="(N)","(N)",(D6-C6)/C6))))))</f>
        <v>-0.012953554737276239</v>
      </c>
      <c r="BQ6" s="7">
        <f t="shared" si="1"/>
        <v>-0.01605030569780231</v>
      </c>
      <c r="BR6" s="7">
        <f t="shared" si="1"/>
        <v>0.002416539872907903</v>
      </c>
      <c r="BS6" s="7">
        <f t="shared" si="1"/>
        <v>0.004863221884498481</v>
      </c>
      <c r="BT6" s="7">
        <f t="shared" si="1"/>
        <v>-0.0034180278281911677</v>
      </c>
      <c r="BU6" s="7">
        <f t="shared" si="1"/>
        <v>-0.04089712265153125</v>
      </c>
      <c r="BV6" s="7">
        <f t="shared" si="1"/>
        <v>-0.013156827725067396</v>
      </c>
      <c r="BW6" s="7">
        <f t="shared" si="1"/>
        <v>0.006614008469939332</v>
      </c>
      <c r="BX6" s="7">
        <f t="shared" si="1"/>
        <v>-0.008844359580360823</v>
      </c>
      <c r="BY6" s="7">
        <f t="shared" si="1"/>
        <v>0.020693090986522673</v>
      </c>
      <c r="BZ6" s="7">
        <f t="shared" si="1"/>
        <v>-0.009362330249950796</v>
      </c>
      <c r="CA6" s="7">
        <f t="shared" si="1"/>
        <v>-0.017995680877652017</v>
      </c>
      <c r="CB6" s="7">
        <f t="shared" si="1"/>
        <v>-0.025285007637294275</v>
      </c>
      <c r="CC6" s="7">
        <f t="shared" si="1"/>
        <v>-0.004396133561096501</v>
      </c>
      <c r="CD6" s="7">
        <f t="shared" si="1"/>
        <v>0.015583662900875395</v>
      </c>
      <c r="CE6" s="7">
        <f t="shared" si="1"/>
        <v>0.021665051812195163</v>
      </c>
      <c r="CF6" s="7">
        <f t="shared" si="1"/>
        <v>0.0010729398149078356</v>
      </c>
      <c r="CG6" s="7">
        <f t="shared" si="1"/>
        <v>0.022967212061850702</v>
      </c>
      <c r="CH6" s="7">
        <f t="shared" si="1"/>
        <v>0.011010938343061756</v>
      </c>
      <c r="CI6" s="7">
        <f t="shared" si="1"/>
        <v>0.006254766761047727</v>
      </c>
      <c r="CJ6" s="7">
        <f t="shared" si="1"/>
        <v>-0.01923974465294787</v>
      </c>
      <c r="CK6" s="7">
        <f t="shared" si="1"/>
        <v>-0.05907372958346935</v>
      </c>
      <c r="CL6" s="7">
        <f t="shared" si="1"/>
        <v>-0.025500895519892663</v>
      </c>
      <c r="CM6" s="7">
        <f t="shared" si="1"/>
        <v>-0.012560825750443393</v>
      </c>
      <c r="CN6" s="7">
        <f t="shared" si="1"/>
        <v>-0.0048215379402911165</v>
      </c>
      <c r="CO6" s="7">
        <f t="shared" si="1"/>
        <v>-0.019811703701763803</v>
      </c>
      <c r="CP6" s="7">
        <f t="shared" si="1"/>
        <v>-0.007342987424744398</v>
      </c>
      <c r="CQ6" s="7">
        <f>IF(AE6="(L)","(L)",IF(AD6="(L)","(L)",IF(AE6="(D)","(D)",IF(AD6="(D)","(D)",IF(AE6="(N)","(N)",IF(AD6="(N)","(N)",(AE6-AD6)/AD6))))))</f>
        <v>-0.0052126557179962224</v>
      </c>
      <c r="CR6" s="7">
        <f>IF(AF6="(L)","(L)",IF(AE6="(L)","(L)",IF(AF6="(D)","(D)",IF(AE6="(D)","(D)",IF(AF6="(N)","(N)",IF(AE6="(N)","(N)",(AF6-AE6)/AE6))))))</f>
        <v>-0.0037541092276681233</v>
      </c>
      <c r="CS6" s="7">
        <f>IF(AG6="(L)","(L)",IF(AF6="(L)","(L)",IF(AG6="(D)","(D)",IF(AF6="(D)","(D)",IF(AG6="(N)","(N)",IF(AF6="(N)","(N)",(AG6-AF6)/AF6))))))</f>
        <v>0.005628619732080417</v>
      </c>
      <c r="CT6" s="7">
        <f>IF(AH6="(L)","(L)",IF(AG6="(L)","(L)",IF(AH6="(D)","(D)",IF(AG6="(D)","(D)",IF(AH6="(N)","(N)",IF(AG6="(N)","(N)",(AH6-AG6)/AG6))))))</f>
        <v>0.004658636707356595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505366</v>
      </c>
      <c r="D9" s="13">
        <v>499118</v>
      </c>
      <c r="E9" s="13">
        <v>491603</v>
      </c>
      <c r="F9" s="13">
        <v>492718</v>
      </c>
      <c r="G9" s="13">
        <v>495944</v>
      </c>
      <c r="H9" s="13">
        <v>494792</v>
      </c>
      <c r="I9" s="13">
        <v>473405</v>
      </c>
      <c r="J9" s="13">
        <v>466271</v>
      </c>
      <c r="K9" s="13">
        <v>469456</v>
      </c>
      <c r="L9" s="13">
        <v>465238</v>
      </c>
      <c r="M9" s="13">
        <v>474299</v>
      </c>
      <c r="N9" s="13">
        <v>467981</v>
      </c>
      <c r="O9" s="13">
        <v>464618</v>
      </c>
      <c r="P9" s="13">
        <v>451804</v>
      </c>
      <c r="Q9" s="13">
        <v>450692</v>
      </c>
      <c r="R9" s="13">
        <v>458050</v>
      </c>
      <c r="S9" s="13">
        <v>466766</v>
      </c>
      <c r="T9" s="13">
        <v>466252</v>
      </c>
      <c r="U9" s="13">
        <v>474086</v>
      </c>
      <c r="V9" s="13">
        <v>479826</v>
      </c>
      <c r="W9" s="13">
        <v>482837</v>
      </c>
      <c r="X9" s="13">
        <v>471274</v>
      </c>
      <c r="Y9" s="13">
        <v>441132</v>
      </c>
      <c r="Z9" s="13">
        <v>429096</v>
      </c>
      <c r="AA9" s="13">
        <v>420711</v>
      </c>
      <c r="AB9" s="13">
        <v>413593</v>
      </c>
      <c r="AC9" s="13">
        <v>409394</v>
      </c>
      <c r="AD9" s="13">
        <v>404608</v>
      </c>
      <c r="AE9" s="13">
        <v>404688</v>
      </c>
      <c r="AF9" s="13">
        <v>402537</v>
      </c>
      <c r="AG9" s="13">
        <v>407357</v>
      </c>
      <c r="AH9" s="13">
        <v>407799</v>
      </c>
      <c r="AJ9" s="6">
        <f aca="true" t="shared" si="2" ref="AJ9:AS12">IF(D9="(L)","(L)",IF(C9="(L)","(L)",IF(D9="(D)","(D)",IF(C9="(D)","(D)",IF(D9="(N)","(N)",IF(C9="(N)","(N)",D9-C9))))))</f>
        <v>-6248</v>
      </c>
      <c r="AK9" s="6">
        <f t="shared" si="2"/>
        <v>-7515</v>
      </c>
      <c r="AL9" s="6">
        <f t="shared" si="2"/>
        <v>1115</v>
      </c>
      <c r="AM9" s="6">
        <f t="shared" si="2"/>
        <v>3226</v>
      </c>
      <c r="AN9" s="6">
        <f t="shared" si="2"/>
        <v>-1152</v>
      </c>
      <c r="AO9" s="6">
        <f t="shared" si="2"/>
        <v>-21387</v>
      </c>
      <c r="AP9" s="6">
        <f t="shared" si="2"/>
        <v>-7134</v>
      </c>
      <c r="AQ9" s="6">
        <f t="shared" si="2"/>
        <v>3185</v>
      </c>
      <c r="AR9" s="6">
        <f t="shared" si="2"/>
        <v>-4218</v>
      </c>
      <c r="AS9" s="6">
        <f t="shared" si="2"/>
        <v>9061</v>
      </c>
      <c r="AT9" s="6">
        <f aca="true" t="shared" si="3" ref="AT9:BC12">IF(N9="(L)","(L)",IF(M9="(L)","(L)",IF(N9="(D)","(D)",IF(M9="(D)","(D)",IF(N9="(N)","(N)",IF(M9="(N)","(N)",N9-M9))))))</f>
        <v>-6318</v>
      </c>
      <c r="AU9" s="6">
        <f t="shared" si="3"/>
        <v>-3363</v>
      </c>
      <c r="AV9" s="6">
        <f t="shared" si="3"/>
        <v>-12814</v>
      </c>
      <c r="AW9" s="6">
        <f t="shared" si="3"/>
        <v>-1112</v>
      </c>
      <c r="AX9" s="6">
        <f t="shared" si="3"/>
        <v>7358</v>
      </c>
      <c r="AY9" s="6">
        <f t="shared" si="3"/>
        <v>8716</v>
      </c>
      <c r="AZ9" s="6">
        <f t="shared" si="3"/>
        <v>-514</v>
      </c>
      <c r="BA9" s="6">
        <f t="shared" si="3"/>
        <v>7834</v>
      </c>
      <c r="BB9" s="6">
        <f t="shared" si="3"/>
        <v>5740</v>
      </c>
      <c r="BC9" s="6">
        <f t="shared" si="3"/>
        <v>3011</v>
      </c>
      <c r="BD9" s="6">
        <f aca="true" t="shared" si="4" ref="BD9:BM12">IF(X9="(L)","(L)",IF(W9="(L)","(L)",IF(X9="(D)","(D)",IF(W9="(D)","(D)",IF(X9="(N)","(N)",IF(W9="(N)","(N)",X9-W9))))))</f>
        <v>-11563</v>
      </c>
      <c r="BE9" s="6">
        <f t="shared" si="4"/>
        <v>-30142</v>
      </c>
      <c r="BF9" s="6">
        <f t="shared" si="4"/>
        <v>-12036</v>
      </c>
      <c r="BG9" s="6">
        <f t="shared" si="4"/>
        <v>-8385</v>
      </c>
      <c r="BH9" s="6">
        <f t="shared" si="4"/>
        <v>-7118</v>
      </c>
      <c r="BI9" s="6">
        <f t="shared" si="4"/>
        <v>-4199</v>
      </c>
      <c r="BJ9" s="6">
        <f t="shared" si="4"/>
        <v>-4786</v>
      </c>
      <c r="BK9" s="6">
        <f t="shared" si="4"/>
        <v>80</v>
      </c>
      <c r="BL9" s="6">
        <f t="shared" si="4"/>
        <v>-2151</v>
      </c>
      <c r="BM9" s="6">
        <f t="shared" si="4"/>
        <v>4820</v>
      </c>
      <c r="BN9" s="6">
        <f>IF(AH9="(L)","(L)",IF(AG9="(L)","(L)",IF(AH9="(D)","(D)",IF(AG9="(D)","(D)",IF(AH9="(N)","(N)",IF(AG9="(N)","(N)",AH9-AG9))))))</f>
        <v>442</v>
      </c>
      <c r="BP9" s="7">
        <f>IF(D9="(L)","(L)",IF(C9="(L)","(L)",IF(D9="(D)","(D)",IF(C9="(D)","(D)",IF(D9="(N)","(N)",IF(C9="(N)","(N)",(D9-C9)/C9))))))</f>
        <v>-0.012363316883209397</v>
      </c>
      <c r="BQ9" s="7">
        <f aca="true" t="shared" si="5" ref="BQ9:BY12">IF(E9="(L)","(L)",IF(D9="(L)","(L)",IF(E9="(D)","(D)",IF(D9="(D)","(D)",IF(E9="(N)","(N)",IF(D9="(N)","(N)",(E9-D9)/D9))))))</f>
        <v>-0.015056559771436814</v>
      </c>
      <c r="BR9" s="7">
        <f t="shared" si="5"/>
        <v>0.0022680903086433565</v>
      </c>
      <c r="BS9" s="7">
        <f t="shared" si="5"/>
        <v>0.00654735568824358</v>
      </c>
      <c r="BT9" s="7">
        <f t="shared" si="5"/>
        <v>-0.0023228429016179247</v>
      </c>
      <c r="BU9" s="7">
        <f t="shared" si="5"/>
        <v>-0.043224223512102054</v>
      </c>
      <c r="BV9" s="7">
        <f t="shared" si="5"/>
        <v>-0.01506954932879881</v>
      </c>
      <c r="BW9" s="7">
        <f t="shared" si="5"/>
        <v>0.006830791535394652</v>
      </c>
      <c r="BX9" s="7">
        <f t="shared" si="5"/>
        <v>-0.008984867591424969</v>
      </c>
      <c r="BY9" s="7">
        <f t="shared" si="5"/>
        <v>0.019476053116899306</v>
      </c>
      <c r="BZ9" s="7">
        <f aca="true" t="shared" si="6" ref="BZ9:CI12">IF(N9="(L)","(L)",IF(M9="(L)","(L)",IF(N9="(D)","(D)",IF(M9="(D)","(D)",IF(N9="(N)","(N)",IF(M9="(N)","(N)",(N9-M9)/M9))))))</f>
        <v>-0.013320711196945386</v>
      </c>
      <c r="CA9" s="7">
        <f t="shared" si="6"/>
        <v>-0.007186189182894177</v>
      </c>
      <c r="CB9" s="7">
        <f t="shared" si="6"/>
        <v>-0.027579646074839977</v>
      </c>
      <c r="CC9" s="7">
        <f t="shared" si="6"/>
        <v>-0.0024612442563589523</v>
      </c>
      <c r="CD9" s="7">
        <f t="shared" si="6"/>
        <v>0.016326005342894925</v>
      </c>
      <c r="CE9" s="7">
        <f t="shared" si="6"/>
        <v>0.01902849033948259</v>
      </c>
      <c r="CF9" s="7">
        <f t="shared" si="6"/>
        <v>-0.0011011941743828814</v>
      </c>
      <c r="CG9" s="7">
        <f t="shared" si="6"/>
        <v>0.016802072698883865</v>
      </c>
      <c r="CH9" s="7">
        <f t="shared" si="6"/>
        <v>0.012107507920503875</v>
      </c>
      <c r="CI9" s="7">
        <f t="shared" si="6"/>
        <v>0.0062751914235577065</v>
      </c>
      <c r="CJ9" s="7">
        <f aca="true" t="shared" si="7" ref="CJ9:CP12">IF(X9="(L)","(L)",IF(W9="(L)","(L)",IF(X9="(D)","(D)",IF(W9="(D)","(D)",IF(X9="(N)","(N)",IF(W9="(N)","(N)",(X9-W9)/W9))))))</f>
        <v>-0.023948040436006353</v>
      </c>
      <c r="CK9" s="7">
        <f t="shared" si="7"/>
        <v>-0.06395854640824658</v>
      </c>
      <c r="CL9" s="7">
        <f t="shared" si="7"/>
        <v>-0.02728435026250646</v>
      </c>
      <c r="CM9" s="7">
        <f t="shared" si="7"/>
        <v>-0.019541081715979642</v>
      </c>
      <c r="CN9" s="7">
        <f t="shared" si="7"/>
        <v>-0.016918977635478987</v>
      </c>
      <c r="CO9" s="7">
        <f t="shared" si="7"/>
        <v>-0.010152492909696248</v>
      </c>
      <c r="CP9" s="7">
        <f t="shared" si="7"/>
        <v>-0.011690449786757989</v>
      </c>
      <c r="CQ9" s="7">
        <f aca="true" t="shared" si="8" ref="CQ9:CT12">IF(AE9="(L)","(L)",IF(AD9="(L)","(L)",IF(AE9="(D)","(D)",IF(AD9="(D)","(D)",IF(AE9="(N)","(N)",IF(AD9="(N)","(N)",(AE9-AD9)/AD9))))))</f>
        <v>0.00019772223979753242</v>
      </c>
      <c r="CR9" s="7">
        <f t="shared" si="8"/>
        <v>-0.005315205788162733</v>
      </c>
      <c r="CS9" s="7">
        <f t="shared" si="8"/>
        <v>0.011974054558959798</v>
      </c>
      <c r="CT9" s="7">
        <f t="shared" si="8"/>
        <v>0.001085043340362385</v>
      </c>
    </row>
    <row r="10" spans="1:98" ht="12.75">
      <c r="A10" s="2" t="s">
        <v>40</v>
      </c>
      <c r="B10" s="2" t="s">
        <v>37</v>
      </c>
      <c r="C10" s="13">
        <v>35335</v>
      </c>
      <c r="D10" s="13">
        <v>34579</v>
      </c>
      <c r="E10" s="13">
        <v>33528</v>
      </c>
      <c r="F10" s="13">
        <v>33682</v>
      </c>
      <c r="G10" s="13">
        <v>33016</v>
      </c>
      <c r="H10" s="13">
        <v>32360</v>
      </c>
      <c r="I10" s="13">
        <v>32188</v>
      </c>
      <c r="J10" s="13">
        <v>32670</v>
      </c>
      <c r="K10" s="13">
        <v>32785</v>
      </c>
      <c r="L10" s="13">
        <v>32561</v>
      </c>
      <c r="M10" s="13">
        <v>33801</v>
      </c>
      <c r="N10" s="13">
        <v>35362</v>
      </c>
      <c r="O10" s="13">
        <v>29667</v>
      </c>
      <c r="P10" s="13">
        <v>29983</v>
      </c>
      <c r="Q10" s="13">
        <v>28977</v>
      </c>
      <c r="R10" s="13">
        <v>29094</v>
      </c>
      <c r="S10" s="13">
        <v>30932</v>
      </c>
      <c r="T10" s="13">
        <v>31980</v>
      </c>
      <c r="U10" s="13">
        <v>35589</v>
      </c>
      <c r="V10" s="13">
        <v>35461</v>
      </c>
      <c r="W10" s="13">
        <v>35673</v>
      </c>
      <c r="X10" s="13">
        <v>37260</v>
      </c>
      <c r="Y10" s="13">
        <v>37361</v>
      </c>
      <c r="Z10" s="13">
        <v>37195</v>
      </c>
      <c r="AA10" s="13">
        <v>39723</v>
      </c>
      <c r="AB10" s="13">
        <v>44621</v>
      </c>
      <c r="AC10" s="13">
        <v>39742</v>
      </c>
      <c r="AD10" s="13">
        <v>41230</v>
      </c>
      <c r="AE10" s="13">
        <v>38826</v>
      </c>
      <c r="AF10" s="13">
        <v>39312</v>
      </c>
      <c r="AG10" s="13">
        <v>36979</v>
      </c>
      <c r="AH10" s="13">
        <v>38607</v>
      </c>
      <c r="AJ10" s="6">
        <f t="shared" si="2"/>
        <v>-756</v>
      </c>
      <c r="AK10" s="6">
        <f t="shared" si="2"/>
        <v>-1051</v>
      </c>
      <c r="AL10" s="6">
        <f t="shared" si="2"/>
        <v>154</v>
      </c>
      <c r="AM10" s="6">
        <f t="shared" si="2"/>
        <v>-666</v>
      </c>
      <c r="AN10" s="6">
        <f t="shared" si="2"/>
        <v>-656</v>
      </c>
      <c r="AO10" s="6">
        <f t="shared" si="2"/>
        <v>-172</v>
      </c>
      <c r="AP10" s="6">
        <f t="shared" si="2"/>
        <v>482</v>
      </c>
      <c r="AQ10" s="6">
        <f t="shared" si="2"/>
        <v>115</v>
      </c>
      <c r="AR10" s="6">
        <f t="shared" si="2"/>
        <v>-224</v>
      </c>
      <c r="AS10" s="6">
        <f t="shared" si="2"/>
        <v>1240</v>
      </c>
      <c r="AT10" s="6">
        <f t="shared" si="3"/>
        <v>1561</v>
      </c>
      <c r="AU10" s="6">
        <f t="shared" si="3"/>
        <v>-5695</v>
      </c>
      <c r="AV10" s="6">
        <f t="shared" si="3"/>
        <v>316</v>
      </c>
      <c r="AW10" s="6">
        <f t="shared" si="3"/>
        <v>-1006</v>
      </c>
      <c r="AX10" s="6">
        <f t="shared" si="3"/>
        <v>117</v>
      </c>
      <c r="AY10" s="6">
        <f t="shared" si="3"/>
        <v>1838</v>
      </c>
      <c r="AZ10" s="6">
        <f t="shared" si="3"/>
        <v>1048</v>
      </c>
      <c r="BA10" s="6">
        <f t="shared" si="3"/>
        <v>3609</v>
      </c>
      <c r="BB10" s="6">
        <f t="shared" si="3"/>
        <v>-128</v>
      </c>
      <c r="BC10" s="6">
        <f t="shared" si="3"/>
        <v>212</v>
      </c>
      <c r="BD10" s="6">
        <f t="shared" si="4"/>
        <v>1587</v>
      </c>
      <c r="BE10" s="6">
        <f t="shared" si="4"/>
        <v>101</v>
      </c>
      <c r="BF10" s="6">
        <f t="shared" si="4"/>
        <v>-166</v>
      </c>
      <c r="BG10" s="6">
        <f t="shared" si="4"/>
        <v>2528</v>
      </c>
      <c r="BH10" s="6">
        <f t="shared" si="4"/>
        <v>4898</v>
      </c>
      <c r="BI10" s="6">
        <f t="shared" si="4"/>
        <v>-4879</v>
      </c>
      <c r="BJ10" s="6">
        <f t="shared" si="4"/>
        <v>1488</v>
      </c>
      <c r="BK10" s="6">
        <f t="shared" si="4"/>
        <v>-2404</v>
      </c>
      <c r="BL10" s="6">
        <f t="shared" si="4"/>
        <v>486</v>
      </c>
      <c r="BM10" s="6">
        <f t="shared" si="4"/>
        <v>-2333</v>
      </c>
      <c r="BN10" s="6">
        <f>IF(AH10="(L)","(L)",IF(AG10="(L)","(L)",IF(AH10="(D)","(D)",IF(AG10="(D)","(D)",IF(AH10="(N)","(N)",IF(AG10="(N)","(N)",AH10-AG10))))))</f>
        <v>1628</v>
      </c>
      <c r="BP10" s="7">
        <f>IF(D10="(L)","(L)",IF(C10="(L)","(L)",IF(D10="(D)","(D)",IF(C10="(D)","(D)",IF(D10="(N)","(N)",IF(C10="(N)","(N)",(D10-C10)/C10))))))</f>
        <v>-0.021395217206735533</v>
      </c>
      <c r="BQ10" s="7">
        <f t="shared" si="5"/>
        <v>-0.03039416987188756</v>
      </c>
      <c r="BR10" s="7">
        <f t="shared" si="5"/>
        <v>0.004593175853018373</v>
      </c>
      <c r="BS10" s="7">
        <f t="shared" si="5"/>
        <v>-0.019773172614452824</v>
      </c>
      <c r="BT10" s="7">
        <f t="shared" si="5"/>
        <v>-0.019869154349406348</v>
      </c>
      <c r="BU10" s="7">
        <f t="shared" si="5"/>
        <v>-0.005315203955500618</v>
      </c>
      <c r="BV10" s="7">
        <f t="shared" si="5"/>
        <v>0.01497452466757798</v>
      </c>
      <c r="BW10" s="7">
        <f t="shared" si="5"/>
        <v>0.003520048974594429</v>
      </c>
      <c r="BX10" s="7">
        <f t="shared" si="5"/>
        <v>-0.006832392862589599</v>
      </c>
      <c r="BY10" s="7">
        <f t="shared" si="5"/>
        <v>0.03808236847762661</v>
      </c>
      <c r="BZ10" s="7">
        <f t="shared" si="6"/>
        <v>0.04618206561936038</v>
      </c>
      <c r="CA10" s="7">
        <f t="shared" si="6"/>
        <v>-0.1610485832249307</v>
      </c>
      <c r="CB10" s="7">
        <f t="shared" si="6"/>
        <v>0.0106515657127448</v>
      </c>
      <c r="CC10" s="7">
        <f t="shared" si="6"/>
        <v>-0.033552346329586764</v>
      </c>
      <c r="CD10" s="7">
        <f t="shared" si="6"/>
        <v>0.004037685060565276</v>
      </c>
      <c r="CE10" s="7">
        <f t="shared" si="6"/>
        <v>0.06317453770536881</v>
      </c>
      <c r="CF10" s="7">
        <f t="shared" si="6"/>
        <v>0.033880770722875986</v>
      </c>
      <c r="CG10" s="7">
        <f t="shared" si="6"/>
        <v>0.11285178236397748</v>
      </c>
      <c r="CH10" s="7">
        <f t="shared" si="6"/>
        <v>-0.003596616932198151</v>
      </c>
      <c r="CI10" s="7">
        <f t="shared" si="6"/>
        <v>0.005978398804320239</v>
      </c>
      <c r="CJ10" s="7">
        <f t="shared" si="7"/>
        <v>0.04448742746615087</v>
      </c>
      <c r="CK10" s="7">
        <f t="shared" si="7"/>
        <v>0.0027106816961889424</v>
      </c>
      <c r="CL10" s="7">
        <f t="shared" si="7"/>
        <v>-0.00444313589036696</v>
      </c>
      <c r="CM10" s="7">
        <f t="shared" si="7"/>
        <v>0.06796612447909665</v>
      </c>
      <c r="CN10" s="7">
        <f t="shared" si="7"/>
        <v>0.12330387936459986</v>
      </c>
      <c r="CO10" s="7">
        <f t="shared" si="7"/>
        <v>-0.10934313439860155</v>
      </c>
      <c r="CP10" s="7">
        <f t="shared" si="7"/>
        <v>0.0374414976599064</v>
      </c>
      <c r="CQ10" s="7">
        <f t="shared" si="8"/>
        <v>-0.058307057967499396</v>
      </c>
      <c r="CR10" s="7">
        <f t="shared" si="8"/>
        <v>0.012517385257301807</v>
      </c>
      <c r="CS10" s="7">
        <f t="shared" si="8"/>
        <v>-0.059345746845746845</v>
      </c>
      <c r="CT10" s="7">
        <f t="shared" si="8"/>
        <v>0.044024987154871686</v>
      </c>
    </row>
    <row r="11" spans="1:98" ht="12.75">
      <c r="A11" s="2" t="s">
        <v>41</v>
      </c>
      <c r="B11" s="2" t="s">
        <v>37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J11" s="6">
        <f t="shared" si="2"/>
        <v>0</v>
      </c>
      <c r="AK11" s="6">
        <f t="shared" si="2"/>
        <v>0</v>
      </c>
      <c r="AL11" s="6">
        <f t="shared" si="2"/>
        <v>0</v>
      </c>
      <c r="AM11" s="6">
        <f t="shared" si="2"/>
        <v>0</v>
      </c>
      <c r="AN11" s="6">
        <f t="shared" si="2"/>
        <v>0</v>
      </c>
      <c r="AO11" s="6">
        <f t="shared" si="2"/>
        <v>0</v>
      </c>
      <c r="AP11" s="6">
        <f t="shared" si="2"/>
        <v>0</v>
      </c>
      <c r="AQ11" s="6">
        <f t="shared" si="2"/>
        <v>0</v>
      </c>
      <c r="AR11" s="6">
        <f t="shared" si="2"/>
        <v>0</v>
      </c>
      <c r="AS11" s="6">
        <f t="shared" si="2"/>
        <v>0</v>
      </c>
      <c r="AT11" s="6">
        <f t="shared" si="3"/>
        <v>0</v>
      </c>
      <c r="AU11" s="6">
        <f t="shared" si="3"/>
        <v>0</v>
      </c>
      <c r="AV11" s="6">
        <f t="shared" si="3"/>
        <v>0</v>
      </c>
      <c r="AW11" s="6">
        <f t="shared" si="3"/>
        <v>0</v>
      </c>
      <c r="AX11" s="6">
        <f t="shared" si="3"/>
        <v>0</v>
      </c>
      <c r="AY11" s="6">
        <f t="shared" si="3"/>
        <v>0</v>
      </c>
      <c r="AZ11" s="6">
        <f t="shared" si="3"/>
        <v>0</v>
      </c>
      <c r="BA11" s="6">
        <f t="shared" si="3"/>
        <v>0</v>
      </c>
      <c r="BB11" s="6">
        <f t="shared" si="3"/>
        <v>0</v>
      </c>
      <c r="BC11" s="6">
        <f t="shared" si="3"/>
        <v>0</v>
      </c>
      <c r="BD11" s="6">
        <f t="shared" si="4"/>
        <v>0</v>
      </c>
      <c r="BE11" s="6">
        <f t="shared" si="4"/>
        <v>0</v>
      </c>
      <c r="BF11" s="6">
        <f t="shared" si="4"/>
        <v>0</v>
      </c>
      <c r="BG11" s="6">
        <f t="shared" si="4"/>
        <v>0</v>
      </c>
      <c r="BH11" s="6">
        <f t="shared" si="4"/>
        <v>0</v>
      </c>
      <c r="BI11" s="6">
        <f t="shared" si="4"/>
        <v>0</v>
      </c>
      <c r="BJ11" s="6">
        <f t="shared" si="4"/>
        <v>0</v>
      </c>
      <c r="BK11" s="6">
        <f t="shared" si="4"/>
        <v>0</v>
      </c>
      <c r="BL11" s="6">
        <f t="shared" si="4"/>
        <v>0</v>
      </c>
      <c r="BM11" s="6">
        <f t="shared" si="4"/>
        <v>0</v>
      </c>
      <c r="BN11" s="6">
        <f>IF(AH11="(L)","(L)",IF(AG11="(L)","(L)",IF(AH11="(D)","(D)",IF(AG11="(D)","(D)",IF(AH11="(N)","(N)",IF(AG11="(N)","(N)",AH11-AG11))))))</f>
        <v>0</v>
      </c>
      <c r="BP11" s="7" t="e">
        <f>IF(D11="(L)","(L)",IF(C11="(L)","(L)",IF(D11="(D)","(D)",IF(C11="(D)","(D)",IF(D11="(N)","(N)",IF(C11="(N)","(N)",(D11-C11)/C11))))))</f>
        <v>#DIV/0!</v>
      </c>
      <c r="BQ11" s="7" t="e">
        <f t="shared" si="5"/>
        <v>#DIV/0!</v>
      </c>
      <c r="BR11" s="7" t="e">
        <f t="shared" si="5"/>
        <v>#DIV/0!</v>
      </c>
      <c r="BS11" s="7" t="e">
        <f t="shared" si="5"/>
        <v>#DIV/0!</v>
      </c>
      <c r="BT11" s="7" t="e">
        <f t="shared" si="5"/>
        <v>#DIV/0!</v>
      </c>
      <c r="BU11" s="7" t="e">
        <f t="shared" si="5"/>
        <v>#DIV/0!</v>
      </c>
      <c r="BV11" s="7" t="e">
        <f t="shared" si="5"/>
        <v>#DIV/0!</v>
      </c>
      <c r="BW11" s="7" t="e">
        <f t="shared" si="5"/>
        <v>#DIV/0!</v>
      </c>
      <c r="BX11" s="7" t="e">
        <f t="shared" si="5"/>
        <v>#DIV/0!</v>
      </c>
      <c r="BY11" s="7" t="e">
        <f t="shared" si="5"/>
        <v>#DIV/0!</v>
      </c>
      <c r="BZ11" s="7" t="e">
        <f t="shared" si="6"/>
        <v>#DIV/0!</v>
      </c>
      <c r="CA11" s="7" t="e">
        <f t="shared" si="6"/>
        <v>#DIV/0!</v>
      </c>
      <c r="CB11" s="7" t="e">
        <f t="shared" si="6"/>
        <v>#DIV/0!</v>
      </c>
      <c r="CC11" s="7" t="e">
        <f t="shared" si="6"/>
        <v>#DIV/0!</v>
      </c>
      <c r="CD11" s="7" t="e">
        <f t="shared" si="6"/>
        <v>#DIV/0!</v>
      </c>
      <c r="CE11" s="7" t="e">
        <f t="shared" si="6"/>
        <v>#DIV/0!</v>
      </c>
      <c r="CF11" s="7" t="e">
        <f t="shared" si="6"/>
        <v>#DIV/0!</v>
      </c>
      <c r="CG11" s="7" t="e">
        <f t="shared" si="6"/>
        <v>#DIV/0!</v>
      </c>
      <c r="CH11" s="7" t="e">
        <f t="shared" si="6"/>
        <v>#DIV/0!</v>
      </c>
      <c r="CI11" s="7" t="e">
        <f t="shared" si="6"/>
        <v>#DIV/0!</v>
      </c>
      <c r="CJ11" s="7" t="e">
        <f t="shared" si="7"/>
        <v>#DIV/0!</v>
      </c>
      <c r="CK11" s="7" t="e">
        <f t="shared" si="7"/>
        <v>#DIV/0!</v>
      </c>
      <c r="CL11" s="7" t="e">
        <f t="shared" si="7"/>
        <v>#DIV/0!</v>
      </c>
      <c r="CM11" s="7" t="e">
        <f t="shared" si="7"/>
        <v>#DIV/0!</v>
      </c>
      <c r="CN11" s="7" t="e">
        <f t="shared" si="7"/>
        <v>#DIV/0!</v>
      </c>
      <c r="CO11" s="7" t="e">
        <f t="shared" si="7"/>
        <v>#DIV/0!</v>
      </c>
      <c r="CP11" s="7" t="e">
        <f t="shared" si="7"/>
        <v>#DIV/0!</v>
      </c>
      <c r="CQ11" s="7" t="e">
        <f t="shared" si="8"/>
        <v>#DIV/0!</v>
      </c>
      <c r="CR11" s="7" t="e">
        <f t="shared" si="8"/>
        <v>#DIV/0!</v>
      </c>
      <c r="CS11" s="7" t="e">
        <f t="shared" si="8"/>
        <v>#DIV/0!</v>
      </c>
      <c r="CT11" s="7" t="e">
        <f t="shared" si="8"/>
        <v>#DIV/0!</v>
      </c>
    </row>
    <row r="12" spans="1:98" ht="12.75">
      <c r="A12" s="2" t="s">
        <v>42</v>
      </c>
      <c r="B12" s="2" t="s">
        <v>37</v>
      </c>
      <c r="C12" s="13">
        <v>35335</v>
      </c>
      <c r="D12" s="13">
        <v>34579</v>
      </c>
      <c r="E12" s="13">
        <v>33528</v>
      </c>
      <c r="F12" s="13">
        <v>33682</v>
      </c>
      <c r="G12" s="13">
        <v>33016</v>
      </c>
      <c r="H12" s="13">
        <v>32360</v>
      </c>
      <c r="I12" s="13">
        <v>32188</v>
      </c>
      <c r="J12" s="13">
        <v>32670</v>
      </c>
      <c r="K12" s="13">
        <v>32785</v>
      </c>
      <c r="L12" s="13">
        <v>32561</v>
      </c>
      <c r="M12" s="13">
        <v>33801</v>
      </c>
      <c r="N12" s="13">
        <v>35362</v>
      </c>
      <c r="O12" s="13">
        <v>29667</v>
      </c>
      <c r="P12" s="13">
        <v>29983</v>
      </c>
      <c r="Q12" s="13">
        <v>28977</v>
      </c>
      <c r="R12" s="13">
        <v>29094</v>
      </c>
      <c r="S12" s="13">
        <v>30932</v>
      </c>
      <c r="T12" s="13">
        <v>31980</v>
      </c>
      <c r="U12" s="13">
        <v>35589</v>
      </c>
      <c r="V12" s="13">
        <v>35461</v>
      </c>
      <c r="W12" s="13">
        <v>35673</v>
      </c>
      <c r="X12" s="13">
        <v>37260</v>
      </c>
      <c r="Y12" s="13">
        <v>37361</v>
      </c>
      <c r="Z12" s="13">
        <v>37195</v>
      </c>
      <c r="AA12" s="13">
        <v>39723</v>
      </c>
      <c r="AB12" s="13">
        <v>44621</v>
      </c>
      <c r="AC12" s="13">
        <v>39742</v>
      </c>
      <c r="AD12" s="13">
        <v>41230</v>
      </c>
      <c r="AE12" s="13">
        <v>38826</v>
      </c>
      <c r="AF12" s="13">
        <v>39312</v>
      </c>
      <c r="AG12" s="13">
        <v>36979</v>
      </c>
      <c r="AH12" s="13">
        <v>38607</v>
      </c>
      <c r="AJ12" s="6">
        <f t="shared" si="2"/>
        <v>-756</v>
      </c>
      <c r="AK12" s="6">
        <f t="shared" si="2"/>
        <v>-1051</v>
      </c>
      <c r="AL12" s="6">
        <f t="shared" si="2"/>
        <v>154</v>
      </c>
      <c r="AM12" s="6">
        <f t="shared" si="2"/>
        <v>-666</v>
      </c>
      <c r="AN12" s="6">
        <f t="shared" si="2"/>
        <v>-656</v>
      </c>
      <c r="AO12" s="6">
        <f t="shared" si="2"/>
        <v>-172</v>
      </c>
      <c r="AP12" s="6">
        <f t="shared" si="2"/>
        <v>482</v>
      </c>
      <c r="AQ12" s="6">
        <f t="shared" si="2"/>
        <v>115</v>
      </c>
      <c r="AR12" s="6">
        <f t="shared" si="2"/>
        <v>-224</v>
      </c>
      <c r="AS12" s="6">
        <f t="shared" si="2"/>
        <v>1240</v>
      </c>
      <c r="AT12" s="6">
        <f t="shared" si="3"/>
        <v>1561</v>
      </c>
      <c r="AU12" s="6">
        <f t="shared" si="3"/>
        <v>-5695</v>
      </c>
      <c r="AV12" s="6">
        <f t="shared" si="3"/>
        <v>316</v>
      </c>
      <c r="AW12" s="6">
        <f t="shared" si="3"/>
        <v>-1006</v>
      </c>
      <c r="AX12" s="6">
        <f t="shared" si="3"/>
        <v>117</v>
      </c>
      <c r="AY12" s="6">
        <f t="shared" si="3"/>
        <v>1838</v>
      </c>
      <c r="AZ12" s="6">
        <f t="shared" si="3"/>
        <v>1048</v>
      </c>
      <c r="BA12" s="6">
        <f t="shared" si="3"/>
        <v>3609</v>
      </c>
      <c r="BB12" s="6">
        <f t="shared" si="3"/>
        <v>-128</v>
      </c>
      <c r="BC12" s="6">
        <f t="shared" si="3"/>
        <v>212</v>
      </c>
      <c r="BD12" s="6">
        <f t="shared" si="4"/>
        <v>1587</v>
      </c>
      <c r="BE12" s="6">
        <f t="shared" si="4"/>
        <v>101</v>
      </c>
      <c r="BF12" s="6">
        <f t="shared" si="4"/>
        <v>-166</v>
      </c>
      <c r="BG12" s="6">
        <f t="shared" si="4"/>
        <v>2528</v>
      </c>
      <c r="BH12" s="6">
        <f t="shared" si="4"/>
        <v>4898</v>
      </c>
      <c r="BI12" s="6">
        <f t="shared" si="4"/>
        <v>-4879</v>
      </c>
      <c r="BJ12" s="6">
        <f t="shared" si="4"/>
        <v>1488</v>
      </c>
      <c r="BK12" s="6">
        <f t="shared" si="4"/>
        <v>-2404</v>
      </c>
      <c r="BL12" s="6">
        <f t="shared" si="4"/>
        <v>486</v>
      </c>
      <c r="BM12" s="6">
        <f t="shared" si="4"/>
        <v>-2333</v>
      </c>
      <c r="BN12" s="6">
        <f>IF(AH12="(L)","(L)",IF(AG12="(L)","(L)",IF(AH12="(D)","(D)",IF(AG12="(D)","(D)",IF(AH12="(N)","(N)",IF(AG12="(N)","(N)",AH12-AG12))))))</f>
        <v>1628</v>
      </c>
      <c r="BP12" s="7">
        <f>IF(D12="(L)","(L)",IF(C12="(L)","(L)",IF(D12="(D)","(D)",IF(C12="(D)","(D)",IF(D12="(N)","(N)",IF(C12="(N)","(N)",(D12-C12)/C12))))))</f>
        <v>-0.021395217206735533</v>
      </c>
      <c r="BQ12" s="7">
        <f t="shared" si="5"/>
        <v>-0.03039416987188756</v>
      </c>
      <c r="BR12" s="7">
        <f t="shared" si="5"/>
        <v>0.004593175853018373</v>
      </c>
      <c r="BS12" s="7">
        <f t="shared" si="5"/>
        <v>-0.019773172614452824</v>
      </c>
      <c r="BT12" s="7">
        <f t="shared" si="5"/>
        <v>-0.019869154349406348</v>
      </c>
      <c r="BU12" s="7">
        <f t="shared" si="5"/>
        <v>-0.005315203955500618</v>
      </c>
      <c r="BV12" s="7">
        <f t="shared" si="5"/>
        <v>0.01497452466757798</v>
      </c>
      <c r="BW12" s="7">
        <f t="shared" si="5"/>
        <v>0.003520048974594429</v>
      </c>
      <c r="BX12" s="7">
        <f t="shared" si="5"/>
        <v>-0.006832392862589599</v>
      </c>
      <c r="BY12" s="7">
        <f t="shared" si="5"/>
        <v>0.03808236847762661</v>
      </c>
      <c r="BZ12" s="7">
        <f t="shared" si="6"/>
        <v>0.04618206561936038</v>
      </c>
      <c r="CA12" s="7">
        <f t="shared" si="6"/>
        <v>-0.1610485832249307</v>
      </c>
      <c r="CB12" s="7">
        <f t="shared" si="6"/>
        <v>0.0106515657127448</v>
      </c>
      <c r="CC12" s="7">
        <f t="shared" si="6"/>
        <v>-0.033552346329586764</v>
      </c>
      <c r="CD12" s="7">
        <f t="shared" si="6"/>
        <v>0.004037685060565276</v>
      </c>
      <c r="CE12" s="7">
        <f t="shared" si="6"/>
        <v>0.06317453770536881</v>
      </c>
      <c r="CF12" s="7">
        <f t="shared" si="6"/>
        <v>0.033880770722875986</v>
      </c>
      <c r="CG12" s="7">
        <f t="shared" si="6"/>
        <v>0.11285178236397748</v>
      </c>
      <c r="CH12" s="7">
        <f t="shared" si="6"/>
        <v>-0.003596616932198151</v>
      </c>
      <c r="CI12" s="7">
        <f t="shared" si="6"/>
        <v>0.005978398804320239</v>
      </c>
      <c r="CJ12" s="7">
        <f t="shared" si="7"/>
        <v>0.04448742746615087</v>
      </c>
      <c r="CK12" s="7">
        <f t="shared" si="7"/>
        <v>0.0027106816961889424</v>
      </c>
      <c r="CL12" s="7">
        <f t="shared" si="7"/>
        <v>-0.00444313589036696</v>
      </c>
      <c r="CM12" s="7">
        <f t="shared" si="7"/>
        <v>0.06796612447909665</v>
      </c>
      <c r="CN12" s="7">
        <f t="shared" si="7"/>
        <v>0.12330387936459986</v>
      </c>
      <c r="CO12" s="7">
        <f t="shared" si="7"/>
        <v>-0.10934313439860155</v>
      </c>
      <c r="CP12" s="7">
        <f t="shared" si="7"/>
        <v>0.0374414976599064</v>
      </c>
      <c r="CQ12" s="7">
        <f t="shared" si="8"/>
        <v>-0.058307057967499396</v>
      </c>
      <c r="CR12" s="7">
        <f t="shared" si="8"/>
        <v>0.012517385257301807</v>
      </c>
      <c r="CS12" s="7">
        <f t="shared" si="8"/>
        <v>-0.059345746845746845</v>
      </c>
      <c r="CT12" s="7">
        <f t="shared" si="8"/>
        <v>0.044024987154871686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J15" s="6">
        <f aca="true" t="shared" si="9" ref="AJ15:AS16">IF(D15="(L)","(L)",IF(C15="(L)","(L)",IF(D15="(D)","(D)",IF(C15="(D)","(D)",IF(D15="(N)","(N)",IF(C15="(N)","(N)",D15-C15))))))</f>
        <v>0</v>
      </c>
      <c r="AK15" s="6">
        <f t="shared" si="9"/>
        <v>0</v>
      </c>
      <c r="AL15" s="6">
        <f t="shared" si="9"/>
        <v>0</v>
      </c>
      <c r="AM15" s="6">
        <f t="shared" si="9"/>
        <v>0</v>
      </c>
      <c r="AN15" s="6">
        <f t="shared" si="9"/>
        <v>0</v>
      </c>
      <c r="AO15" s="6">
        <f t="shared" si="9"/>
        <v>0</v>
      </c>
      <c r="AP15" s="6">
        <f t="shared" si="9"/>
        <v>0</v>
      </c>
      <c r="AQ15" s="6">
        <f t="shared" si="9"/>
        <v>0</v>
      </c>
      <c r="AR15" s="6">
        <f t="shared" si="9"/>
        <v>0</v>
      </c>
      <c r="AS15" s="6">
        <f t="shared" si="9"/>
        <v>0</v>
      </c>
      <c r="AT15" s="6">
        <f aca="true" t="shared" si="10" ref="AT15:BC16">IF(N15="(L)","(L)",IF(M15="(L)","(L)",IF(N15="(D)","(D)",IF(M15="(D)","(D)",IF(N15="(N)","(N)",IF(M15="(N)","(N)",N15-M15))))))</f>
        <v>0</v>
      </c>
      <c r="AU15" s="6">
        <f t="shared" si="10"/>
        <v>0</v>
      </c>
      <c r="AV15" s="6">
        <f t="shared" si="10"/>
        <v>0</v>
      </c>
      <c r="AW15" s="6">
        <f t="shared" si="10"/>
        <v>0</v>
      </c>
      <c r="AX15" s="6">
        <f t="shared" si="10"/>
        <v>0</v>
      </c>
      <c r="AY15" s="6">
        <f t="shared" si="10"/>
        <v>0</v>
      </c>
      <c r="AZ15" s="6">
        <f t="shared" si="10"/>
        <v>0</v>
      </c>
      <c r="BA15" s="6">
        <f t="shared" si="10"/>
        <v>0</v>
      </c>
      <c r="BB15" s="6">
        <f t="shared" si="10"/>
        <v>0</v>
      </c>
      <c r="BC15" s="6">
        <f t="shared" si="10"/>
        <v>0</v>
      </c>
      <c r="BD15" s="6">
        <f aca="true" t="shared" si="11" ref="BD15:BM16">IF(X15="(L)","(L)",IF(W15="(L)","(L)",IF(X15="(D)","(D)",IF(W15="(D)","(D)",IF(X15="(N)","(N)",IF(W15="(N)","(N)",X15-W15))))))</f>
        <v>0</v>
      </c>
      <c r="BE15" s="6">
        <f t="shared" si="11"/>
        <v>0</v>
      </c>
      <c r="BF15" s="6">
        <f t="shared" si="11"/>
        <v>0</v>
      </c>
      <c r="BG15" s="6">
        <f t="shared" si="11"/>
        <v>0</v>
      </c>
      <c r="BH15" s="6">
        <f t="shared" si="11"/>
        <v>0</v>
      </c>
      <c r="BI15" s="6">
        <f t="shared" si="11"/>
        <v>0</v>
      </c>
      <c r="BJ15" s="6">
        <f t="shared" si="11"/>
        <v>0</v>
      </c>
      <c r="BK15" s="6">
        <f t="shared" si="11"/>
        <v>0</v>
      </c>
      <c r="BL15" s="6">
        <f t="shared" si="11"/>
        <v>0</v>
      </c>
      <c r="BM15" s="6">
        <f t="shared" si="11"/>
        <v>0</v>
      </c>
      <c r="BN15" s="6">
        <f>IF(AH15="(L)","(L)",IF(AG15="(L)","(L)",IF(AH15="(D)","(D)",IF(AG15="(D)","(D)",IF(AH15="(N)","(N)",IF(AG15="(N)","(N)",AH15-AG15))))))</f>
        <v>0</v>
      </c>
      <c r="BP15" s="7" t="e">
        <f>IF(D15="(L)","(L)",IF(C15="(L)","(L)",IF(D15="(D)","(D)",IF(C15="(D)","(D)",IF(D15="(N)","(N)",IF(C15="(N)","(N)",(D15-C15)/C15))))))</f>
        <v>#DIV/0!</v>
      </c>
      <c r="BQ15" s="7" t="e">
        <f aca="true" t="shared" si="12" ref="BQ15:BY16">IF(E15="(L)","(L)",IF(D15="(L)","(L)",IF(E15="(D)","(D)",IF(D15="(D)","(D)",IF(E15="(N)","(N)",IF(D15="(N)","(N)",(E15-D15)/D15))))))</f>
        <v>#DIV/0!</v>
      </c>
      <c r="BR15" s="7" t="e">
        <f t="shared" si="12"/>
        <v>#DIV/0!</v>
      </c>
      <c r="BS15" s="7" t="e">
        <f t="shared" si="12"/>
        <v>#DIV/0!</v>
      </c>
      <c r="BT15" s="7" t="e">
        <f t="shared" si="12"/>
        <v>#DIV/0!</v>
      </c>
      <c r="BU15" s="7" t="e">
        <f t="shared" si="12"/>
        <v>#DIV/0!</v>
      </c>
      <c r="BV15" s="7" t="e">
        <f t="shared" si="12"/>
        <v>#DIV/0!</v>
      </c>
      <c r="BW15" s="7" t="e">
        <f t="shared" si="12"/>
        <v>#DIV/0!</v>
      </c>
      <c r="BX15" s="7" t="e">
        <f t="shared" si="12"/>
        <v>#DIV/0!</v>
      </c>
      <c r="BY15" s="7" t="e">
        <f t="shared" si="12"/>
        <v>#DIV/0!</v>
      </c>
      <c r="BZ15" s="7" t="e">
        <f aca="true" t="shared" si="13" ref="BZ15:CI16">IF(N15="(L)","(L)",IF(M15="(L)","(L)",IF(N15="(D)","(D)",IF(M15="(D)","(D)",IF(N15="(N)","(N)",IF(M15="(N)","(N)",(N15-M15)/M15))))))</f>
        <v>#DIV/0!</v>
      </c>
      <c r="CA15" s="7" t="e">
        <f t="shared" si="13"/>
        <v>#DIV/0!</v>
      </c>
      <c r="CB15" s="7" t="e">
        <f t="shared" si="13"/>
        <v>#DIV/0!</v>
      </c>
      <c r="CC15" s="7" t="e">
        <f t="shared" si="13"/>
        <v>#DIV/0!</v>
      </c>
      <c r="CD15" s="7" t="e">
        <f t="shared" si="13"/>
        <v>#DIV/0!</v>
      </c>
      <c r="CE15" s="7" t="e">
        <f t="shared" si="13"/>
        <v>#DIV/0!</v>
      </c>
      <c r="CF15" s="7" t="e">
        <f t="shared" si="13"/>
        <v>#DIV/0!</v>
      </c>
      <c r="CG15" s="7" t="e">
        <f t="shared" si="13"/>
        <v>#DIV/0!</v>
      </c>
      <c r="CH15" s="7" t="e">
        <f t="shared" si="13"/>
        <v>#DIV/0!</v>
      </c>
      <c r="CI15" s="7" t="e">
        <f t="shared" si="13"/>
        <v>#DIV/0!</v>
      </c>
      <c r="CJ15" s="7" t="e">
        <f aca="true" t="shared" si="14" ref="CJ15:CP16">IF(X15="(L)","(L)",IF(W15="(L)","(L)",IF(X15="(D)","(D)",IF(W15="(D)","(D)",IF(X15="(N)","(N)",IF(W15="(N)","(N)",(X15-W15)/W15))))))</f>
        <v>#DIV/0!</v>
      </c>
      <c r="CK15" s="7" t="e">
        <f t="shared" si="14"/>
        <v>#DIV/0!</v>
      </c>
      <c r="CL15" s="7" t="e">
        <f t="shared" si="14"/>
        <v>#DIV/0!</v>
      </c>
      <c r="CM15" s="7" t="e">
        <f t="shared" si="14"/>
        <v>#DIV/0!</v>
      </c>
      <c r="CN15" s="7" t="e">
        <f t="shared" si="14"/>
        <v>#DIV/0!</v>
      </c>
      <c r="CO15" s="7" t="e">
        <f t="shared" si="14"/>
        <v>#DIV/0!</v>
      </c>
      <c r="CP15" s="7" t="e">
        <f t="shared" si="14"/>
        <v>#DIV/0!</v>
      </c>
      <c r="CQ15" s="7" t="e">
        <f aca="true" t="shared" si="15" ref="CQ15:CT16">IF(AE15="(L)","(L)",IF(AD15="(L)","(L)",IF(AE15="(D)","(D)",IF(AD15="(D)","(D)",IF(AE15="(N)","(N)",IF(AD15="(N)","(N)",(AE15-AD15)/AD15))))))</f>
        <v>#DIV/0!</v>
      </c>
      <c r="CR15" s="7" t="e">
        <f t="shared" si="15"/>
        <v>#DIV/0!</v>
      </c>
      <c r="CS15" s="7" t="e">
        <f t="shared" si="15"/>
        <v>#DIV/0!</v>
      </c>
      <c r="CT15" s="7" t="e">
        <f t="shared" si="15"/>
        <v>#DIV/0!</v>
      </c>
    </row>
    <row r="16" spans="1:98" ht="12.75">
      <c r="A16" s="2" t="s">
        <v>45</v>
      </c>
      <c r="B16" s="2" t="s">
        <v>37</v>
      </c>
      <c r="C16" s="13">
        <v>540701</v>
      </c>
      <c r="D16" s="13">
        <v>533697</v>
      </c>
      <c r="E16" s="13">
        <v>525131</v>
      </c>
      <c r="F16" s="13">
        <v>526400</v>
      </c>
      <c r="G16" s="13">
        <v>528960</v>
      </c>
      <c r="H16" s="13">
        <v>527152</v>
      </c>
      <c r="I16" s="13">
        <v>505593</v>
      </c>
      <c r="J16" s="13">
        <v>498941</v>
      </c>
      <c r="K16" s="13">
        <v>502241</v>
      </c>
      <c r="L16" s="13">
        <v>497799</v>
      </c>
      <c r="M16" s="13">
        <v>508100</v>
      </c>
      <c r="N16" s="13">
        <v>503343</v>
      </c>
      <c r="O16" s="13">
        <v>494285</v>
      </c>
      <c r="P16" s="13">
        <v>481787</v>
      </c>
      <c r="Q16" s="13">
        <v>479669</v>
      </c>
      <c r="R16" s="13">
        <v>487144</v>
      </c>
      <c r="S16" s="13">
        <v>497698</v>
      </c>
      <c r="T16" s="13">
        <v>498232</v>
      </c>
      <c r="U16" s="13">
        <v>509675</v>
      </c>
      <c r="V16" s="13">
        <v>515287</v>
      </c>
      <c r="W16" s="13">
        <v>518510</v>
      </c>
      <c r="X16" s="13">
        <v>508534</v>
      </c>
      <c r="Y16" s="13">
        <v>478493</v>
      </c>
      <c r="Z16" s="13">
        <v>466291</v>
      </c>
      <c r="AA16" s="13">
        <v>460434</v>
      </c>
      <c r="AB16" s="13">
        <v>458214</v>
      </c>
      <c r="AC16" s="13">
        <v>449136</v>
      </c>
      <c r="AD16" s="13">
        <v>445838</v>
      </c>
      <c r="AE16" s="13">
        <v>443514</v>
      </c>
      <c r="AF16" s="13">
        <v>441849</v>
      </c>
      <c r="AG16" s="13">
        <v>444336</v>
      </c>
      <c r="AH16" s="13">
        <v>446406</v>
      </c>
      <c r="AJ16" s="6">
        <f t="shared" si="9"/>
        <v>-7004</v>
      </c>
      <c r="AK16" s="6">
        <f t="shared" si="9"/>
        <v>-8566</v>
      </c>
      <c r="AL16" s="6">
        <f t="shared" si="9"/>
        <v>1269</v>
      </c>
      <c r="AM16" s="6">
        <f t="shared" si="9"/>
        <v>2560</v>
      </c>
      <c r="AN16" s="6">
        <f t="shared" si="9"/>
        <v>-1808</v>
      </c>
      <c r="AO16" s="6">
        <f t="shared" si="9"/>
        <v>-21559</v>
      </c>
      <c r="AP16" s="6">
        <f t="shared" si="9"/>
        <v>-6652</v>
      </c>
      <c r="AQ16" s="6">
        <f t="shared" si="9"/>
        <v>3300</v>
      </c>
      <c r="AR16" s="6">
        <f t="shared" si="9"/>
        <v>-4442</v>
      </c>
      <c r="AS16" s="6">
        <f t="shared" si="9"/>
        <v>10301</v>
      </c>
      <c r="AT16" s="6">
        <f t="shared" si="10"/>
        <v>-4757</v>
      </c>
      <c r="AU16" s="6">
        <f t="shared" si="10"/>
        <v>-9058</v>
      </c>
      <c r="AV16" s="6">
        <f t="shared" si="10"/>
        <v>-12498</v>
      </c>
      <c r="AW16" s="6">
        <f t="shared" si="10"/>
        <v>-2118</v>
      </c>
      <c r="AX16" s="6">
        <f t="shared" si="10"/>
        <v>7475</v>
      </c>
      <c r="AY16" s="6">
        <f t="shared" si="10"/>
        <v>10554</v>
      </c>
      <c r="AZ16" s="6">
        <f t="shared" si="10"/>
        <v>534</v>
      </c>
      <c r="BA16" s="6">
        <f t="shared" si="10"/>
        <v>11443</v>
      </c>
      <c r="BB16" s="6">
        <f t="shared" si="10"/>
        <v>5612</v>
      </c>
      <c r="BC16" s="6">
        <f t="shared" si="10"/>
        <v>3223</v>
      </c>
      <c r="BD16" s="6">
        <f t="shared" si="11"/>
        <v>-9976</v>
      </c>
      <c r="BE16" s="6">
        <f t="shared" si="11"/>
        <v>-30041</v>
      </c>
      <c r="BF16" s="6">
        <f t="shared" si="11"/>
        <v>-12202</v>
      </c>
      <c r="BG16" s="6">
        <f t="shared" si="11"/>
        <v>-5857</v>
      </c>
      <c r="BH16" s="6">
        <f t="shared" si="11"/>
        <v>-2220</v>
      </c>
      <c r="BI16" s="6">
        <f t="shared" si="11"/>
        <v>-9078</v>
      </c>
      <c r="BJ16" s="6">
        <f t="shared" si="11"/>
        <v>-3298</v>
      </c>
      <c r="BK16" s="6">
        <f t="shared" si="11"/>
        <v>-2324</v>
      </c>
      <c r="BL16" s="6">
        <f t="shared" si="11"/>
        <v>-1665</v>
      </c>
      <c r="BM16" s="6">
        <f t="shared" si="11"/>
        <v>2487</v>
      </c>
      <c r="BN16" s="6">
        <f>IF(AH16="(L)","(L)",IF(AG16="(L)","(L)",IF(AH16="(D)","(D)",IF(AG16="(D)","(D)",IF(AH16="(N)","(N)",IF(AG16="(N)","(N)",AH16-AG16))))))</f>
        <v>2070</v>
      </c>
      <c r="BP16" s="7">
        <f>IF(D16="(L)","(L)",IF(C16="(L)","(L)",IF(D16="(D)","(D)",IF(C16="(D)","(D)",IF(D16="(N)","(N)",IF(C16="(N)","(N)",(D16-C16)/C16))))))</f>
        <v>-0.012953554737276239</v>
      </c>
      <c r="BQ16" s="7">
        <f t="shared" si="12"/>
        <v>-0.01605030569780231</v>
      </c>
      <c r="BR16" s="7">
        <f t="shared" si="12"/>
        <v>0.002416539872907903</v>
      </c>
      <c r="BS16" s="7">
        <f t="shared" si="12"/>
        <v>0.004863221884498481</v>
      </c>
      <c r="BT16" s="7">
        <f t="shared" si="12"/>
        <v>-0.0034180278281911677</v>
      </c>
      <c r="BU16" s="7">
        <f t="shared" si="12"/>
        <v>-0.04089712265153125</v>
      </c>
      <c r="BV16" s="7">
        <f t="shared" si="12"/>
        <v>-0.013156827725067396</v>
      </c>
      <c r="BW16" s="7">
        <f t="shared" si="12"/>
        <v>0.006614008469939332</v>
      </c>
      <c r="BX16" s="7">
        <f t="shared" si="12"/>
        <v>-0.008844359580360823</v>
      </c>
      <c r="BY16" s="7">
        <f t="shared" si="12"/>
        <v>0.020693090986522673</v>
      </c>
      <c r="BZ16" s="7">
        <f t="shared" si="13"/>
        <v>-0.009362330249950796</v>
      </c>
      <c r="CA16" s="7">
        <f t="shared" si="13"/>
        <v>-0.017995680877652017</v>
      </c>
      <c r="CB16" s="7">
        <f t="shared" si="13"/>
        <v>-0.025285007637294275</v>
      </c>
      <c r="CC16" s="7">
        <f t="shared" si="13"/>
        <v>-0.004396133561096501</v>
      </c>
      <c r="CD16" s="7">
        <f t="shared" si="13"/>
        <v>0.015583662900875395</v>
      </c>
      <c r="CE16" s="7">
        <f t="shared" si="13"/>
        <v>0.021665051812195163</v>
      </c>
      <c r="CF16" s="7">
        <f t="shared" si="13"/>
        <v>0.0010729398149078356</v>
      </c>
      <c r="CG16" s="7">
        <f t="shared" si="13"/>
        <v>0.022967212061850702</v>
      </c>
      <c r="CH16" s="7">
        <f t="shared" si="13"/>
        <v>0.011010938343061756</v>
      </c>
      <c r="CI16" s="7">
        <f t="shared" si="13"/>
        <v>0.006254766761047727</v>
      </c>
      <c r="CJ16" s="7">
        <f t="shared" si="14"/>
        <v>-0.01923974465294787</v>
      </c>
      <c r="CK16" s="7">
        <f t="shared" si="14"/>
        <v>-0.05907372958346935</v>
      </c>
      <c r="CL16" s="7">
        <f t="shared" si="14"/>
        <v>-0.025500895519892663</v>
      </c>
      <c r="CM16" s="7">
        <f t="shared" si="14"/>
        <v>-0.012560825750443393</v>
      </c>
      <c r="CN16" s="7">
        <f t="shared" si="14"/>
        <v>-0.0048215379402911165</v>
      </c>
      <c r="CO16" s="7">
        <f t="shared" si="14"/>
        <v>-0.019811703701763803</v>
      </c>
      <c r="CP16" s="7">
        <f t="shared" si="14"/>
        <v>-0.007342987424744398</v>
      </c>
      <c r="CQ16" s="7">
        <f t="shared" si="15"/>
        <v>-0.0052126557179962224</v>
      </c>
      <c r="CR16" s="7">
        <f t="shared" si="15"/>
        <v>-0.0037541092276681233</v>
      </c>
      <c r="CS16" s="7">
        <f t="shared" si="15"/>
        <v>0.005628619732080417</v>
      </c>
      <c r="CT16" s="7">
        <f t="shared" si="15"/>
        <v>0.004658636707356595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458622</v>
      </c>
      <c r="D18" s="13">
        <v>453020</v>
      </c>
      <c r="E18" s="13">
        <v>444137</v>
      </c>
      <c r="F18" s="13">
        <v>442237</v>
      </c>
      <c r="G18" s="13">
        <v>441759</v>
      </c>
      <c r="H18" s="13">
        <v>439245</v>
      </c>
      <c r="I18" s="13">
        <v>419704</v>
      </c>
      <c r="J18" s="13">
        <v>413681</v>
      </c>
      <c r="K18" s="13">
        <v>416919</v>
      </c>
      <c r="L18" s="13">
        <v>411912</v>
      </c>
      <c r="M18" s="13">
        <v>422523</v>
      </c>
      <c r="N18" s="13">
        <v>417794</v>
      </c>
      <c r="O18" s="13">
        <v>408156</v>
      </c>
      <c r="P18" s="13">
        <v>397821</v>
      </c>
      <c r="Q18" s="13">
        <v>398253</v>
      </c>
      <c r="R18" s="13">
        <v>404710</v>
      </c>
      <c r="S18" s="13">
        <v>414780</v>
      </c>
      <c r="T18" s="13">
        <v>411967</v>
      </c>
      <c r="U18" s="13">
        <v>421549</v>
      </c>
      <c r="V18" s="13">
        <v>425267</v>
      </c>
      <c r="W18" s="13">
        <v>427505</v>
      </c>
      <c r="X18" s="13">
        <v>422557</v>
      </c>
      <c r="Y18" s="13">
        <v>392504</v>
      </c>
      <c r="Z18" s="13">
        <v>381354</v>
      </c>
      <c r="AA18" s="13">
        <v>375888</v>
      </c>
      <c r="AB18" s="13">
        <v>373324</v>
      </c>
      <c r="AC18" s="13">
        <v>365096</v>
      </c>
      <c r="AD18" s="13">
        <v>362293</v>
      </c>
      <c r="AE18" s="13">
        <v>360211</v>
      </c>
      <c r="AF18" s="13">
        <v>358527</v>
      </c>
      <c r="AG18" s="13">
        <v>361352</v>
      </c>
      <c r="AH18" s="13">
        <v>363068</v>
      </c>
      <c r="AJ18" s="6">
        <f aca="true" t="shared" si="16" ref="AJ18:AJ27">IF(D18="(L)","(L)",IF(C18="(L)","(L)",IF(D18="(D)","(D)",IF(C18="(D)","(D)",IF(D18="(N)","(N)",IF(C18="(N)","(N)",D18-C18))))))</f>
        <v>-5602</v>
      </c>
      <c r="AK18" s="6">
        <f aca="true" t="shared" si="17" ref="AK18:AK27">IF(E18="(L)","(L)",IF(D18="(L)","(L)",IF(E18="(D)","(D)",IF(D18="(D)","(D)",IF(E18="(N)","(N)",IF(D18="(N)","(N)",E18-D18))))))</f>
        <v>-8883</v>
      </c>
      <c r="AL18" s="6">
        <f aca="true" t="shared" si="18" ref="AL18:AL27">IF(F18="(L)","(L)",IF(E18="(L)","(L)",IF(F18="(D)","(D)",IF(E18="(D)","(D)",IF(F18="(N)","(N)",IF(E18="(N)","(N)",F18-E18))))))</f>
        <v>-1900</v>
      </c>
      <c r="AM18" s="6">
        <f aca="true" t="shared" si="19" ref="AM18:AM27">IF(G18="(L)","(L)",IF(F18="(L)","(L)",IF(G18="(D)","(D)",IF(F18="(D)","(D)",IF(G18="(N)","(N)",IF(F18="(N)","(N)",G18-F18))))))</f>
        <v>-478</v>
      </c>
      <c r="AN18" s="6">
        <f aca="true" t="shared" si="20" ref="AN18:AN27">IF(H18="(L)","(L)",IF(G18="(L)","(L)",IF(H18="(D)","(D)",IF(G18="(D)","(D)",IF(H18="(N)","(N)",IF(G18="(N)","(N)",H18-G18))))))</f>
        <v>-2514</v>
      </c>
      <c r="AO18" s="6">
        <f aca="true" t="shared" si="21" ref="AO18:AO27">IF(I18="(L)","(L)",IF(H18="(L)","(L)",IF(I18="(D)","(D)",IF(H18="(D)","(D)",IF(I18="(N)","(N)",IF(H18="(N)","(N)",I18-H18))))))</f>
        <v>-19541</v>
      </c>
      <c r="AP18" s="6">
        <f aca="true" t="shared" si="22" ref="AP18:AP27">IF(J18="(L)","(L)",IF(I18="(L)","(L)",IF(J18="(D)","(D)",IF(I18="(D)","(D)",IF(J18="(N)","(N)",IF(I18="(N)","(N)",J18-I18))))))</f>
        <v>-6023</v>
      </c>
      <c r="AQ18" s="6">
        <f aca="true" t="shared" si="23" ref="AQ18:AQ27">IF(K18="(L)","(L)",IF(J18="(L)","(L)",IF(K18="(D)","(D)",IF(J18="(D)","(D)",IF(K18="(N)","(N)",IF(J18="(N)","(N)",K18-J18))))))</f>
        <v>3238</v>
      </c>
      <c r="AR18" s="6">
        <f aca="true" t="shared" si="24" ref="AR18:AR27">IF(L18="(L)","(L)",IF(K18="(L)","(L)",IF(L18="(D)","(D)",IF(K18="(D)","(D)",IF(L18="(N)","(N)",IF(K18="(N)","(N)",L18-K18))))))</f>
        <v>-5007</v>
      </c>
      <c r="AS18" s="6">
        <f aca="true" t="shared" si="25" ref="AS18:AS27">IF(M18="(L)","(L)",IF(L18="(L)","(L)",IF(M18="(D)","(D)",IF(L18="(D)","(D)",IF(M18="(N)","(N)",IF(L18="(N)","(N)",M18-L18))))))</f>
        <v>10611</v>
      </c>
      <c r="AT18" s="6">
        <f aca="true" t="shared" si="26" ref="AT18:AT27">IF(N18="(L)","(L)",IF(M18="(L)","(L)",IF(N18="(D)","(D)",IF(M18="(D)","(D)",IF(N18="(N)","(N)",IF(M18="(N)","(N)",N18-M18))))))</f>
        <v>-4729</v>
      </c>
      <c r="AU18" s="6">
        <f aca="true" t="shared" si="27" ref="AU18:AU27">IF(O18="(L)","(L)",IF(N18="(L)","(L)",IF(O18="(D)","(D)",IF(N18="(D)","(D)",IF(O18="(N)","(N)",IF(N18="(N)","(N)",O18-N18))))))</f>
        <v>-9638</v>
      </c>
      <c r="AV18" s="6">
        <f aca="true" t="shared" si="28" ref="AV18:AV27">IF(P18="(L)","(L)",IF(O18="(L)","(L)",IF(P18="(D)","(D)",IF(O18="(D)","(D)",IF(P18="(N)","(N)",IF(O18="(N)","(N)",P18-O18))))))</f>
        <v>-10335</v>
      </c>
      <c r="AW18" s="6">
        <f aca="true" t="shared" si="29" ref="AW18:AW27">IF(Q18="(L)","(L)",IF(P18="(L)","(L)",IF(Q18="(D)","(D)",IF(P18="(D)","(D)",IF(Q18="(N)","(N)",IF(P18="(N)","(N)",Q18-P18))))))</f>
        <v>432</v>
      </c>
      <c r="AX18" s="6">
        <f aca="true" t="shared" si="30" ref="AX18:AX27">IF(R18="(L)","(L)",IF(Q18="(L)","(L)",IF(R18="(D)","(D)",IF(Q18="(D)","(D)",IF(R18="(N)","(N)",IF(Q18="(N)","(N)",R18-Q18))))))</f>
        <v>6457</v>
      </c>
      <c r="AY18" s="6">
        <f aca="true" t="shared" si="31" ref="AY18:AY27">IF(S18="(L)","(L)",IF(R18="(L)","(L)",IF(S18="(D)","(D)",IF(R18="(D)","(D)",IF(S18="(N)","(N)",IF(R18="(N)","(N)",S18-R18))))))</f>
        <v>10070</v>
      </c>
      <c r="AZ18" s="6">
        <f aca="true" t="shared" si="32" ref="AZ18:AZ27">IF(T18="(L)","(L)",IF(S18="(L)","(L)",IF(T18="(D)","(D)",IF(S18="(D)","(D)",IF(T18="(N)","(N)",IF(S18="(N)","(N)",T18-S18))))))</f>
        <v>-2813</v>
      </c>
      <c r="BA18" s="6">
        <f aca="true" t="shared" si="33" ref="BA18:BA27">IF(U18="(L)","(L)",IF(T18="(L)","(L)",IF(U18="(D)","(D)",IF(T18="(D)","(D)",IF(U18="(N)","(N)",IF(T18="(N)","(N)",U18-T18))))))</f>
        <v>9582</v>
      </c>
      <c r="BB18" s="6">
        <f aca="true" t="shared" si="34" ref="BB18:BB27">IF(V18="(L)","(L)",IF(U18="(L)","(L)",IF(V18="(D)","(D)",IF(U18="(D)","(D)",IF(V18="(N)","(N)",IF(U18="(N)","(N)",V18-U18))))))</f>
        <v>3718</v>
      </c>
      <c r="BC18" s="6">
        <f aca="true" t="shared" si="35" ref="BC18:BC27">IF(W18="(L)","(L)",IF(V18="(L)","(L)",IF(W18="(D)","(D)",IF(V18="(D)","(D)",IF(W18="(N)","(N)",IF(V18="(N)","(N)",W18-V18))))))</f>
        <v>2238</v>
      </c>
      <c r="BD18" s="6">
        <f aca="true" t="shared" si="36" ref="BD18:BD27">IF(X18="(L)","(L)",IF(W18="(L)","(L)",IF(X18="(D)","(D)",IF(W18="(D)","(D)",IF(X18="(N)","(N)",IF(W18="(N)","(N)",X18-W18))))))</f>
        <v>-4948</v>
      </c>
      <c r="BE18" s="6">
        <f aca="true" t="shared" si="37" ref="BE18:BE27">IF(Y18="(L)","(L)",IF(X18="(L)","(L)",IF(Y18="(D)","(D)",IF(X18="(D)","(D)",IF(Y18="(N)","(N)",IF(X18="(N)","(N)",Y18-X18))))))</f>
        <v>-30053</v>
      </c>
      <c r="BF18" s="6">
        <f aca="true" t="shared" si="38" ref="BF18:BF27">IF(Z18="(L)","(L)",IF(Y18="(L)","(L)",IF(Z18="(D)","(D)",IF(Y18="(D)","(D)",IF(Z18="(N)","(N)",IF(Y18="(N)","(N)",Z18-Y18))))))</f>
        <v>-11150</v>
      </c>
      <c r="BG18" s="6">
        <f aca="true" t="shared" si="39" ref="BG18:BG27">IF(AA18="(L)","(L)",IF(Z18="(L)","(L)",IF(AA18="(D)","(D)",IF(Z18="(D)","(D)",IF(AA18="(N)","(N)",IF(Z18="(N)","(N)",AA18-Z18))))))</f>
        <v>-5466</v>
      </c>
      <c r="BH18" s="6">
        <f aca="true" t="shared" si="40" ref="BH18:BH27">IF(AB18="(L)","(L)",IF(AA18="(L)","(L)",IF(AB18="(D)","(D)",IF(AA18="(D)","(D)",IF(AB18="(N)","(N)",IF(AA18="(N)","(N)",AB18-AA18))))))</f>
        <v>-2564</v>
      </c>
      <c r="BI18" s="6">
        <f aca="true" t="shared" si="41" ref="BI18:BI27">IF(AC18="(L)","(L)",IF(AB18="(L)","(L)",IF(AC18="(D)","(D)",IF(AB18="(D)","(D)",IF(AC18="(N)","(N)",IF(AB18="(N)","(N)",AC18-AB18))))))</f>
        <v>-8228</v>
      </c>
      <c r="BJ18" s="6">
        <f aca="true" t="shared" si="42" ref="BJ18:BJ27">IF(AD18="(L)","(L)",IF(AC18="(L)","(L)",IF(AD18="(D)","(D)",IF(AC18="(D)","(D)",IF(AD18="(N)","(N)",IF(AC18="(N)","(N)",AD18-AC18))))))</f>
        <v>-2803</v>
      </c>
      <c r="BK18" s="6">
        <f aca="true" t="shared" si="43" ref="BK18:BK27">IF(AE18="(L)","(L)",IF(AD18="(L)","(L)",IF(AE18="(D)","(D)",IF(AD18="(D)","(D)",IF(AE18="(N)","(N)",IF(AD18="(N)","(N)",AE18-AD18))))))</f>
        <v>-2082</v>
      </c>
      <c r="BL18" s="6">
        <f aca="true" t="shared" si="44" ref="BL18:BL27">IF(AF18="(L)","(L)",IF(AE18="(L)","(L)",IF(AF18="(D)","(D)",IF(AE18="(D)","(D)",IF(AF18="(N)","(N)",IF(AE18="(N)","(N)",AF18-AE18))))))</f>
        <v>-1684</v>
      </c>
      <c r="BM18" s="6">
        <f aca="true" t="shared" si="45" ref="BM18:BM27">IF(AG18="(L)","(L)",IF(AF18="(L)","(L)",IF(AG18="(D)","(D)",IF(AF18="(D)","(D)",IF(AG18="(N)","(N)",IF(AF18="(N)","(N)",AG18-AF18))))))</f>
        <v>2825</v>
      </c>
      <c r="BN18" s="6">
        <f aca="true" t="shared" si="46" ref="BN18:BN27">IF(AH18="(L)","(L)",IF(AG18="(L)","(L)",IF(AH18="(D)","(D)",IF(AG18="(D)","(D)",IF(AH18="(N)","(N)",IF(AG18="(N)","(N)",AH18-AG18))))))</f>
        <v>1716</v>
      </c>
      <c r="BP18" s="7">
        <f aca="true" t="shared" si="47" ref="BP18:BP27">IF(D18="(L)","(L)",IF(C18="(L)","(L)",IF(D18="(D)","(D)",IF(C18="(D)","(D)",IF(D18="(N)","(N)",IF(C18="(N)","(N)",(D18-C18)/C18))))))</f>
        <v>-0.01221485231846706</v>
      </c>
      <c r="BQ18" s="7">
        <f aca="true" t="shared" si="48" ref="BQ18:BQ27">IF(E18="(L)","(L)",IF(D18="(L)","(L)",IF(E18="(D)","(D)",IF(D18="(D)","(D)",IF(E18="(N)","(N)",IF(D18="(N)","(N)",(E18-D18)/D18))))))</f>
        <v>-0.01960840580989802</v>
      </c>
      <c r="BR18" s="7">
        <f aca="true" t="shared" si="49" ref="BR18:BR27">IF(F18="(L)","(L)",IF(E18="(L)","(L)",IF(F18="(D)","(D)",IF(E18="(D)","(D)",IF(F18="(N)","(N)",IF(E18="(N)","(N)",(F18-E18)/E18))))))</f>
        <v>-0.004277959278330785</v>
      </c>
      <c r="BS18" s="7">
        <f aca="true" t="shared" si="50" ref="BS18:BS27">IF(G18="(L)","(L)",IF(F18="(L)","(L)",IF(G18="(D)","(D)",IF(F18="(D)","(D)",IF(G18="(N)","(N)",IF(F18="(N)","(N)",(G18-F18)/F18))))))</f>
        <v>-0.001080868403141302</v>
      </c>
      <c r="BT18" s="7">
        <f aca="true" t="shared" si="51" ref="BT18:BT27">IF(H18="(L)","(L)",IF(G18="(L)","(L)",IF(H18="(D)","(D)",IF(G18="(D)","(D)",IF(H18="(N)","(N)",IF(G18="(N)","(N)",(H18-G18)/G18))))))</f>
        <v>-0.005690885754449824</v>
      </c>
      <c r="BU18" s="7">
        <f aca="true" t="shared" si="52" ref="BU18:BU27">IF(I18="(L)","(L)",IF(H18="(L)","(L)",IF(I18="(D)","(D)",IF(H18="(D)","(D)",IF(I18="(N)","(N)",IF(H18="(N)","(N)",(I18-H18)/H18))))))</f>
        <v>-0.04448770048606131</v>
      </c>
      <c r="BV18" s="7">
        <f aca="true" t="shared" si="53" ref="BV18:BV27">IF(J18="(L)","(L)",IF(I18="(L)","(L)",IF(J18="(D)","(D)",IF(I18="(D)","(D)",IF(J18="(N)","(N)",IF(I18="(N)","(N)",(J18-I18)/I18))))))</f>
        <v>-0.014350589939576464</v>
      </c>
      <c r="BW18" s="7">
        <f aca="true" t="shared" si="54" ref="BW18:BW27">IF(K18="(L)","(L)",IF(J18="(L)","(L)",IF(K18="(D)","(D)",IF(J18="(D)","(D)",IF(K18="(N)","(N)",IF(J18="(N)","(N)",(K18-J18)/J18))))))</f>
        <v>0.007827287209226434</v>
      </c>
      <c r="BX18" s="7">
        <f aca="true" t="shared" si="55" ref="BX18:BX27">IF(L18="(L)","(L)",IF(K18="(L)","(L)",IF(L18="(D)","(D)",IF(K18="(D)","(D)",IF(L18="(N)","(N)",IF(K18="(N)","(N)",(L18-K18)/K18))))))</f>
        <v>-0.01200952703043037</v>
      </c>
      <c r="BY18" s="7">
        <f aca="true" t="shared" si="56" ref="BY18:BY27">IF(M18="(L)","(L)",IF(L18="(L)","(L)",IF(M18="(D)","(D)",IF(L18="(D)","(D)",IF(M18="(N)","(N)",IF(L18="(N)","(N)",(M18-L18)/L18))))))</f>
        <v>0.025760356581017305</v>
      </c>
      <c r="BZ18" s="7">
        <f aca="true" t="shared" si="57" ref="BZ18:BZ27">IF(N18="(L)","(L)",IF(M18="(L)","(L)",IF(N18="(D)","(D)",IF(M18="(D)","(D)",IF(N18="(N)","(N)",IF(M18="(N)","(N)",(N18-M18)/M18))))))</f>
        <v>-0.011192290123851246</v>
      </c>
      <c r="CA18" s="7">
        <f aca="true" t="shared" si="58" ref="CA18:CA27">IF(O18="(L)","(L)",IF(N18="(L)","(L)",IF(O18="(D)","(D)",IF(N18="(D)","(D)",IF(O18="(N)","(N)",IF(N18="(N)","(N)",(O18-N18)/N18))))))</f>
        <v>-0.02306878509504684</v>
      </c>
      <c r="CB18" s="7">
        <f aca="true" t="shared" si="59" ref="CB18:CB27">IF(P18="(L)","(L)",IF(O18="(L)","(L)",IF(P18="(D)","(D)",IF(O18="(D)","(D)",IF(P18="(N)","(N)",IF(O18="(N)","(N)",(P18-O18)/O18))))))</f>
        <v>-0.02532120071737277</v>
      </c>
      <c r="CC18" s="7">
        <f aca="true" t="shared" si="60" ref="CC18:CC27">IF(Q18="(L)","(L)",IF(P18="(L)","(L)",IF(Q18="(D)","(D)",IF(P18="(D)","(D)",IF(Q18="(N)","(N)",IF(P18="(N)","(N)",(Q18-P18)/P18))))))</f>
        <v>0.001085915524821465</v>
      </c>
      <c r="CD18" s="7">
        <f aca="true" t="shared" si="61" ref="CD18:CD27">IF(R18="(L)","(L)",IF(Q18="(L)","(L)",IF(R18="(D)","(D)",IF(Q18="(D)","(D)",IF(R18="(N)","(N)",IF(Q18="(N)","(N)",(R18-Q18)/Q18))))))</f>
        <v>0.016213311638581505</v>
      </c>
      <c r="CE18" s="7">
        <f aca="true" t="shared" si="62" ref="CE18:CE27">IF(S18="(L)","(L)",IF(R18="(L)","(L)",IF(S18="(D)","(D)",IF(R18="(D)","(D)",IF(S18="(N)","(N)",IF(R18="(N)","(N)",(S18-R18)/R18))))))</f>
        <v>0.024882014281831434</v>
      </c>
      <c r="CF18" s="7">
        <f aca="true" t="shared" si="63" ref="CF18:CF27">IF(T18="(L)","(L)",IF(S18="(L)","(L)",IF(T18="(D)","(D)",IF(S18="(D)","(D)",IF(T18="(N)","(N)",IF(S18="(N)","(N)",(T18-S18)/S18))))))</f>
        <v>-0.006781908481604706</v>
      </c>
      <c r="CG18" s="7">
        <f aca="true" t="shared" si="64" ref="CG18:CG27">IF(U18="(L)","(L)",IF(T18="(L)","(L)",IF(U18="(D)","(D)",IF(T18="(D)","(D)",IF(U18="(N)","(N)",IF(T18="(N)","(N)",(U18-T18)/T18))))))</f>
        <v>0.023259144543130883</v>
      </c>
      <c r="CH18" s="7">
        <f aca="true" t="shared" si="65" ref="CH18:CH27">IF(V18="(L)","(L)",IF(U18="(L)","(L)",IF(V18="(D)","(D)",IF(U18="(D)","(D)",IF(V18="(N)","(N)",IF(U18="(N)","(N)",(V18-U18)/U18))))))</f>
        <v>0.00881985249638832</v>
      </c>
      <c r="CI18" s="7">
        <f aca="true" t="shared" si="66" ref="CI18:CI27">IF(W18="(L)","(L)",IF(V18="(L)","(L)",IF(W18="(D)","(D)",IF(V18="(D)","(D)",IF(W18="(N)","(N)",IF(V18="(N)","(N)",(W18-V18)/V18))))))</f>
        <v>0.0052625762168237835</v>
      </c>
      <c r="CJ18" s="7">
        <f aca="true" t="shared" si="67" ref="CJ18:CJ27">IF(X18="(L)","(L)",IF(W18="(L)","(L)",IF(X18="(D)","(D)",IF(W18="(D)","(D)",IF(X18="(N)","(N)",IF(W18="(N)","(N)",(X18-W18)/W18))))))</f>
        <v>-0.011574133635863909</v>
      </c>
      <c r="CK18" s="7">
        <f aca="true" t="shared" si="68" ref="CK18:CK27">IF(Y18="(L)","(L)",IF(X18="(L)","(L)",IF(Y18="(D)","(D)",IF(X18="(D)","(D)",IF(Y18="(N)","(N)",IF(X18="(N)","(N)",(Y18-X18)/X18))))))</f>
        <v>-0.0711217658209425</v>
      </c>
      <c r="CL18" s="7">
        <f aca="true" t="shared" si="69" ref="CL18:CL27">IF(Z18="(L)","(L)",IF(Y18="(L)","(L)",IF(Z18="(D)","(D)",IF(Y18="(D)","(D)",IF(Z18="(N)","(N)",IF(Y18="(N)","(N)",(Z18-Y18)/Y18))))))</f>
        <v>-0.028407353810407026</v>
      </c>
      <c r="CM18" s="7">
        <f aca="true" t="shared" si="70" ref="CM18:CM27">IF(AA18="(L)","(L)",IF(Z18="(L)","(L)",IF(AA18="(D)","(D)",IF(Z18="(D)","(D)",IF(AA18="(N)","(N)",IF(Z18="(N)","(N)",(AA18-Z18)/Z18))))))</f>
        <v>-0.014333139287905725</v>
      </c>
      <c r="CN18" s="7">
        <f aca="true" t="shared" si="71" ref="CN18:CN27">IF(AB18="(L)","(L)",IF(AA18="(L)","(L)",IF(AB18="(D)","(D)",IF(AA18="(D)","(D)",IF(AB18="(N)","(N)",IF(AA18="(N)","(N)",(AB18-AA18)/AA18))))))</f>
        <v>-0.006821180777252799</v>
      </c>
      <c r="CO18" s="7">
        <f aca="true" t="shared" si="72" ref="CO18:CO27">IF(AC18="(L)","(L)",IF(AB18="(L)","(L)",IF(AC18="(D)","(D)",IF(AB18="(D)","(D)",IF(AC18="(N)","(N)",IF(AB18="(N)","(N)",(AC18-AB18)/AB18))))))</f>
        <v>-0.02203983671020347</v>
      </c>
      <c r="CP18" s="7">
        <f aca="true" t="shared" si="73" ref="CP18:CP27">IF(AD18="(L)","(L)",IF(AC18="(L)","(L)",IF(AD18="(D)","(D)",IF(AC18="(D)","(D)",IF(AD18="(N)","(N)",IF(AC18="(N)","(N)",(AD18-AC18)/AC18))))))</f>
        <v>-0.007677432784801806</v>
      </c>
      <c r="CQ18" s="7">
        <f aca="true" t="shared" si="74" ref="CQ18:CQ27">IF(AE18="(L)","(L)",IF(AD18="(L)","(L)",IF(AE18="(D)","(D)",IF(AD18="(D)","(D)",IF(AE18="(N)","(N)",IF(AD18="(N)","(N)",(AE18-AD18)/AD18))))))</f>
        <v>-0.005746729856773385</v>
      </c>
      <c r="CR18" s="7">
        <f aca="true" t="shared" si="75" ref="CR18:CR27">IF(AF18="(L)","(L)",IF(AE18="(L)","(L)",IF(AF18="(D)","(D)",IF(AE18="(D)","(D)",IF(AF18="(N)","(N)",IF(AE18="(N)","(N)",(AF18-AE18)/AE18))))))</f>
        <v>-0.004675037686245006</v>
      </c>
      <c r="CS18" s="7">
        <f aca="true" t="shared" si="76" ref="CS18:CS27">IF(AG18="(L)","(L)",IF(AF18="(L)","(L)",IF(AG18="(D)","(D)",IF(AF18="(D)","(D)",IF(AG18="(N)","(N)",IF(AF18="(N)","(N)",(AG18-AF18)/AF18))))))</f>
        <v>0.007879462355694271</v>
      </c>
      <c r="CT18" s="7">
        <f aca="true" t="shared" si="77" ref="CT18:CT27">IF(AH18="(L)","(L)",IF(AG18="(L)","(L)",IF(AH18="(D)","(D)",IF(AG18="(D)","(D)",IF(AH18="(N)","(N)",IF(AG18="(N)","(N)",(AH18-AG18)/AG18))))))</f>
        <v>0.004748832163652062</v>
      </c>
    </row>
    <row r="19" spans="1:98" ht="12.75">
      <c r="A19" s="2" t="s">
        <v>47</v>
      </c>
      <c r="B19" s="2" t="s">
        <v>37</v>
      </c>
      <c r="C19" s="13">
        <v>751</v>
      </c>
      <c r="D19" s="13">
        <v>779</v>
      </c>
      <c r="E19" s="13">
        <v>826</v>
      </c>
      <c r="F19" s="13">
        <v>796</v>
      </c>
      <c r="G19" s="13">
        <v>772</v>
      </c>
      <c r="H19" s="13">
        <v>762</v>
      </c>
      <c r="I19" s="13">
        <v>826</v>
      </c>
      <c r="J19" s="13">
        <v>804</v>
      </c>
      <c r="K19" s="13">
        <v>827</v>
      </c>
      <c r="L19" s="13">
        <v>1045</v>
      </c>
      <c r="M19" s="13">
        <v>1146</v>
      </c>
      <c r="N19" s="13">
        <v>1106</v>
      </c>
      <c r="O19" s="13">
        <v>1127</v>
      </c>
      <c r="P19" s="13">
        <v>1050</v>
      </c>
      <c r="Q19" s="13">
        <v>1105</v>
      </c>
      <c r="R19" s="13">
        <v>1279</v>
      </c>
      <c r="S19" s="13">
        <v>1386</v>
      </c>
      <c r="T19" s="13">
        <v>1500</v>
      </c>
      <c r="U19" s="13">
        <v>1672</v>
      </c>
      <c r="V19" s="13">
        <v>1457</v>
      </c>
      <c r="W19" s="13">
        <v>1438</v>
      </c>
      <c r="X19" s="13">
        <v>1567</v>
      </c>
      <c r="Y19" s="13">
        <v>1507</v>
      </c>
      <c r="Z19" s="13">
        <v>1470</v>
      </c>
      <c r="AA19" s="13">
        <v>1486</v>
      </c>
      <c r="AB19" s="13">
        <v>1608</v>
      </c>
      <c r="AC19" s="13">
        <v>1716</v>
      </c>
      <c r="AD19" s="13">
        <v>1613</v>
      </c>
      <c r="AE19" s="13">
        <v>1637</v>
      </c>
      <c r="AF19" s="13">
        <v>1544</v>
      </c>
      <c r="AG19" s="14" t="s">
        <v>48</v>
      </c>
      <c r="AH19" s="14" t="s">
        <v>48</v>
      </c>
      <c r="AJ19" s="6">
        <f t="shared" si="16"/>
        <v>28</v>
      </c>
      <c r="AK19" s="6">
        <f t="shared" si="17"/>
        <v>47</v>
      </c>
      <c r="AL19" s="6">
        <f t="shared" si="18"/>
        <v>-30</v>
      </c>
      <c r="AM19" s="6">
        <f t="shared" si="19"/>
        <v>-24</v>
      </c>
      <c r="AN19" s="6">
        <f t="shared" si="20"/>
        <v>-10</v>
      </c>
      <c r="AO19" s="6">
        <f t="shared" si="21"/>
        <v>64</v>
      </c>
      <c r="AP19" s="6">
        <f t="shared" si="22"/>
        <v>-22</v>
      </c>
      <c r="AQ19" s="6">
        <f t="shared" si="23"/>
        <v>23</v>
      </c>
      <c r="AR19" s="6">
        <f t="shared" si="24"/>
        <v>218</v>
      </c>
      <c r="AS19" s="6">
        <f t="shared" si="25"/>
        <v>101</v>
      </c>
      <c r="AT19" s="6">
        <f t="shared" si="26"/>
        <v>-40</v>
      </c>
      <c r="AU19" s="6">
        <f t="shared" si="27"/>
        <v>21</v>
      </c>
      <c r="AV19" s="6">
        <f t="shared" si="28"/>
        <v>-77</v>
      </c>
      <c r="AW19" s="6">
        <f t="shared" si="29"/>
        <v>55</v>
      </c>
      <c r="AX19" s="6">
        <f t="shared" si="30"/>
        <v>174</v>
      </c>
      <c r="AY19" s="6">
        <f t="shared" si="31"/>
        <v>107</v>
      </c>
      <c r="AZ19" s="6">
        <f t="shared" si="32"/>
        <v>114</v>
      </c>
      <c r="BA19" s="6">
        <f t="shared" si="33"/>
        <v>172</v>
      </c>
      <c r="BB19" s="6">
        <f t="shared" si="34"/>
        <v>-215</v>
      </c>
      <c r="BC19" s="6">
        <f t="shared" si="35"/>
        <v>-19</v>
      </c>
      <c r="BD19" s="6">
        <f t="shared" si="36"/>
        <v>129</v>
      </c>
      <c r="BE19" s="6">
        <f t="shared" si="37"/>
        <v>-60</v>
      </c>
      <c r="BF19" s="6">
        <f t="shared" si="38"/>
        <v>-37</v>
      </c>
      <c r="BG19" s="6">
        <f t="shared" si="39"/>
        <v>16</v>
      </c>
      <c r="BH19" s="6">
        <f t="shared" si="40"/>
        <v>122</v>
      </c>
      <c r="BI19" s="6">
        <f t="shared" si="41"/>
        <v>108</v>
      </c>
      <c r="BJ19" s="6">
        <f t="shared" si="42"/>
        <v>-103</v>
      </c>
      <c r="BK19" s="6">
        <f t="shared" si="43"/>
        <v>24</v>
      </c>
      <c r="BL19" s="6">
        <f t="shared" si="44"/>
        <v>-93</v>
      </c>
      <c r="BM19" s="6" t="str">
        <f t="shared" si="45"/>
        <v>(D)</v>
      </c>
      <c r="BN19" s="6" t="str">
        <f t="shared" si="46"/>
        <v>(D)</v>
      </c>
      <c r="BP19" s="7">
        <f t="shared" si="47"/>
        <v>0.037283621837549935</v>
      </c>
      <c r="BQ19" s="7">
        <f t="shared" si="48"/>
        <v>0.06033376123234917</v>
      </c>
      <c r="BR19" s="7">
        <f t="shared" si="49"/>
        <v>-0.03631961259079903</v>
      </c>
      <c r="BS19" s="7">
        <f t="shared" si="50"/>
        <v>-0.03015075376884422</v>
      </c>
      <c r="BT19" s="7">
        <f t="shared" si="51"/>
        <v>-0.012953367875647668</v>
      </c>
      <c r="BU19" s="7">
        <f t="shared" si="52"/>
        <v>0.08398950131233596</v>
      </c>
      <c r="BV19" s="7">
        <f t="shared" si="53"/>
        <v>-0.026634382566585957</v>
      </c>
      <c r="BW19" s="7">
        <f t="shared" si="54"/>
        <v>0.028606965174129355</v>
      </c>
      <c r="BX19" s="7">
        <f t="shared" si="55"/>
        <v>0.26360338573155984</v>
      </c>
      <c r="BY19" s="7">
        <f t="shared" si="56"/>
        <v>0.09665071770334928</v>
      </c>
      <c r="BZ19" s="7">
        <f t="shared" si="57"/>
        <v>-0.034904013961605584</v>
      </c>
      <c r="CA19" s="7">
        <f t="shared" si="58"/>
        <v>0.0189873417721519</v>
      </c>
      <c r="CB19" s="7">
        <f t="shared" si="59"/>
        <v>-0.06832298136645963</v>
      </c>
      <c r="CC19" s="7">
        <f t="shared" si="60"/>
        <v>0.05238095238095238</v>
      </c>
      <c r="CD19" s="7">
        <f t="shared" si="61"/>
        <v>0.15746606334841629</v>
      </c>
      <c r="CE19" s="7">
        <f t="shared" si="62"/>
        <v>0.0836591086786552</v>
      </c>
      <c r="CF19" s="7">
        <f t="shared" si="63"/>
        <v>0.08225108225108226</v>
      </c>
      <c r="CG19" s="7">
        <f t="shared" si="64"/>
        <v>0.11466666666666667</v>
      </c>
      <c r="CH19" s="7">
        <f t="shared" si="65"/>
        <v>-0.12858851674641147</v>
      </c>
      <c r="CI19" s="7">
        <f t="shared" si="66"/>
        <v>-0.013040494166094716</v>
      </c>
      <c r="CJ19" s="7">
        <f t="shared" si="67"/>
        <v>0.08970792767732963</v>
      </c>
      <c r="CK19" s="7">
        <f t="shared" si="68"/>
        <v>-0.03828972559029994</v>
      </c>
      <c r="CL19" s="7">
        <f t="shared" si="69"/>
        <v>-0.0245520902455209</v>
      </c>
      <c r="CM19" s="7">
        <f t="shared" si="70"/>
        <v>0.010884353741496598</v>
      </c>
      <c r="CN19" s="7">
        <f t="shared" si="71"/>
        <v>0.08209959623149395</v>
      </c>
      <c r="CO19" s="7">
        <f t="shared" si="72"/>
        <v>0.06716417910447761</v>
      </c>
      <c r="CP19" s="7">
        <f t="shared" si="73"/>
        <v>-0.060023310023310024</v>
      </c>
      <c r="CQ19" s="7">
        <f t="shared" si="74"/>
        <v>0.014879107253564786</v>
      </c>
      <c r="CR19" s="7">
        <f t="shared" si="75"/>
        <v>-0.056811240073304826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52</v>
      </c>
      <c r="D20" s="13">
        <v>72</v>
      </c>
      <c r="E20" s="13">
        <v>51</v>
      </c>
      <c r="F20" s="13">
        <v>58</v>
      </c>
      <c r="G20" s="13">
        <v>65</v>
      </c>
      <c r="H20" s="13">
        <v>66</v>
      </c>
      <c r="I20" s="13">
        <v>70</v>
      </c>
      <c r="J20" s="13">
        <v>81</v>
      </c>
      <c r="K20" s="13">
        <v>101</v>
      </c>
      <c r="L20" s="13">
        <v>96</v>
      </c>
      <c r="M20" s="13">
        <v>108</v>
      </c>
      <c r="N20" s="13">
        <v>111</v>
      </c>
      <c r="O20" s="13">
        <v>126</v>
      </c>
      <c r="P20" s="13">
        <v>206</v>
      </c>
      <c r="Q20" s="13">
        <v>193</v>
      </c>
      <c r="R20" s="13">
        <v>190</v>
      </c>
      <c r="S20" s="13">
        <v>212</v>
      </c>
      <c r="T20" s="13">
        <v>198</v>
      </c>
      <c r="U20" s="13">
        <v>276</v>
      </c>
      <c r="V20" s="13">
        <v>189</v>
      </c>
      <c r="W20" s="13">
        <v>192</v>
      </c>
      <c r="X20" s="13">
        <v>187</v>
      </c>
      <c r="Y20" s="13">
        <v>169</v>
      </c>
      <c r="Z20" s="13">
        <v>178</v>
      </c>
      <c r="AA20" s="13">
        <v>127</v>
      </c>
      <c r="AB20" s="13">
        <v>128</v>
      </c>
      <c r="AC20" s="13">
        <v>92</v>
      </c>
      <c r="AD20" s="13">
        <v>73</v>
      </c>
      <c r="AE20" s="13">
        <v>95</v>
      </c>
      <c r="AF20" s="13">
        <v>88</v>
      </c>
      <c r="AG20" s="13">
        <v>100</v>
      </c>
      <c r="AH20" s="14" t="s">
        <v>48</v>
      </c>
      <c r="AJ20" s="6">
        <f t="shared" si="16"/>
        <v>20</v>
      </c>
      <c r="AK20" s="6">
        <f t="shared" si="17"/>
        <v>-21</v>
      </c>
      <c r="AL20" s="6">
        <f t="shared" si="18"/>
        <v>7</v>
      </c>
      <c r="AM20" s="6">
        <f t="shared" si="19"/>
        <v>7</v>
      </c>
      <c r="AN20" s="6">
        <f t="shared" si="20"/>
        <v>1</v>
      </c>
      <c r="AO20" s="6">
        <f t="shared" si="21"/>
        <v>4</v>
      </c>
      <c r="AP20" s="6">
        <f t="shared" si="22"/>
        <v>11</v>
      </c>
      <c r="AQ20" s="6">
        <f t="shared" si="23"/>
        <v>20</v>
      </c>
      <c r="AR20" s="6">
        <f t="shared" si="24"/>
        <v>-5</v>
      </c>
      <c r="AS20" s="6">
        <f t="shared" si="25"/>
        <v>12</v>
      </c>
      <c r="AT20" s="6">
        <f t="shared" si="26"/>
        <v>3</v>
      </c>
      <c r="AU20" s="6">
        <f t="shared" si="27"/>
        <v>15</v>
      </c>
      <c r="AV20" s="6">
        <f t="shared" si="28"/>
        <v>80</v>
      </c>
      <c r="AW20" s="6">
        <f t="shared" si="29"/>
        <v>-13</v>
      </c>
      <c r="AX20" s="6">
        <f t="shared" si="30"/>
        <v>-3</v>
      </c>
      <c r="AY20" s="6">
        <f t="shared" si="31"/>
        <v>22</v>
      </c>
      <c r="AZ20" s="6">
        <f t="shared" si="32"/>
        <v>-14</v>
      </c>
      <c r="BA20" s="6">
        <f t="shared" si="33"/>
        <v>78</v>
      </c>
      <c r="BB20" s="6">
        <f t="shared" si="34"/>
        <v>-87</v>
      </c>
      <c r="BC20" s="6">
        <f t="shared" si="35"/>
        <v>3</v>
      </c>
      <c r="BD20" s="6">
        <f t="shared" si="36"/>
        <v>-5</v>
      </c>
      <c r="BE20" s="6">
        <f t="shared" si="37"/>
        <v>-18</v>
      </c>
      <c r="BF20" s="6">
        <f t="shared" si="38"/>
        <v>9</v>
      </c>
      <c r="BG20" s="6">
        <f t="shared" si="39"/>
        <v>-51</v>
      </c>
      <c r="BH20" s="6">
        <f t="shared" si="40"/>
        <v>1</v>
      </c>
      <c r="BI20" s="6">
        <f t="shared" si="41"/>
        <v>-36</v>
      </c>
      <c r="BJ20" s="6">
        <f t="shared" si="42"/>
        <v>-19</v>
      </c>
      <c r="BK20" s="6">
        <f t="shared" si="43"/>
        <v>22</v>
      </c>
      <c r="BL20" s="6">
        <f t="shared" si="44"/>
        <v>-7</v>
      </c>
      <c r="BM20" s="6">
        <f t="shared" si="45"/>
        <v>12</v>
      </c>
      <c r="BN20" s="6" t="str">
        <f t="shared" si="46"/>
        <v>(D)</v>
      </c>
      <c r="BP20" s="7">
        <f t="shared" si="47"/>
        <v>0.38461538461538464</v>
      </c>
      <c r="BQ20" s="7">
        <f t="shared" si="48"/>
        <v>-0.2916666666666667</v>
      </c>
      <c r="BR20" s="7">
        <f t="shared" si="49"/>
        <v>0.13725490196078433</v>
      </c>
      <c r="BS20" s="7">
        <f t="shared" si="50"/>
        <v>0.1206896551724138</v>
      </c>
      <c r="BT20" s="7">
        <f t="shared" si="51"/>
        <v>0.015384615384615385</v>
      </c>
      <c r="BU20" s="7">
        <f t="shared" si="52"/>
        <v>0.06060606060606061</v>
      </c>
      <c r="BV20" s="7">
        <f t="shared" si="53"/>
        <v>0.15714285714285714</v>
      </c>
      <c r="BW20" s="7">
        <f t="shared" si="54"/>
        <v>0.24691358024691357</v>
      </c>
      <c r="BX20" s="7">
        <f t="shared" si="55"/>
        <v>-0.04950495049504951</v>
      </c>
      <c r="BY20" s="7">
        <f t="shared" si="56"/>
        <v>0.125</v>
      </c>
      <c r="BZ20" s="7">
        <f t="shared" si="57"/>
        <v>0.027777777777777776</v>
      </c>
      <c r="CA20" s="7">
        <f t="shared" si="58"/>
        <v>0.13513513513513514</v>
      </c>
      <c r="CB20" s="7">
        <f t="shared" si="59"/>
        <v>0.6349206349206349</v>
      </c>
      <c r="CC20" s="7">
        <f t="shared" si="60"/>
        <v>-0.06310679611650485</v>
      </c>
      <c r="CD20" s="7">
        <f t="shared" si="61"/>
        <v>-0.015544041450777202</v>
      </c>
      <c r="CE20" s="7">
        <f t="shared" si="62"/>
        <v>0.11578947368421053</v>
      </c>
      <c r="CF20" s="7">
        <f t="shared" si="63"/>
        <v>-0.0660377358490566</v>
      </c>
      <c r="CG20" s="7">
        <f t="shared" si="64"/>
        <v>0.3939393939393939</v>
      </c>
      <c r="CH20" s="7">
        <f t="shared" si="65"/>
        <v>-0.31521739130434784</v>
      </c>
      <c r="CI20" s="7">
        <f t="shared" si="66"/>
        <v>0.015873015873015872</v>
      </c>
      <c r="CJ20" s="7">
        <f t="shared" si="67"/>
        <v>-0.026041666666666668</v>
      </c>
      <c r="CK20" s="7">
        <f t="shared" si="68"/>
        <v>-0.0962566844919786</v>
      </c>
      <c r="CL20" s="7">
        <f t="shared" si="69"/>
        <v>0.05325443786982249</v>
      </c>
      <c r="CM20" s="7">
        <f t="shared" si="70"/>
        <v>-0.28651685393258425</v>
      </c>
      <c r="CN20" s="7">
        <f t="shared" si="71"/>
        <v>0.007874015748031496</v>
      </c>
      <c r="CO20" s="7">
        <f t="shared" si="72"/>
        <v>-0.28125</v>
      </c>
      <c r="CP20" s="7">
        <f t="shared" si="73"/>
        <v>-0.20652173913043478</v>
      </c>
      <c r="CQ20" s="7">
        <f t="shared" si="74"/>
        <v>0.3013698630136986</v>
      </c>
      <c r="CR20" s="7">
        <f t="shared" si="75"/>
        <v>-0.07368421052631578</v>
      </c>
      <c r="CS20" s="7">
        <f t="shared" si="76"/>
        <v>0.13636363636363635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25556</v>
      </c>
      <c r="D21" s="13">
        <v>26068</v>
      </c>
      <c r="E21" s="13">
        <v>26325</v>
      </c>
      <c r="F21" s="13">
        <v>24412</v>
      </c>
      <c r="G21" s="13">
        <v>24606</v>
      </c>
      <c r="H21" s="13">
        <v>24605</v>
      </c>
      <c r="I21" s="13">
        <v>21793</v>
      </c>
      <c r="J21" s="13">
        <v>19736</v>
      </c>
      <c r="K21" s="13">
        <v>19799</v>
      </c>
      <c r="L21" s="13">
        <v>19357</v>
      </c>
      <c r="M21" s="13">
        <v>20502</v>
      </c>
      <c r="N21" s="13">
        <v>20117</v>
      </c>
      <c r="O21" s="13">
        <v>20298</v>
      </c>
      <c r="P21" s="13">
        <v>17849</v>
      </c>
      <c r="Q21" s="13">
        <v>17982</v>
      </c>
      <c r="R21" s="13">
        <v>19870</v>
      </c>
      <c r="S21" s="13">
        <v>21577</v>
      </c>
      <c r="T21" s="13">
        <v>21170</v>
      </c>
      <c r="U21" s="13">
        <v>22075</v>
      </c>
      <c r="V21" s="13">
        <v>21942</v>
      </c>
      <c r="W21" s="13">
        <v>22465</v>
      </c>
      <c r="X21" s="13">
        <v>21027</v>
      </c>
      <c r="Y21" s="13">
        <v>17615</v>
      </c>
      <c r="Z21" s="13">
        <v>15707</v>
      </c>
      <c r="AA21" s="13">
        <v>15197</v>
      </c>
      <c r="AB21" s="13">
        <v>15480</v>
      </c>
      <c r="AC21" s="13">
        <v>14639</v>
      </c>
      <c r="AD21" s="13">
        <v>15039</v>
      </c>
      <c r="AE21" s="13">
        <v>15317</v>
      </c>
      <c r="AF21" s="13">
        <v>14329</v>
      </c>
      <c r="AG21" s="14" t="s">
        <v>48</v>
      </c>
      <c r="AH21" s="13">
        <v>16080</v>
      </c>
      <c r="AJ21" s="6">
        <f t="shared" si="16"/>
        <v>512</v>
      </c>
      <c r="AK21" s="6">
        <f t="shared" si="17"/>
        <v>257</v>
      </c>
      <c r="AL21" s="6">
        <f t="shared" si="18"/>
        <v>-1913</v>
      </c>
      <c r="AM21" s="6">
        <f t="shared" si="19"/>
        <v>194</v>
      </c>
      <c r="AN21" s="6">
        <f t="shared" si="20"/>
        <v>-1</v>
      </c>
      <c r="AO21" s="6">
        <f t="shared" si="21"/>
        <v>-2812</v>
      </c>
      <c r="AP21" s="6">
        <f t="shared" si="22"/>
        <v>-2057</v>
      </c>
      <c r="AQ21" s="6">
        <f t="shared" si="23"/>
        <v>63</v>
      </c>
      <c r="AR21" s="6">
        <f t="shared" si="24"/>
        <v>-442</v>
      </c>
      <c r="AS21" s="6">
        <f t="shared" si="25"/>
        <v>1145</v>
      </c>
      <c r="AT21" s="6">
        <f t="shared" si="26"/>
        <v>-385</v>
      </c>
      <c r="AU21" s="6">
        <f t="shared" si="27"/>
        <v>181</v>
      </c>
      <c r="AV21" s="6">
        <f t="shared" si="28"/>
        <v>-2449</v>
      </c>
      <c r="AW21" s="6">
        <f t="shared" si="29"/>
        <v>133</v>
      </c>
      <c r="AX21" s="6">
        <f t="shared" si="30"/>
        <v>1888</v>
      </c>
      <c r="AY21" s="6">
        <f t="shared" si="31"/>
        <v>1707</v>
      </c>
      <c r="AZ21" s="6">
        <f t="shared" si="32"/>
        <v>-407</v>
      </c>
      <c r="BA21" s="6">
        <f t="shared" si="33"/>
        <v>905</v>
      </c>
      <c r="BB21" s="6">
        <f t="shared" si="34"/>
        <v>-133</v>
      </c>
      <c r="BC21" s="6">
        <f t="shared" si="35"/>
        <v>523</v>
      </c>
      <c r="BD21" s="6">
        <f t="shared" si="36"/>
        <v>-1438</v>
      </c>
      <c r="BE21" s="6">
        <f t="shared" si="37"/>
        <v>-3412</v>
      </c>
      <c r="BF21" s="6">
        <f t="shared" si="38"/>
        <v>-1908</v>
      </c>
      <c r="BG21" s="6">
        <f t="shared" si="39"/>
        <v>-510</v>
      </c>
      <c r="BH21" s="6">
        <f t="shared" si="40"/>
        <v>283</v>
      </c>
      <c r="BI21" s="6">
        <f t="shared" si="41"/>
        <v>-841</v>
      </c>
      <c r="BJ21" s="6">
        <f t="shared" si="42"/>
        <v>400</v>
      </c>
      <c r="BK21" s="6">
        <f t="shared" si="43"/>
        <v>278</v>
      </c>
      <c r="BL21" s="6">
        <f t="shared" si="44"/>
        <v>-988</v>
      </c>
      <c r="BM21" s="6" t="str">
        <f t="shared" si="45"/>
        <v>(D)</v>
      </c>
      <c r="BN21" s="6" t="str">
        <f t="shared" si="46"/>
        <v>(D)</v>
      </c>
      <c r="BP21" s="7">
        <f t="shared" si="47"/>
        <v>0.020034434183753325</v>
      </c>
      <c r="BQ21" s="7">
        <f t="shared" si="48"/>
        <v>0.00985883075034525</v>
      </c>
      <c r="BR21" s="7">
        <f t="shared" si="49"/>
        <v>-0.07266856600189933</v>
      </c>
      <c r="BS21" s="7">
        <f t="shared" si="50"/>
        <v>0.007946911355071277</v>
      </c>
      <c r="BT21" s="7">
        <f t="shared" si="51"/>
        <v>-4.064049418840933E-05</v>
      </c>
      <c r="BU21" s="7">
        <f t="shared" si="52"/>
        <v>-0.11428571428571428</v>
      </c>
      <c r="BV21" s="7">
        <f t="shared" si="53"/>
        <v>-0.09438810627265636</v>
      </c>
      <c r="BW21" s="7">
        <f t="shared" si="54"/>
        <v>0.0031921361978111064</v>
      </c>
      <c r="BX21" s="7">
        <f t="shared" si="55"/>
        <v>-0.02232435981615233</v>
      </c>
      <c r="BY21" s="7">
        <f t="shared" si="56"/>
        <v>0.05915172805703363</v>
      </c>
      <c r="BZ21" s="7">
        <f t="shared" si="57"/>
        <v>-0.018778655740903327</v>
      </c>
      <c r="CA21" s="7">
        <f t="shared" si="58"/>
        <v>0.008997365412337824</v>
      </c>
      <c r="CB21" s="7">
        <f t="shared" si="59"/>
        <v>-0.12065228101290768</v>
      </c>
      <c r="CC21" s="7">
        <f t="shared" si="60"/>
        <v>0.007451397837413861</v>
      </c>
      <c r="CD21" s="7">
        <f t="shared" si="61"/>
        <v>0.10499388277166055</v>
      </c>
      <c r="CE21" s="7">
        <f t="shared" si="62"/>
        <v>0.08590840463009562</v>
      </c>
      <c r="CF21" s="7">
        <f t="shared" si="63"/>
        <v>-0.01886267785141586</v>
      </c>
      <c r="CG21" s="7">
        <f t="shared" si="64"/>
        <v>0.04274917335852622</v>
      </c>
      <c r="CH21" s="7">
        <f t="shared" si="65"/>
        <v>-0.0060249150622876555</v>
      </c>
      <c r="CI21" s="7">
        <f t="shared" si="66"/>
        <v>0.02383556649348282</v>
      </c>
      <c r="CJ21" s="7">
        <f t="shared" si="67"/>
        <v>-0.06401068328511017</v>
      </c>
      <c r="CK21" s="7">
        <f t="shared" si="68"/>
        <v>-0.16226756075521948</v>
      </c>
      <c r="CL21" s="7">
        <f t="shared" si="69"/>
        <v>-0.10831677547544706</v>
      </c>
      <c r="CM21" s="7">
        <f t="shared" si="70"/>
        <v>-0.03246959954160565</v>
      </c>
      <c r="CN21" s="7">
        <f t="shared" si="71"/>
        <v>0.018622096466407844</v>
      </c>
      <c r="CO21" s="7">
        <f t="shared" si="72"/>
        <v>-0.054328165374677</v>
      </c>
      <c r="CP21" s="7">
        <f t="shared" si="73"/>
        <v>0.027324270783523466</v>
      </c>
      <c r="CQ21" s="7">
        <f t="shared" si="74"/>
        <v>0.018485271627102867</v>
      </c>
      <c r="CR21" s="7">
        <f t="shared" si="75"/>
        <v>-0.0645034928510805</v>
      </c>
      <c r="CS21" s="7" t="str">
        <f t="shared" si="76"/>
        <v>(D)</v>
      </c>
      <c r="CT21" s="7" t="str">
        <f t="shared" si="77"/>
        <v>(D)</v>
      </c>
    </row>
    <row r="22" spans="1:98" ht="12.75">
      <c r="A22" s="2" t="s">
        <v>51</v>
      </c>
      <c r="B22" s="2" t="s">
        <v>37</v>
      </c>
      <c r="C22" s="13">
        <v>108780</v>
      </c>
      <c r="D22" s="13">
        <v>102172</v>
      </c>
      <c r="E22" s="13">
        <v>95337</v>
      </c>
      <c r="F22" s="13">
        <v>92703</v>
      </c>
      <c r="G22" s="13">
        <v>90855</v>
      </c>
      <c r="H22" s="13">
        <v>88002</v>
      </c>
      <c r="I22" s="13">
        <v>81265</v>
      </c>
      <c r="J22" s="13">
        <v>79910</v>
      </c>
      <c r="K22" s="13">
        <v>78249</v>
      </c>
      <c r="L22" s="13">
        <v>77184</v>
      </c>
      <c r="M22" s="13">
        <v>77041</v>
      </c>
      <c r="N22" s="13">
        <v>70673</v>
      </c>
      <c r="O22" s="13">
        <v>65673</v>
      </c>
      <c r="P22" s="13">
        <v>60212</v>
      </c>
      <c r="Q22" s="13">
        <v>58097</v>
      </c>
      <c r="R22" s="13">
        <v>55914</v>
      </c>
      <c r="S22" s="13">
        <v>54371</v>
      </c>
      <c r="T22" s="13">
        <v>48424</v>
      </c>
      <c r="U22" s="13">
        <v>45671</v>
      </c>
      <c r="V22" s="13">
        <v>45493</v>
      </c>
      <c r="W22" s="13">
        <v>45046</v>
      </c>
      <c r="X22" s="13">
        <v>43688</v>
      </c>
      <c r="Y22" s="13">
        <v>41130</v>
      </c>
      <c r="Z22" s="13">
        <v>38984</v>
      </c>
      <c r="AA22" s="13">
        <v>37609</v>
      </c>
      <c r="AB22" s="13">
        <v>36398</v>
      </c>
      <c r="AC22" s="13">
        <v>33310</v>
      </c>
      <c r="AD22" s="13">
        <v>32782</v>
      </c>
      <c r="AE22" s="13">
        <v>31806</v>
      </c>
      <c r="AF22" s="13">
        <v>30442</v>
      </c>
      <c r="AG22" s="13">
        <v>29514</v>
      </c>
      <c r="AH22" s="13">
        <v>28414</v>
      </c>
      <c r="AJ22" s="6">
        <f t="shared" si="16"/>
        <v>-6608</v>
      </c>
      <c r="AK22" s="6">
        <f t="shared" si="17"/>
        <v>-6835</v>
      </c>
      <c r="AL22" s="6">
        <f t="shared" si="18"/>
        <v>-2634</v>
      </c>
      <c r="AM22" s="6">
        <f t="shared" si="19"/>
        <v>-1848</v>
      </c>
      <c r="AN22" s="6">
        <f t="shared" si="20"/>
        <v>-2853</v>
      </c>
      <c r="AO22" s="6">
        <f t="shared" si="21"/>
        <v>-6737</v>
      </c>
      <c r="AP22" s="6">
        <f t="shared" si="22"/>
        <v>-1355</v>
      </c>
      <c r="AQ22" s="6">
        <f t="shared" si="23"/>
        <v>-1661</v>
      </c>
      <c r="AR22" s="6">
        <f t="shared" si="24"/>
        <v>-1065</v>
      </c>
      <c r="AS22" s="6">
        <f t="shared" si="25"/>
        <v>-143</v>
      </c>
      <c r="AT22" s="6">
        <f t="shared" si="26"/>
        <v>-6368</v>
      </c>
      <c r="AU22" s="6">
        <f t="shared" si="27"/>
        <v>-5000</v>
      </c>
      <c r="AV22" s="6">
        <f t="shared" si="28"/>
        <v>-5461</v>
      </c>
      <c r="AW22" s="6">
        <f t="shared" si="29"/>
        <v>-2115</v>
      </c>
      <c r="AX22" s="6">
        <f t="shared" si="30"/>
        <v>-2183</v>
      </c>
      <c r="AY22" s="6">
        <f t="shared" si="31"/>
        <v>-1543</v>
      </c>
      <c r="AZ22" s="6">
        <f t="shared" si="32"/>
        <v>-5947</v>
      </c>
      <c r="BA22" s="6">
        <f t="shared" si="33"/>
        <v>-2753</v>
      </c>
      <c r="BB22" s="6">
        <f t="shared" si="34"/>
        <v>-178</v>
      </c>
      <c r="BC22" s="6">
        <f t="shared" si="35"/>
        <v>-447</v>
      </c>
      <c r="BD22" s="6">
        <f t="shared" si="36"/>
        <v>-1358</v>
      </c>
      <c r="BE22" s="6">
        <f t="shared" si="37"/>
        <v>-2558</v>
      </c>
      <c r="BF22" s="6">
        <f t="shared" si="38"/>
        <v>-2146</v>
      </c>
      <c r="BG22" s="6">
        <f t="shared" si="39"/>
        <v>-1375</v>
      </c>
      <c r="BH22" s="6">
        <f t="shared" si="40"/>
        <v>-1211</v>
      </c>
      <c r="BI22" s="6">
        <f t="shared" si="41"/>
        <v>-3088</v>
      </c>
      <c r="BJ22" s="6">
        <f t="shared" si="42"/>
        <v>-528</v>
      </c>
      <c r="BK22" s="6">
        <f t="shared" si="43"/>
        <v>-976</v>
      </c>
      <c r="BL22" s="6">
        <f t="shared" si="44"/>
        <v>-1364</v>
      </c>
      <c r="BM22" s="6">
        <f t="shared" si="45"/>
        <v>-928</v>
      </c>
      <c r="BN22" s="6">
        <f t="shared" si="46"/>
        <v>-1100</v>
      </c>
      <c r="BP22" s="7">
        <f t="shared" si="47"/>
        <v>-0.06074646074646075</v>
      </c>
      <c r="BQ22" s="7">
        <f t="shared" si="48"/>
        <v>-0.06689699722037348</v>
      </c>
      <c r="BR22" s="7">
        <f t="shared" si="49"/>
        <v>-0.02762830800213978</v>
      </c>
      <c r="BS22" s="7">
        <f t="shared" si="50"/>
        <v>-0.019934629947250898</v>
      </c>
      <c r="BT22" s="7">
        <f t="shared" si="51"/>
        <v>-0.03140168400198118</v>
      </c>
      <c r="BU22" s="7">
        <f t="shared" si="52"/>
        <v>-0.07655507829367514</v>
      </c>
      <c r="BV22" s="7">
        <f t="shared" si="53"/>
        <v>-0.01667384482864702</v>
      </c>
      <c r="BW22" s="7">
        <f t="shared" si="54"/>
        <v>-0.020785884119634588</v>
      </c>
      <c r="BX22" s="7">
        <f t="shared" si="55"/>
        <v>-0.01361039757696584</v>
      </c>
      <c r="BY22" s="7">
        <f t="shared" si="56"/>
        <v>-0.0018527155887230514</v>
      </c>
      <c r="BZ22" s="7">
        <f t="shared" si="57"/>
        <v>-0.08265728637997949</v>
      </c>
      <c r="CA22" s="7">
        <f t="shared" si="58"/>
        <v>-0.07074837632476334</v>
      </c>
      <c r="CB22" s="7">
        <f t="shared" si="59"/>
        <v>-0.08315441657911166</v>
      </c>
      <c r="CC22" s="7">
        <f t="shared" si="60"/>
        <v>-0.03512588852720388</v>
      </c>
      <c r="CD22" s="7">
        <f t="shared" si="61"/>
        <v>-0.03757508993579703</v>
      </c>
      <c r="CE22" s="7">
        <f t="shared" si="62"/>
        <v>-0.02759595092463426</v>
      </c>
      <c r="CF22" s="7">
        <f t="shared" si="63"/>
        <v>-0.10937816115208475</v>
      </c>
      <c r="CG22" s="7">
        <f t="shared" si="64"/>
        <v>-0.056851974227655706</v>
      </c>
      <c r="CH22" s="7">
        <f t="shared" si="65"/>
        <v>-0.0038974403888682096</v>
      </c>
      <c r="CI22" s="7">
        <f t="shared" si="66"/>
        <v>-0.009825687468401732</v>
      </c>
      <c r="CJ22" s="7">
        <f t="shared" si="67"/>
        <v>-0.03014696088442925</v>
      </c>
      <c r="CK22" s="7">
        <f t="shared" si="68"/>
        <v>-0.058551547335652813</v>
      </c>
      <c r="CL22" s="7">
        <f t="shared" si="69"/>
        <v>-0.05217602723073183</v>
      </c>
      <c r="CM22" s="7">
        <f t="shared" si="70"/>
        <v>-0.03527088036117382</v>
      </c>
      <c r="CN22" s="7">
        <f t="shared" si="71"/>
        <v>-0.032199739424074024</v>
      </c>
      <c r="CO22" s="7">
        <f t="shared" si="72"/>
        <v>-0.08483982636408594</v>
      </c>
      <c r="CP22" s="7">
        <f t="shared" si="73"/>
        <v>-0.015851095767036926</v>
      </c>
      <c r="CQ22" s="7">
        <f t="shared" si="74"/>
        <v>-0.029772436092977854</v>
      </c>
      <c r="CR22" s="7">
        <f t="shared" si="75"/>
        <v>-0.042884990253411304</v>
      </c>
      <c r="CS22" s="7">
        <f t="shared" si="76"/>
        <v>-0.030484199461270612</v>
      </c>
      <c r="CT22" s="7">
        <f t="shared" si="77"/>
        <v>-0.03727044792301958</v>
      </c>
    </row>
    <row r="23" spans="1:98" ht="12.75">
      <c r="A23" s="2" t="s">
        <v>52</v>
      </c>
      <c r="B23" s="2" t="s">
        <v>37</v>
      </c>
      <c r="C23" s="13">
        <v>44160</v>
      </c>
      <c r="D23" s="13">
        <v>44898</v>
      </c>
      <c r="E23" s="13">
        <v>43508</v>
      </c>
      <c r="F23" s="13">
        <v>42786</v>
      </c>
      <c r="G23" s="13">
        <v>42159</v>
      </c>
      <c r="H23" s="13">
        <v>43298</v>
      </c>
      <c r="I23" s="13">
        <v>41132</v>
      </c>
      <c r="J23" s="13">
        <v>40188</v>
      </c>
      <c r="K23" s="13">
        <v>42074</v>
      </c>
      <c r="L23" s="13">
        <v>43324</v>
      </c>
      <c r="M23" s="13">
        <v>41976</v>
      </c>
      <c r="N23" s="13">
        <v>41363</v>
      </c>
      <c r="O23" s="13">
        <v>38137</v>
      </c>
      <c r="P23" s="13">
        <v>35737</v>
      </c>
      <c r="Q23" s="13">
        <v>33181</v>
      </c>
      <c r="R23" s="13">
        <v>32127</v>
      </c>
      <c r="S23" s="13">
        <v>31255</v>
      </c>
      <c r="T23" s="13">
        <v>26421</v>
      </c>
      <c r="U23" s="13">
        <v>26518</v>
      </c>
      <c r="V23" s="13">
        <v>26391</v>
      </c>
      <c r="W23" s="13">
        <v>26289</v>
      </c>
      <c r="X23" s="13">
        <v>26619</v>
      </c>
      <c r="Y23" s="13">
        <v>25720</v>
      </c>
      <c r="Z23" s="13">
        <v>24763</v>
      </c>
      <c r="AA23" s="13">
        <v>24185</v>
      </c>
      <c r="AB23" s="13">
        <v>21619</v>
      </c>
      <c r="AC23" s="13">
        <v>21286</v>
      </c>
      <c r="AD23" s="13">
        <v>22025</v>
      </c>
      <c r="AE23" s="13">
        <v>22272</v>
      </c>
      <c r="AF23" s="13">
        <v>21691</v>
      </c>
      <c r="AG23" s="13">
        <v>21519</v>
      </c>
      <c r="AH23" s="13">
        <v>22340</v>
      </c>
      <c r="AJ23" s="6">
        <f t="shared" si="16"/>
        <v>738</v>
      </c>
      <c r="AK23" s="6">
        <f t="shared" si="17"/>
        <v>-1390</v>
      </c>
      <c r="AL23" s="6">
        <f t="shared" si="18"/>
        <v>-722</v>
      </c>
      <c r="AM23" s="6">
        <f t="shared" si="19"/>
        <v>-627</v>
      </c>
      <c r="AN23" s="6">
        <f t="shared" si="20"/>
        <v>1139</v>
      </c>
      <c r="AO23" s="6">
        <f t="shared" si="21"/>
        <v>-2166</v>
      </c>
      <c r="AP23" s="6">
        <f t="shared" si="22"/>
        <v>-944</v>
      </c>
      <c r="AQ23" s="6">
        <f t="shared" si="23"/>
        <v>1886</v>
      </c>
      <c r="AR23" s="6">
        <f t="shared" si="24"/>
        <v>1250</v>
      </c>
      <c r="AS23" s="6">
        <f t="shared" si="25"/>
        <v>-1348</v>
      </c>
      <c r="AT23" s="6">
        <f t="shared" si="26"/>
        <v>-613</v>
      </c>
      <c r="AU23" s="6">
        <f t="shared" si="27"/>
        <v>-3226</v>
      </c>
      <c r="AV23" s="6">
        <f t="shared" si="28"/>
        <v>-2400</v>
      </c>
      <c r="AW23" s="6">
        <f t="shared" si="29"/>
        <v>-2556</v>
      </c>
      <c r="AX23" s="6">
        <f t="shared" si="30"/>
        <v>-1054</v>
      </c>
      <c r="AY23" s="6">
        <f t="shared" si="31"/>
        <v>-872</v>
      </c>
      <c r="AZ23" s="6">
        <f t="shared" si="32"/>
        <v>-4834</v>
      </c>
      <c r="BA23" s="6">
        <f t="shared" si="33"/>
        <v>97</v>
      </c>
      <c r="BB23" s="6">
        <f t="shared" si="34"/>
        <v>-127</v>
      </c>
      <c r="BC23" s="6">
        <f t="shared" si="35"/>
        <v>-102</v>
      </c>
      <c r="BD23" s="6">
        <f t="shared" si="36"/>
        <v>330</v>
      </c>
      <c r="BE23" s="6">
        <f t="shared" si="37"/>
        <v>-899</v>
      </c>
      <c r="BF23" s="6">
        <f t="shared" si="38"/>
        <v>-957</v>
      </c>
      <c r="BG23" s="6">
        <f t="shared" si="39"/>
        <v>-578</v>
      </c>
      <c r="BH23" s="6">
        <f t="shared" si="40"/>
        <v>-2566</v>
      </c>
      <c r="BI23" s="6">
        <f t="shared" si="41"/>
        <v>-333</v>
      </c>
      <c r="BJ23" s="6">
        <f t="shared" si="42"/>
        <v>739</v>
      </c>
      <c r="BK23" s="6">
        <f t="shared" si="43"/>
        <v>247</v>
      </c>
      <c r="BL23" s="6">
        <f t="shared" si="44"/>
        <v>-581</v>
      </c>
      <c r="BM23" s="6">
        <f t="shared" si="45"/>
        <v>-172</v>
      </c>
      <c r="BN23" s="6">
        <f t="shared" si="46"/>
        <v>821</v>
      </c>
      <c r="BP23" s="7">
        <f t="shared" si="47"/>
        <v>0.01671195652173913</v>
      </c>
      <c r="BQ23" s="7">
        <f t="shared" si="48"/>
        <v>-0.030959062764488395</v>
      </c>
      <c r="BR23" s="7">
        <f t="shared" si="49"/>
        <v>-0.016594649259906225</v>
      </c>
      <c r="BS23" s="7">
        <f t="shared" si="50"/>
        <v>-0.014654326181461225</v>
      </c>
      <c r="BT23" s="7">
        <f t="shared" si="51"/>
        <v>0.02701676984748215</v>
      </c>
      <c r="BU23" s="7">
        <f t="shared" si="52"/>
        <v>-0.050025405330500254</v>
      </c>
      <c r="BV23" s="7">
        <f t="shared" si="53"/>
        <v>-0.02295050082660702</v>
      </c>
      <c r="BW23" s="7">
        <f t="shared" si="54"/>
        <v>0.04692943167114562</v>
      </c>
      <c r="BX23" s="7">
        <f t="shared" si="55"/>
        <v>0.029709559347815752</v>
      </c>
      <c r="BY23" s="7">
        <f t="shared" si="56"/>
        <v>-0.031114393869448805</v>
      </c>
      <c r="BZ23" s="7">
        <f t="shared" si="57"/>
        <v>-0.014603582999809414</v>
      </c>
      <c r="CA23" s="7">
        <f t="shared" si="58"/>
        <v>-0.07799240867441917</v>
      </c>
      <c r="CB23" s="7">
        <f t="shared" si="59"/>
        <v>-0.0629310118782285</v>
      </c>
      <c r="CC23" s="7">
        <f t="shared" si="60"/>
        <v>-0.07152251168256989</v>
      </c>
      <c r="CD23" s="7">
        <f t="shared" si="61"/>
        <v>-0.03176516681233236</v>
      </c>
      <c r="CE23" s="7">
        <f t="shared" si="62"/>
        <v>-0.02714227907990164</v>
      </c>
      <c r="CF23" s="7">
        <f t="shared" si="63"/>
        <v>-0.1546632538793793</v>
      </c>
      <c r="CG23" s="7">
        <f t="shared" si="64"/>
        <v>0.0036713220544264034</v>
      </c>
      <c r="CH23" s="7">
        <f t="shared" si="65"/>
        <v>-0.004789199788822686</v>
      </c>
      <c r="CI23" s="7">
        <f t="shared" si="66"/>
        <v>-0.003864953961577811</v>
      </c>
      <c r="CJ23" s="7">
        <f t="shared" si="67"/>
        <v>0.012552778728745863</v>
      </c>
      <c r="CK23" s="7">
        <f t="shared" si="68"/>
        <v>-0.033772869003343475</v>
      </c>
      <c r="CL23" s="7">
        <f t="shared" si="69"/>
        <v>-0.03720839813374806</v>
      </c>
      <c r="CM23" s="7">
        <f t="shared" si="70"/>
        <v>-0.0233412752897468</v>
      </c>
      <c r="CN23" s="7">
        <f t="shared" si="71"/>
        <v>-0.10609882158362621</v>
      </c>
      <c r="CO23" s="7">
        <f t="shared" si="72"/>
        <v>-0.015403117628012396</v>
      </c>
      <c r="CP23" s="7">
        <f t="shared" si="73"/>
        <v>0.034717654796579914</v>
      </c>
      <c r="CQ23" s="7">
        <f t="shared" si="74"/>
        <v>0.011214528944381385</v>
      </c>
      <c r="CR23" s="7">
        <f t="shared" si="75"/>
        <v>-0.026086566091954023</v>
      </c>
      <c r="CS23" s="7">
        <f t="shared" si="76"/>
        <v>-0.007929556037066065</v>
      </c>
      <c r="CT23" s="7">
        <f t="shared" si="77"/>
        <v>0.038152330498629115</v>
      </c>
    </row>
    <row r="24" spans="1:98" ht="12.75">
      <c r="A24" s="2" t="s">
        <v>53</v>
      </c>
      <c r="B24" s="2" t="s">
        <v>37</v>
      </c>
      <c r="C24" s="13">
        <v>34701</v>
      </c>
      <c r="D24" s="13">
        <v>33473</v>
      </c>
      <c r="E24" s="13">
        <v>32818</v>
      </c>
      <c r="F24" s="13">
        <v>33634</v>
      </c>
      <c r="G24" s="13">
        <v>33228</v>
      </c>
      <c r="H24" s="13">
        <v>34016</v>
      </c>
      <c r="I24" s="13">
        <v>33451</v>
      </c>
      <c r="J24" s="13">
        <v>32415</v>
      </c>
      <c r="K24" s="13">
        <v>32504</v>
      </c>
      <c r="L24" s="13">
        <v>30637</v>
      </c>
      <c r="M24" s="13">
        <v>29862</v>
      </c>
      <c r="N24" s="13">
        <v>29162</v>
      </c>
      <c r="O24" s="13">
        <v>29308</v>
      </c>
      <c r="P24" s="13">
        <v>29526</v>
      </c>
      <c r="Q24" s="13">
        <v>29515</v>
      </c>
      <c r="R24" s="13">
        <v>30102</v>
      </c>
      <c r="S24" s="13">
        <v>30619</v>
      </c>
      <c r="T24" s="13">
        <v>31343</v>
      </c>
      <c r="U24" s="13">
        <v>31379</v>
      </c>
      <c r="V24" s="13">
        <v>30275</v>
      </c>
      <c r="W24" s="13">
        <v>29761</v>
      </c>
      <c r="X24" s="13">
        <v>27700</v>
      </c>
      <c r="Y24" s="13">
        <v>26516</v>
      </c>
      <c r="Z24" s="13">
        <v>26267</v>
      </c>
      <c r="AA24" s="13">
        <v>22478</v>
      </c>
      <c r="AB24" s="13">
        <v>21837</v>
      </c>
      <c r="AC24" s="13">
        <v>21594</v>
      </c>
      <c r="AD24" s="13">
        <v>21699</v>
      </c>
      <c r="AE24" s="13">
        <v>20489</v>
      </c>
      <c r="AF24" s="13">
        <v>20121</v>
      </c>
      <c r="AG24" s="13">
        <v>19316</v>
      </c>
      <c r="AH24" s="13">
        <v>19286</v>
      </c>
      <c r="AJ24" s="6">
        <f t="shared" si="16"/>
        <v>-1228</v>
      </c>
      <c r="AK24" s="6">
        <f t="shared" si="17"/>
        <v>-655</v>
      </c>
      <c r="AL24" s="6">
        <f t="shared" si="18"/>
        <v>816</v>
      </c>
      <c r="AM24" s="6">
        <f t="shared" si="19"/>
        <v>-406</v>
      </c>
      <c r="AN24" s="6">
        <f t="shared" si="20"/>
        <v>788</v>
      </c>
      <c r="AO24" s="6">
        <f t="shared" si="21"/>
        <v>-565</v>
      </c>
      <c r="AP24" s="6">
        <f t="shared" si="22"/>
        <v>-1036</v>
      </c>
      <c r="AQ24" s="6">
        <f t="shared" si="23"/>
        <v>89</v>
      </c>
      <c r="AR24" s="6">
        <f t="shared" si="24"/>
        <v>-1867</v>
      </c>
      <c r="AS24" s="6">
        <f t="shared" si="25"/>
        <v>-775</v>
      </c>
      <c r="AT24" s="6">
        <f t="shared" si="26"/>
        <v>-700</v>
      </c>
      <c r="AU24" s="6">
        <f t="shared" si="27"/>
        <v>146</v>
      </c>
      <c r="AV24" s="6">
        <f t="shared" si="28"/>
        <v>218</v>
      </c>
      <c r="AW24" s="6">
        <f t="shared" si="29"/>
        <v>-11</v>
      </c>
      <c r="AX24" s="6">
        <f t="shared" si="30"/>
        <v>587</v>
      </c>
      <c r="AY24" s="6">
        <f t="shared" si="31"/>
        <v>517</v>
      </c>
      <c r="AZ24" s="6">
        <f t="shared" si="32"/>
        <v>724</v>
      </c>
      <c r="BA24" s="6">
        <f t="shared" si="33"/>
        <v>36</v>
      </c>
      <c r="BB24" s="6">
        <f t="shared" si="34"/>
        <v>-1104</v>
      </c>
      <c r="BC24" s="6">
        <f t="shared" si="35"/>
        <v>-514</v>
      </c>
      <c r="BD24" s="6">
        <f t="shared" si="36"/>
        <v>-2061</v>
      </c>
      <c r="BE24" s="6">
        <f t="shared" si="37"/>
        <v>-1184</v>
      </c>
      <c r="BF24" s="6">
        <f t="shared" si="38"/>
        <v>-249</v>
      </c>
      <c r="BG24" s="6">
        <f t="shared" si="39"/>
        <v>-3789</v>
      </c>
      <c r="BH24" s="6">
        <f t="shared" si="40"/>
        <v>-641</v>
      </c>
      <c r="BI24" s="6">
        <f t="shared" si="41"/>
        <v>-243</v>
      </c>
      <c r="BJ24" s="6">
        <f t="shared" si="42"/>
        <v>105</v>
      </c>
      <c r="BK24" s="6">
        <f t="shared" si="43"/>
        <v>-1210</v>
      </c>
      <c r="BL24" s="6">
        <f t="shared" si="44"/>
        <v>-368</v>
      </c>
      <c r="BM24" s="6">
        <f t="shared" si="45"/>
        <v>-805</v>
      </c>
      <c r="BN24" s="6">
        <f t="shared" si="46"/>
        <v>-30</v>
      </c>
      <c r="BP24" s="7">
        <f t="shared" si="47"/>
        <v>-0.035388029163424685</v>
      </c>
      <c r="BQ24" s="7">
        <f t="shared" si="48"/>
        <v>-0.019568010037941026</v>
      </c>
      <c r="BR24" s="7">
        <f t="shared" si="49"/>
        <v>0.02486440368090682</v>
      </c>
      <c r="BS24" s="7">
        <f t="shared" si="50"/>
        <v>-0.012071118511030505</v>
      </c>
      <c r="BT24" s="7">
        <f t="shared" si="51"/>
        <v>0.023714939207896954</v>
      </c>
      <c r="BU24" s="7">
        <f t="shared" si="52"/>
        <v>-0.016609830667920978</v>
      </c>
      <c r="BV24" s="7">
        <f t="shared" si="53"/>
        <v>-0.030970673522465696</v>
      </c>
      <c r="BW24" s="7">
        <f t="shared" si="54"/>
        <v>0.002745642449483264</v>
      </c>
      <c r="BX24" s="7">
        <f t="shared" si="55"/>
        <v>-0.05743908442037903</v>
      </c>
      <c r="BY24" s="7">
        <f t="shared" si="56"/>
        <v>-0.025296210464471065</v>
      </c>
      <c r="BZ24" s="7">
        <f t="shared" si="57"/>
        <v>-0.02344116268166901</v>
      </c>
      <c r="CA24" s="7">
        <f t="shared" si="58"/>
        <v>0.005006515328166793</v>
      </c>
      <c r="CB24" s="7">
        <f t="shared" si="59"/>
        <v>0.007438242118192985</v>
      </c>
      <c r="CC24" s="7">
        <f t="shared" si="60"/>
        <v>-0.0003725530041319515</v>
      </c>
      <c r="CD24" s="7">
        <f t="shared" si="61"/>
        <v>0.019888192444519736</v>
      </c>
      <c r="CE24" s="7">
        <f t="shared" si="62"/>
        <v>0.017174938542289547</v>
      </c>
      <c r="CF24" s="7">
        <f t="shared" si="63"/>
        <v>0.023645448904275123</v>
      </c>
      <c r="CG24" s="7">
        <f t="shared" si="64"/>
        <v>0.0011485818205021856</v>
      </c>
      <c r="CH24" s="7">
        <f t="shared" si="65"/>
        <v>-0.03518276554383505</v>
      </c>
      <c r="CI24" s="7">
        <f t="shared" si="66"/>
        <v>-0.016977704376548306</v>
      </c>
      <c r="CJ24" s="7">
        <f t="shared" si="67"/>
        <v>-0.06925170525183966</v>
      </c>
      <c r="CK24" s="7">
        <f t="shared" si="68"/>
        <v>-0.042743682310469315</v>
      </c>
      <c r="CL24" s="7">
        <f t="shared" si="69"/>
        <v>-0.009390556645044502</v>
      </c>
      <c r="CM24" s="7">
        <f t="shared" si="70"/>
        <v>-0.1442494384589028</v>
      </c>
      <c r="CN24" s="7">
        <f t="shared" si="71"/>
        <v>-0.02851677195480025</v>
      </c>
      <c r="CO24" s="7">
        <f t="shared" si="72"/>
        <v>-0.011127902184365985</v>
      </c>
      <c r="CP24" s="7">
        <f t="shared" si="73"/>
        <v>0.0048624617949430396</v>
      </c>
      <c r="CQ24" s="7">
        <f t="shared" si="74"/>
        <v>-0.05576293838425734</v>
      </c>
      <c r="CR24" s="7">
        <f t="shared" si="75"/>
        <v>-0.017960857045243788</v>
      </c>
      <c r="CS24" s="7">
        <f t="shared" si="76"/>
        <v>-0.040007951891059094</v>
      </c>
      <c r="CT24" s="7">
        <f t="shared" si="77"/>
        <v>-0.0015531165872851522</v>
      </c>
    </row>
    <row r="25" spans="1:98" ht="12.75">
      <c r="A25" s="2" t="s">
        <v>54</v>
      </c>
      <c r="B25" s="2" t="s">
        <v>37</v>
      </c>
      <c r="C25" s="13">
        <v>83687</v>
      </c>
      <c r="D25" s="13">
        <v>83829</v>
      </c>
      <c r="E25" s="13">
        <v>83130</v>
      </c>
      <c r="F25" s="13">
        <v>81143</v>
      </c>
      <c r="G25" s="13">
        <v>80625</v>
      </c>
      <c r="H25" s="13">
        <v>80774</v>
      </c>
      <c r="I25" s="13">
        <v>75286</v>
      </c>
      <c r="J25" s="13">
        <v>75302</v>
      </c>
      <c r="K25" s="13">
        <v>75331</v>
      </c>
      <c r="L25" s="13">
        <v>70173</v>
      </c>
      <c r="M25" s="13">
        <v>75321</v>
      </c>
      <c r="N25" s="13">
        <v>75771</v>
      </c>
      <c r="O25" s="13">
        <v>77261</v>
      </c>
      <c r="P25" s="13">
        <v>72495</v>
      </c>
      <c r="Q25" s="13">
        <v>72693</v>
      </c>
      <c r="R25" s="13">
        <v>73513</v>
      </c>
      <c r="S25" s="13">
        <v>73188</v>
      </c>
      <c r="T25" s="13">
        <v>71845</v>
      </c>
      <c r="U25" s="13">
        <v>72632</v>
      </c>
      <c r="V25" s="13">
        <v>71865</v>
      </c>
      <c r="W25" s="13">
        <v>71333</v>
      </c>
      <c r="X25" s="13">
        <v>64517</v>
      </c>
      <c r="Y25" s="13">
        <v>56524</v>
      </c>
      <c r="Z25" s="13">
        <v>53900</v>
      </c>
      <c r="AA25" s="13">
        <v>50812</v>
      </c>
      <c r="AB25" s="13">
        <v>51326</v>
      </c>
      <c r="AC25" s="13">
        <v>51628</v>
      </c>
      <c r="AD25" s="13">
        <v>49791</v>
      </c>
      <c r="AE25" s="13">
        <v>49945</v>
      </c>
      <c r="AF25" s="13">
        <v>49645</v>
      </c>
      <c r="AG25" s="13">
        <v>49478</v>
      </c>
      <c r="AH25" s="13">
        <v>46243</v>
      </c>
      <c r="AJ25" s="6">
        <f t="shared" si="16"/>
        <v>142</v>
      </c>
      <c r="AK25" s="6">
        <f t="shared" si="17"/>
        <v>-699</v>
      </c>
      <c r="AL25" s="6">
        <f t="shared" si="18"/>
        <v>-1987</v>
      </c>
      <c r="AM25" s="6">
        <f t="shared" si="19"/>
        <v>-518</v>
      </c>
      <c r="AN25" s="6">
        <f t="shared" si="20"/>
        <v>149</v>
      </c>
      <c r="AO25" s="6">
        <f t="shared" si="21"/>
        <v>-5488</v>
      </c>
      <c r="AP25" s="6">
        <f t="shared" si="22"/>
        <v>16</v>
      </c>
      <c r="AQ25" s="6">
        <f t="shared" si="23"/>
        <v>29</v>
      </c>
      <c r="AR25" s="6">
        <f t="shared" si="24"/>
        <v>-5158</v>
      </c>
      <c r="AS25" s="6">
        <f t="shared" si="25"/>
        <v>5148</v>
      </c>
      <c r="AT25" s="6">
        <f t="shared" si="26"/>
        <v>450</v>
      </c>
      <c r="AU25" s="6">
        <f t="shared" si="27"/>
        <v>1490</v>
      </c>
      <c r="AV25" s="6">
        <f t="shared" si="28"/>
        <v>-4766</v>
      </c>
      <c r="AW25" s="6">
        <f t="shared" si="29"/>
        <v>198</v>
      </c>
      <c r="AX25" s="6">
        <f t="shared" si="30"/>
        <v>820</v>
      </c>
      <c r="AY25" s="6">
        <f t="shared" si="31"/>
        <v>-325</v>
      </c>
      <c r="AZ25" s="6">
        <f t="shared" si="32"/>
        <v>-1343</v>
      </c>
      <c r="BA25" s="6">
        <f t="shared" si="33"/>
        <v>787</v>
      </c>
      <c r="BB25" s="6">
        <f t="shared" si="34"/>
        <v>-767</v>
      </c>
      <c r="BC25" s="6">
        <f t="shared" si="35"/>
        <v>-532</v>
      </c>
      <c r="BD25" s="6">
        <f t="shared" si="36"/>
        <v>-6816</v>
      </c>
      <c r="BE25" s="6">
        <f t="shared" si="37"/>
        <v>-7993</v>
      </c>
      <c r="BF25" s="6">
        <f t="shared" si="38"/>
        <v>-2624</v>
      </c>
      <c r="BG25" s="6">
        <f t="shared" si="39"/>
        <v>-3088</v>
      </c>
      <c r="BH25" s="6">
        <f t="shared" si="40"/>
        <v>514</v>
      </c>
      <c r="BI25" s="6">
        <f t="shared" si="41"/>
        <v>302</v>
      </c>
      <c r="BJ25" s="6">
        <f t="shared" si="42"/>
        <v>-1837</v>
      </c>
      <c r="BK25" s="6">
        <f t="shared" si="43"/>
        <v>154</v>
      </c>
      <c r="BL25" s="6">
        <f t="shared" si="44"/>
        <v>-300</v>
      </c>
      <c r="BM25" s="6">
        <f t="shared" si="45"/>
        <v>-167</v>
      </c>
      <c r="BN25" s="6">
        <f t="shared" si="46"/>
        <v>-3235</v>
      </c>
      <c r="BP25" s="7">
        <f t="shared" si="47"/>
        <v>0.001696798785952418</v>
      </c>
      <c r="BQ25" s="7">
        <f t="shared" si="48"/>
        <v>-0.008338403177897864</v>
      </c>
      <c r="BR25" s="7">
        <f t="shared" si="49"/>
        <v>-0.023902321664862263</v>
      </c>
      <c r="BS25" s="7">
        <f t="shared" si="50"/>
        <v>-0.006383791577831729</v>
      </c>
      <c r="BT25" s="7">
        <f t="shared" si="51"/>
        <v>0.0018480620155038759</v>
      </c>
      <c r="BU25" s="7">
        <f t="shared" si="52"/>
        <v>-0.06794265481466809</v>
      </c>
      <c r="BV25" s="7">
        <f t="shared" si="53"/>
        <v>0.00021252291262651755</v>
      </c>
      <c r="BW25" s="7">
        <f t="shared" si="54"/>
        <v>0.00038511593317574566</v>
      </c>
      <c r="BX25" s="7">
        <f t="shared" si="55"/>
        <v>-0.06847114733642193</v>
      </c>
      <c r="BY25" s="7">
        <f t="shared" si="56"/>
        <v>0.07336154931383866</v>
      </c>
      <c r="BZ25" s="7">
        <f t="shared" si="57"/>
        <v>0.0059744294419882904</v>
      </c>
      <c r="CA25" s="7">
        <f t="shared" si="58"/>
        <v>0.01966451544786264</v>
      </c>
      <c r="CB25" s="7">
        <f t="shared" si="59"/>
        <v>-0.061687008969596564</v>
      </c>
      <c r="CC25" s="7">
        <f t="shared" si="60"/>
        <v>0.0027312228429546867</v>
      </c>
      <c r="CD25" s="7">
        <f t="shared" si="61"/>
        <v>0.011280315848843767</v>
      </c>
      <c r="CE25" s="7">
        <f t="shared" si="62"/>
        <v>-0.0044209867642457795</v>
      </c>
      <c r="CF25" s="7">
        <f t="shared" si="63"/>
        <v>-0.018350002732688418</v>
      </c>
      <c r="CG25" s="7">
        <f t="shared" si="64"/>
        <v>0.010954137379079965</v>
      </c>
      <c r="CH25" s="7">
        <f t="shared" si="65"/>
        <v>-0.010560083709659654</v>
      </c>
      <c r="CI25" s="7">
        <f t="shared" si="66"/>
        <v>-0.007402769080915606</v>
      </c>
      <c r="CJ25" s="7">
        <f t="shared" si="67"/>
        <v>-0.09555184837312324</v>
      </c>
      <c r="CK25" s="7">
        <f t="shared" si="68"/>
        <v>-0.12388982748732892</v>
      </c>
      <c r="CL25" s="7">
        <f t="shared" si="69"/>
        <v>-0.04642275847427641</v>
      </c>
      <c r="CM25" s="7">
        <f t="shared" si="70"/>
        <v>-0.057291280148423</v>
      </c>
      <c r="CN25" s="7">
        <f t="shared" si="71"/>
        <v>0.010115720695898606</v>
      </c>
      <c r="CO25" s="7">
        <f t="shared" si="72"/>
        <v>0.005883957448466664</v>
      </c>
      <c r="CP25" s="7">
        <f t="shared" si="73"/>
        <v>-0.035581467420779424</v>
      </c>
      <c r="CQ25" s="7">
        <f t="shared" si="74"/>
        <v>0.0030929284408828905</v>
      </c>
      <c r="CR25" s="7">
        <f t="shared" si="75"/>
        <v>-0.0060066072679947945</v>
      </c>
      <c r="CS25" s="7">
        <f t="shared" si="76"/>
        <v>-0.0033638835733709334</v>
      </c>
      <c r="CT25" s="7">
        <f t="shared" si="77"/>
        <v>-0.06538259428432838</v>
      </c>
    </row>
    <row r="26" spans="1:98" ht="12.75">
      <c r="A26" s="2" t="s">
        <v>55</v>
      </c>
      <c r="B26" s="2" t="s">
        <v>37</v>
      </c>
      <c r="C26" s="13">
        <v>43278</v>
      </c>
      <c r="D26" s="13">
        <v>43388</v>
      </c>
      <c r="E26" s="13">
        <v>43276</v>
      </c>
      <c r="F26" s="13">
        <v>44110</v>
      </c>
      <c r="G26" s="13">
        <v>44475</v>
      </c>
      <c r="H26" s="13">
        <v>45067</v>
      </c>
      <c r="I26" s="13">
        <v>45182</v>
      </c>
      <c r="J26" s="13">
        <v>45019</v>
      </c>
      <c r="K26" s="13">
        <v>45911</v>
      </c>
      <c r="L26" s="13">
        <v>47372</v>
      </c>
      <c r="M26" s="13">
        <v>48545</v>
      </c>
      <c r="N26" s="13">
        <v>48720</v>
      </c>
      <c r="O26" s="13">
        <v>48348</v>
      </c>
      <c r="P26" s="13">
        <v>47688</v>
      </c>
      <c r="Q26" s="13">
        <v>48614</v>
      </c>
      <c r="R26" s="13">
        <v>49325</v>
      </c>
      <c r="S26" s="13">
        <v>51076</v>
      </c>
      <c r="T26" s="13">
        <v>53369</v>
      </c>
      <c r="U26" s="13">
        <v>55245</v>
      </c>
      <c r="V26" s="13">
        <v>57105</v>
      </c>
      <c r="W26" s="13">
        <v>57464</v>
      </c>
      <c r="X26" s="13">
        <v>57600</v>
      </c>
      <c r="Y26" s="13">
        <v>54068</v>
      </c>
      <c r="Z26" s="13">
        <v>49597</v>
      </c>
      <c r="AA26" s="13">
        <v>49153</v>
      </c>
      <c r="AB26" s="13">
        <v>49217</v>
      </c>
      <c r="AC26" s="13">
        <v>46026</v>
      </c>
      <c r="AD26" s="13">
        <v>44868</v>
      </c>
      <c r="AE26" s="13">
        <v>42368</v>
      </c>
      <c r="AF26" s="13">
        <v>42389</v>
      </c>
      <c r="AG26" s="13">
        <v>41438</v>
      </c>
      <c r="AH26" s="13">
        <v>40941</v>
      </c>
      <c r="AJ26" s="6">
        <f t="shared" si="16"/>
        <v>110</v>
      </c>
      <c r="AK26" s="6">
        <f t="shared" si="17"/>
        <v>-112</v>
      </c>
      <c r="AL26" s="6">
        <f t="shared" si="18"/>
        <v>834</v>
      </c>
      <c r="AM26" s="6">
        <f t="shared" si="19"/>
        <v>365</v>
      </c>
      <c r="AN26" s="6">
        <f t="shared" si="20"/>
        <v>592</v>
      </c>
      <c r="AO26" s="6">
        <f t="shared" si="21"/>
        <v>115</v>
      </c>
      <c r="AP26" s="6">
        <f t="shared" si="22"/>
        <v>-163</v>
      </c>
      <c r="AQ26" s="6">
        <f t="shared" si="23"/>
        <v>892</v>
      </c>
      <c r="AR26" s="6">
        <f t="shared" si="24"/>
        <v>1461</v>
      </c>
      <c r="AS26" s="6">
        <f t="shared" si="25"/>
        <v>1173</v>
      </c>
      <c r="AT26" s="6">
        <f t="shared" si="26"/>
        <v>175</v>
      </c>
      <c r="AU26" s="6">
        <f t="shared" si="27"/>
        <v>-372</v>
      </c>
      <c r="AV26" s="6">
        <f t="shared" si="28"/>
        <v>-660</v>
      </c>
      <c r="AW26" s="6">
        <f t="shared" si="29"/>
        <v>926</v>
      </c>
      <c r="AX26" s="6">
        <f t="shared" si="30"/>
        <v>711</v>
      </c>
      <c r="AY26" s="6">
        <f t="shared" si="31"/>
        <v>1751</v>
      </c>
      <c r="AZ26" s="6">
        <f t="shared" si="32"/>
        <v>2293</v>
      </c>
      <c r="BA26" s="6">
        <f t="shared" si="33"/>
        <v>1876</v>
      </c>
      <c r="BB26" s="6">
        <f t="shared" si="34"/>
        <v>1860</v>
      </c>
      <c r="BC26" s="6">
        <f t="shared" si="35"/>
        <v>359</v>
      </c>
      <c r="BD26" s="6">
        <f t="shared" si="36"/>
        <v>136</v>
      </c>
      <c r="BE26" s="6">
        <f t="shared" si="37"/>
        <v>-3532</v>
      </c>
      <c r="BF26" s="6">
        <f t="shared" si="38"/>
        <v>-4471</v>
      </c>
      <c r="BG26" s="6">
        <f t="shared" si="39"/>
        <v>-444</v>
      </c>
      <c r="BH26" s="6">
        <f t="shared" si="40"/>
        <v>64</v>
      </c>
      <c r="BI26" s="6">
        <f t="shared" si="41"/>
        <v>-3191</v>
      </c>
      <c r="BJ26" s="6">
        <f t="shared" si="42"/>
        <v>-1158</v>
      </c>
      <c r="BK26" s="6">
        <f t="shared" si="43"/>
        <v>-2500</v>
      </c>
      <c r="BL26" s="6">
        <f t="shared" si="44"/>
        <v>21</v>
      </c>
      <c r="BM26" s="6">
        <f t="shared" si="45"/>
        <v>-951</v>
      </c>
      <c r="BN26" s="6">
        <f t="shared" si="46"/>
        <v>-497</v>
      </c>
      <c r="BP26" s="7">
        <f t="shared" si="47"/>
        <v>0.0025417071029160314</v>
      </c>
      <c r="BQ26" s="7">
        <f t="shared" si="48"/>
        <v>-0.0025813589010786394</v>
      </c>
      <c r="BR26" s="7">
        <f t="shared" si="49"/>
        <v>0.019271651723819207</v>
      </c>
      <c r="BS26" s="7">
        <f t="shared" si="50"/>
        <v>0.008274767626388574</v>
      </c>
      <c r="BT26" s="7">
        <f t="shared" si="51"/>
        <v>0.013310848791455875</v>
      </c>
      <c r="BU26" s="7">
        <f t="shared" si="52"/>
        <v>0.002551756273992056</v>
      </c>
      <c r="BV26" s="7">
        <f t="shared" si="53"/>
        <v>-0.003607631357620291</v>
      </c>
      <c r="BW26" s="7">
        <f t="shared" si="54"/>
        <v>0.01981385637175415</v>
      </c>
      <c r="BX26" s="7">
        <f t="shared" si="55"/>
        <v>0.031822439066890286</v>
      </c>
      <c r="BY26" s="7">
        <f t="shared" si="56"/>
        <v>0.02476146246728025</v>
      </c>
      <c r="BZ26" s="7">
        <f t="shared" si="57"/>
        <v>0.003604902667627974</v>
      </c>
      <c r="CA26" s="7">
        <f t="shared" si="58"/>
        <v>-0.007635467980295567</v>
      </c>
      <c r="CB26" s="7">
        <f t="shared" si="59"/>
        <v>-0.013651030032266072</v>
      </c>
      <c r="CC26" s="7">
        <f t="shared" si="60"/>
        <v>0.01941788290555276</v>
      </c>
      <c r="CD26" s="7">
        <f t="shared" si="61"/>
        <v>0.014625416546673797</v>
      </c>
      <c r="CE26" s="7">
        <f t="shared" si="62"/>
        <v>0.035499239736441965</v>
      </c>
      <c r="CF26" s="7">
        <f t="shared" si="63"/>
        <v>0.04489388362440285</v>
      </c>
      <c r="CG26" s="7">
        <f t="shared" si="64"/>
        <v>0.03515149243943113</v>
      </c>
      <c r="CH26" s="7">
        <f t="shared" si="65"/>
        <v>0.03366820526744502</v>
      </c>
      <c r="CI26" s="7">
        <f t="shared" si="66"/>
        <v>0.006286664915506523</v>
      </c>
      <c r="CJ26" s="7">
        <f t="shared" si="67"/>
        <v>0.0023666991507726577</v>
      </c>
      <c r="CK26" s="7">
        <f t="shared" si="68"/>
        <v>-0.06131944444444445</v>
      </c>
      <c r="CL26" s="7">
        <f t="shared" si="69"/>
        <v>-0.0826921654213213</v>
      </c>
      <c r="CM26" s="7">
        <f t="shared" si="70"/>
        <v>-0.008952154364175253</v>
      </c>
      <c r="CN26" s="7">
        <f t="shared" si="71"/>
        <v>0.0013020568429190486</v>
      </c>
      <c r="CO26" s="7">
        <f t="shared" si="72"/>
        <v>-0.06483532112887823</v>
      </c>
      <c r="CP26" s="7">
        <f t="shared" si="73"/>
        <v>-0.025159692347803415</v>
      </c>
      <c r="CQ26" s="7">
        <f t="shared" si="74"/>
        <v>-0.055718997949540876</v>
      </c>
      <c r="CR26" s="7">
        <f t="shared" si="75"/>
        <v>0.0004956570996978852</v>
      </c>
      <c r="CS26" s="7">
        <f t="shared" si="76"/>
        <v>-0.022435065701007336</v>
      </c>
      <c r="CT26" s="7">
        <f t="shared" si="77"/>
        <v>-0.011993822095660987</v>
      </c>
    </row>
    <row r="27" spans="1:98" ht="12.75">
      <c r="A27" s="2" t="s">
        <v>56</v>
      </c>
      <c r="B27" s="2" t="s">
        <v>37</v>
      </c>
      <c r="C27" s="13">
        <v>117657</v>
      </c>
      <c r="D27" s="13">
        <v>118341</v>
      </c>
      <c r="E27" s="13">
        <v>118866</v>
      </c>
      <c r="F27" s="13">
        <v>122595</v>
      </c>
      <c r="G27" s="13">
        <v>124974</v>
      </c>
      <c r="H27" s="13">
        <v>122655</v>
      </c>
      <c r="I27" s="13">
        <v>120699</v>
      </c>
      <c r="J27" s="13">
        <v>120226</v>
      </c>
      <c r="K27" s="13">
        <v>122123</v>
      </c>
      <c r="L27" s="13">
        <v>122724</v>
      </c>
      <c r="M27" s="13">
        <v>128022</v>
      </c>
      <c r="N27" s="13">
        <v>130771</v>
      </c>
      <c r="O27" s="13">
        <v>127878</v>
      </c>
      <c r="P27" s="13">
        <v>133058</v>
      </c>
      <c r="Q27" s="13">
        <v>136873</v>
      </c>
      <c r="R27" s="13">
        <v>142390</v>
      </c>
      <c r="S27" s="13">
        <v>151096</v>
      </c>
      <c r="T27" s="13">
        <v>157697</v>
      </c>
      <c r="U27" s="13">
        <v>166081</v>
      </c>
      <c r="V27" s="13">
        <v>170550</v>
      </c>
      <c r="W27" s="13">
        <v>173517</v>
      </c>
      <c r="X27" s="13">
        <v>179652</v>
      </c>
      <c r="Y27" s="13">
        <v>169255</v>
      </c>
      <c r="Z27" s="13">
        <v>170488</v>
      </c>
      <c r="AA27" s="13">
        <v>174841</v>
      </c>
      <c r="AB27" s="13">
        <v>175711</v>
      </c>
      <c r="AC27" s="13">
        <v>174805</v>
      </c>
      <c r="AD27" s="13">
        <v>174403</v>
      </c>
      <c r="AE27" s="13">
        <v>176282</v>
      </c>
      <c r="AF27" s="13">
        <v>178278</v>
      </c>
      <c r="AG27" s="13">
        <v>182336</v>
      </c>
      <c r="AH27" s="13">
        <v>187964</v>
      </c>
      <c r="AJ27" s="6">
        <f t="shared" si="16"/>
        <v>684</v>
      </c>
      <c r="AK27" s="6">
        <f t="shared" si="17"/>
        <v>525</v>
      </c>
      <c r="AL27" s="6">
        <f t="shared" si="18"/>
        <v>3729</v>
      </c>
      <c r="AM27" s="6">
        <f t="shared" si="19"/>
        <v>2379</v>
      </c>
      <c r="AN27" s="6">
        <f t="shared" si="20"/>
        <v>-2319</v>
      </c>
      <c r="AO27" s="6">
        <f t="shared" si="21"/>
        <v>-1956</v>
      </c>
      <c r="AP27" s="6">
        <f t="shared" si="22"/>
        <v>-473</v>
      </c>
      <c r="AQ27" s="6">
        <f t="shared" si="23"/>
        <v>1897</v>
      </c>
      <c r="AR27" s="6">
        <f t="shared" si="24"/>
        <v>601</v>
      </c>
      <c r="AS27" s="6">
        <f t="shared" si="25"/>
        <v>5298</v>
      </c>
      <c r="AT27" s="6">
        <f t="shared" si="26"/>
        <v>2749</v>
      </c>
      <c r="AU27" s="6">
        <f t="shared" si="27"/>
        <v>-2893</v>
      </c>
      <c r="AV27" s="6">
        <f t="shared" si="28"/>
        <v>5180</v>
      </c>
      <c r="AW27" s="6">
        <f t="shared" si="29"/>
        <v>3815</v>
      </c>
      <c r="AX27" s="6">
        <f t="shared" si="30"/>
        <v>5517</v>
      </c>
      <c r="AY27" s="6">
        <f t="shared" si="31"/>
        <v>8706</v>
      </c>
      <c r="AZ27" s="6">
        <f t="shared" si="32"/>
        <v>6601</v>
      </c>
      <c r="BA27" s="6">
        <f t="shared" si="33"/>
        <v>8384</v>
      </c>
      <c r="BB27" s="6">
        <f t="shared" si="34"/>
        <v>4469</v>
      </c>
      <c r="BC27" s="6">
        <f t="shared" si="35"/>
        <v>2967</v>
      </c>
      <c r="BD27" s="6">
        <f t="shared" si="36"/>
        <v>6135</v>
      </c>
      <c r="BE27" s="6">
        <f t="shared" si="37"/>
        <v>-10397</v>
      </c>
      <c r="BF27" s="6">
        <f t="shared" si="38"/>
        <v>1233</v>
      </c>
      <c r="BG27" s="6">
        <f t="shared" si="39"/>
        <v>4353</v>
      </c>
      <c r="BH27" s="6">
        <f t="shared" si="40"/>
        <v>870</v>
      </c>
      <c r="BI27" s="6">
        <f t="shared" si="41"/>
        <v>-906</v>
      </c>
      <c r="BJ27" s="6">
        <f t="shared" si="42"/>
        <v>-402</v>
      </c>
      <c r="BK27" s="6">
        <f t="shared" si="43"/>
        <v>1879</v>
      </c>
      <c r="BL27" s="6">
        <f t="shared" si="44"/>
        <v>1996</v>
      </c>
      <c r="BM27" s="6">
        <f t="shared" si="45"/>
        <v>4058</v>
      </c>
      <c r="BN27" s="6">
        <f t="shared" si="46"/>
        <v>5628</v>
      </c>
      <c r="BP27" s="7">
        <f t="shared" si="47"/>
        <v>0.005813508758509906</v>
      </c>
      <c r="BQ27" s="7">
        <f t="shared" si="48"/>
        <v>0.004436332293964053</v>
      </c>
      <c r="BR27" s="7">
        <f t="shared" si="49"/>
        <v>0.031371460299833426</v>
      </c>
      <c r="BS27" s="7">
        <f t="shared" si="50"/>
        <v>0.019405359109262204</v>
      </c>
      <c r="BT27" s="7">
        <f t="shared" si="51"/>
        <v>-0.01855585961880071</v>
      </c>
      <c r="BU27" s="7">
        <f t="shared" si="52"/>
        <v>-0.01594716888834536</v>
      </c>
      <c r="BV27" s="7">
        <f t="shared" si="53"/>
        <v>-0.003918839427004366</v>
      </c>
      <c r="BW27" s="7">
        <f t="shared" si="54"/>
        <v>0.015778616938099913</v>
      </c>
      <c r="BX27" s="7">
        <f t="shared" si="55"/>
        <v>0.004921267902033196</v>
      </c>
      <c r="BY27" s="7">
        <f t="shared" si="56"/>
        <v>0.04317004008995796</v>
      </c>
      <c r="BZ27" s="7">
        <f t="shared" si="57"/>
        <v>0.021472871850150756</v>
      </c>
      <c r="CA27" s="7">
        <f t="shared" si="58"/>
        <v>-0.022122641870139403</v>
      </c>
      <c r="CB27" s="7">
        <f t="shared" si="59"/>
        <v>0.040507358576142884</v>
      </c>
      <c r="CC27" s="7">
        <f t="shared" si="60"/>
        <v>0.028671707075110103</v>
      </c>
      <c r="CD27" s="7">
        <f t="shared" si="61"/>
        <v>0.04030743828220321</v>
      </c>
      <c r="CE27" s="7">
        <f t="shared" si="62"/>
        <v>0.0611419341245874</v>
      </c>
      <c r="CF27" s="7">
        <f t="shared" si="63"/>
        <v>0.04368745698099222</v>
      </c>
      <c r="CG27" s="7">
        <f t="shared" si="64"/>
        <v>0.053165247278007824</v>
      </c>
      <c r="CH27" s="7">
        <f t="shared" si="65"/>
        <v>0.026908556668131814</v>
      </c>
      <c r="CI27" s="7">
        <f t="shared" si="66"/>
        <v>0.01739665787159191</v>
      </c>
      <c r="CJ27" s="7">
        <f t="shared" si="67"/>
        <v>0.03535676619581943</v>
      </c>
      <c r="CK27" s="7">
        <f t="shared" si="68"/>
        <v>-0.05787299890900185</v>
      </c>
      <c r="CL27" s="7">
        <f t="shared" si="69"/>
        <v>0.007284866030545626</v>
      </c>
      <c r="CM27" s="7">
        <f t="shared" si="70"/>
        <v>0.025532588803904088</v>
      </c>
      <c r="CN27" s="7">
        <f t="shared" si="71"/>
        <v>0.004975949577044286</v>
      </c>
      <c r="CO27" s="7">
        <f t="shared" si="72"/>
        <v>-0.005156193977610963</v>
      </c>
      <c r="CP27" s="7">
        <f t="shared" si="73"/>
        <v>-0.0022997053860015445</v>
      </c>
      <c r="CQ27" s="7">
        <f t="shared" si="74"/>
        <v>0.010773897238006227</v>
      </c>
      <c r="CR27" s="7">
        <f t="shared" si="75"/>
        <v>0.01132276693025947</v>
      </c>
      <c r="CS27" s="7">
        <f t="shared" si="76"/>
        <v>0.022762202851725956</v>
      </c>
      <c r="CT27" s="7">
        <f t="shared" si="77"/>
        <v>0.030866093366093365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82079</v>
      </c>
      <c r="D29" s="13">
        <v>80677</v>
      </c>
      <c r="E29" s="13">
        <v>80994</v>
      </c>
      <c r="F29" s="13">
        <v>84163</v>
      </c>
      <c r="G29" s="13">
        <v>87201</v>
      </c>
      <c r="H29" s="13">
        <v>87907</v>
      </c>
      <c r="I29" s="13">
        <v>85889</v>
      </c>
      <c r="J29" s="13">
        <v>85260</v>
      </c>
      <c r="K29" s="13">
        <v>85322</v>
      </c>
      <c r="L29" s="13">
        <v>85887</v>
      </c>
      <c r="M29" s="13">
        <v>85577</v>
      </c>
      <c r="N29" s="13">
        <v>85549</v>
      </c>
      <c r="O29" s="13">
        <v>86129</v>
      </c>
      <c r="P29" s="13">
        <v>83966</v>
      </c>
      <c r="Q29" s="13">
        <v>81416</v>
      </c>
      <c r="R29" s="13">
        <v>82434</v>
      </c>
      <c r="S29" s="13">
        <v>82918</v>
      </c>
      <c r="T29" s="13">
        <v>86265</v>
      </c>
      <c r="U29" s="13">
        <v>88126</v>
      </c>
      <c r="V29" s="13">
        <v>90020</v>
      </c>
      <c r="W29" s="13">
        <v>91005</v>
      </c>
      <c r="X29" s="13">
        <v>85977</v>
      </c>
      <c r="Y29" s="13">
        <v>85989</v>
      </c>
      <c r="Z29" s="13">
        <v>84937</v>
      </c>
      <c r="AA29" s="13">
        <v>84546</v>
      </c>
      <c r="AB29" s="13">
        <v>84890</v>
      </c>
      <c r="AC29" s="13">
        <v>84040</v>
      </c>
      <c r="AD29" s="13">
        <v>83545</v>
      </c>
      <c r="AE29" s="13">
        <v>83303</v>
      </c>
      <c r="AF29" s="13">
        <v>83322</v>
      </c>
      <c r="AG29" s="13">
        <v>82984</v>
      </c>
      <c r="AH29" s="13">
        <v>83338</v>
      </c>
      <c r="AJ29" s="6">
        <f aca="true" t="shared" si="78" ref="AJ29:AJ34">IF(D29="(L)","(L)",IF(C29="(L)","(L)",IF(D29="(D)","(D)",IF(C29="(D)","(D)",IF(D29="(N)","(N)",IF(C29="(N)","(N)",D29-C29))))))</f>
        <v>-1402</v>
      </c>
      <c r="AK29" s="6">
        <f aca="true" t="shared" si="79" ref="AK29:AK34">IF(E29="(L)","(L)",IF(D29="(L)","(L)",IF(E29="(D)","(D)",IF(D29="(D)","(D)",IF(E29="(N)","(N)",IF(D29="(N)","(N)",E29-D29))))))</f>
        <v>317</v>
      </c>
      <c r="AL29" s="6">
        <f aca="true" t="shared" si="80" ref="AL29:AL34">IF(F29="(L)","(L)",IF(E29="(L)","(L)",IF(F29="(D)","(D)",IF(E29="(D)","(D)",IF(F29="(N)","(N)",IF(E29="(N)","(N)",F29-E29))))))</f>
        <v>3169</v>
      </c>
      <c r="AM29" s="6">
        <f aca="true" t="shared" si="81" ref="AM29:AM34">IF(G29="(L)","(L)",IF(F29="(L)","(L)",IF(G29="(D)","(D)",IF(F29="(D)","(D)",IF(G29="(N)","(N)",IF(F29="(N)","(N)",G29-F29))))))</f>
        <v>3038</v>
      </c>
      <c r="AN29" s="6">
        <f aca="true" t="shared" si="82" ref="AN29:AN34">IF(H29="(L)","(L)",IF(G29="(L)","(L)",IF(H29="(D)","(D)",IF(G29="(D)","(D)",IF(H29="(N)","(N)",IF(G29="(N)","(N)",H29-G29))))))</f>
        <v>706</v>
      </c>
      <c r="AO29" s="6">
        <f aca="true" t="shared" si="83" ref="AO29:AO34">IF(I29="(L)","(L)",IF(H29="(L)","(L)",IF(I29="(D)","(D)",IF(H29="(D)","(D)",IF(I29="(N)","(N)",IF(H29="(N)","(N)",I29-H29))))))</f>
        <v>-2018</v>
      </c>
      <c r="AP29" s="6">
        <f aca="true" t="shared" si="84" ref="AP29:AP34">IF(J29="(L)","(L)",IF(I29="(L)","(L)",IF(J29="(D)","(D)",IF(I29="(D)","(D)",IF(J29="(N)","(N)",IF(I29="(N)","(N)",J29-I29))))))</f>
        <v>-629</v>
      </c>
      <c r="AQ29" s="6">
        <f aca="true" t="shared" si="85" ref="AQ29:AQ34">IF(K29="(L)","(L)",IF(J29="(L)","(L)",IF(K29="(D)","(D)",IF(J29="(D)","(D)",IF(K29="(N)","(N)",IF(J29="(N)","(N)",K29-J29))))))</f>
        <v>62</v>
      </c>
      <c r="AR29" s="6">
        <f aca="true" t="shared" si="86" ref="AR29:AR34">IF(L29="(L)","(L)",IF(K29="(L)","(L)",IF(L29="(D)","(D)",IF(K29="(D)","(D)",IF(L29="(N)","(N)",IF(K29="(N)","(N)",L29-K29))))))</f>
        <v>565</v>
      </c>
      <c r="AS29" s="6">
        <f aca="true" t="shared" si="87" ref="AS29:AS34">IF(M29="(L)","(L)",IF(L29="(L)","(L)",IF(M29="(D)","(D)",IF(L29="(D)","(D)",IF(M29="(N)","(N)",IF(L29="(N)","(N)",M29-L29))))))</f>
        <v>-310</v>
      </c>
      <c r="AT29" s="6">
        <f aca="true" t="shared" si="88" ref="AT29:AT34">IF(N29="(L)","(L)",IF(M29="(L)","(L)",IF(N29="(D)","(D)",IF(M29="(D)","(D)",IF(N29="(N)","(N)",IF(M29="(N)","(N)",N29-M29))))))</f>
        <v>-28</v>
      </c>
      <c r="AU29" s="6">
        <f aca="true" t="shared" si="89" ref="AU29:AU34">IF(O29="(L)","(L)",IF(N29="(L)","(L)",IF(O29="(D)","(D)",IF(N29="(D)","(D)",IF(O29="(N)","(N)",IF(N29="(N)","(N)",O29-N29))))))</f>
        <v>580</v>
      </c>
      <c r="AV29" s="6">
        <f aca="true" t="shared" si="90" ref="AV29:AV34">IF(P29="(L)","(L)",IF(O29="(L)","(L)",IF(P29="(D)","(D)",IF(O29="(D)","(D)",IF(P29="(N)","(N)",IF(O29="(N)","(N)",P29-O29))))))</f>
        <v>-2163</v>
      </c>
      <c r="AW29" s="6">
        <f aca="true" t="shared" si="91" ref="AW29:AW34">IF(Q29="(L)","(L)",IF(P29="(L)","(L)",IF(Q29="(D)","(D)",IF(P29="(D)","(D)",IF(Q29="(N)","(N)",IF(P29="(N)","(N)",Q29-P29))))))</f>
        <v>-2550</v>
      </c>
      <c r="AX29" s="6">
        <f aca="true" t="shared" si="92" ref="AX29:AX34">IF(R29="(L)","(L)",IF(Q29="(L)","(L)",IF(R29="(D)","(D)",IF(Q29="(D)","(D)",IF(R29="(N)","(N)",IF(Q29="(N)","(N)",R29-Q29))))))</f>
        <v>1018</v>
      </c>
      <c r="AY29" s="6">
        <f aca="true" t="shared" si="93" ref="AY29:AY34">IF(S29="(L)","(L)",IF(R29="(L)","(L)",IF(S29="(D)","(D)",IF(R29="(D)","(D)",IF(S29="(N)","(N)",IF(R29="(N)","(N)",S29-R29))))))</f>
        <v>484</v>
      </c>
      <c r="AZ29" s="6">
        <f aca="true" t="shared" si="94" ref="AZ29:AZ34">IF(T29="(L)","(L)",IF(S29="(L)","(L)",IF(T29="(D)","(D)",IF(S29="(D)","(D)",IF(T29="(N)","(N)",IF(S29="(N)","(N)",T29-S29))))))</f>
        <v>3347</v>
      </c>
      <c r="BA29" s="6">
        <f aca="true" t="shared" si="95" ref="BA29:BA34">IF(U29="(L)","(L)",IF(T29="(L)","(L)",IF(U29="(D)","(D)",IF(T29="(D)","(D)",IF(U29="(N)","(N)",IF(T29="(N)","(N)",U29-T29))))))</f>
        <v>1861</v>
      </c>
      <c r="BB29" s="6">
        <f aca="true" t="shared" si="96" ref="BB29:BB34">IF(V29="(L)","(L)",IF(U29="(L)","(L)",IF(V29="(D)","(D)",IF(U29="(D)","(D)",IF(V29="(N)","(N)",IF(U29="(N)","(N)",V29-U29))))))</f>
        <v>1894</v>
      </c>
      <c r="BC29" s="6">
        <f aca="true" t="shared" si="97" ref="BC29:BC34">IF(W29="(L)","(L)",IF(V29="(L)","(L)",IF(W29="(D)","(D)",IF(V29="(D)","(D)",IF(W29="(N)","(N)",IF(V29="(N)","(N)",W29-V29))))))</f>
        <v>985</v>
      </c>
      <c r="BD29" s="6">
        <f aca="true" t="shared" si="98" ref="BD29:BD34">IF(X29="(L)","(L)",IF(W29="(L)","(L)",IF(X29="(D)","(D)",IF(W29="(D)","(D)",IF(X29="(N)","(N)",IF(W29="(N)","(N)",X29-W29))))))</f>
        <v>-5028</v>
      </c>
      <c r="BE29" s="6">
        <f aca="true" t="shared" si="99" ref="BE29:BE34">IF(Y29="(L)","(L)",IF(X29="(L)","(L)",IF(Y29="(D)","(D)",IF(X29="(D)","(D)",IF(Y29="(N)","(N)",IF(X29="(N)","(N)",Y29-X29))))))</f>
        <v>12</v>
      </c>
      <c r="BF29" s="6">
        <f aca="true" t="shared" si="100" ref="BF29:BF34">IF(Z29="(L)","(L)",IF(Y29="(L)","(L)",IF(Z29="(D)","(D)",IF(Y29="(D)","(D)",IF(Z29="(N)","(N)",IF(Y29="(N)","(N)",Z29-Y29))))))</f>
        <v>-1052</v>
      </c>
      <c r="BG29" s="6">
        <f aca="true" t="shared" si="101" ref="BG29:BG34">IF(AA29="(L)","(L)",IF(Z29="(L)","(L)",IF(AA29="(D)","(D)",IF(Z29="(D)","(D)",IF(AA29="(N)","(N)",IF(Z29="(N)","(N)",AA29-Z29))))))</f>
        <v>-391</v>
      </c>
      <c r="BH29" s="6">
        <f aca="true" t="shared" si="102" ref="BH29:BH34">IF(AB29="(L)","(L)",IF(AA29="(L)","(L)",IF(AB29="(D)","(D)",IF(AA29="(D)","(D)",IF(AB29="(N)","(N)",IF(AA29="(N)","(N)",AB29-AA29))))))</f>
        <v>344</v>
      </c>
      <c r="BI29" s="6">
        <f aca="true" t="shared" si="103" ref="BI29:BI34">IF(AC29="(L)","(L)",IF(AB29="(L)","(L)",IF(AC29="(D)","(D)",IF(AB29="(D)","(D)",IF(AC29="(N)","(N)",IF(AB29="(N)","(N)",AC29-AB29))))))</f>
        <v>-850</v>
      </c>
      <c r="BJ29" s="6">
        <f aca="true" t="shared" si="104" ref="BJ29:BJ34">IF(AD29="(L)","(L)",IF(AC29="(L)","(L)",IF(AD29="(D)","(D)",IF(AC29="(D)","(D)",IF(AD29="(N)","(N)",IF(AC29="(N)","(N)",AD29-AC29))))))</f>
        <v>-495</v>
      </c>
      <c r="BK29" s="6">
        <f aca="true" t="shared" si="105" ref="BK29:BK34">IF(AE29="(L)","(L)",IF(AD29="(L)","(L)",IF(AE29="(D)","(D)",IF(AD29="(D)","(D)",IF(AE29="(N)","(N)",IF(AD29="(N)","(N)",AE29-AD29))))))</f>
        <v>-242</v>
      </c>
      <c r="BL29" s="6">
        <f aca="true" t="shared" si="106" ref="BL29:BL34">IF(AF29="(L)","(L)",IF(AE29="(L)","(L)",IF(AF29="(D)","(D)",IF(AE29="(D)","(D)",IF(AF29="(N)","(N)",IF(AE29="(N)","(N)",AF29-AE29))))))</f>
        <v>19</v>
      </c>
      <c r="BM29" s="6">
        <f aca="true" t="shared" si="107" ref="BM29:BM34">IF(AG29="(L)","(L)",IF(AF29="(L)","(L)",IF(AG29="(D)","(D)",IF(AF29="(D)","(D)",IF(AG29="(N)","(N)",IF(AF29="(N)","(N)",AG29-AF29))))))</f>
        <v>-338</v>
      </c>
      <c r="BN29" s="6">
        <f aca="true" t="shared" si="108" ref="BN29:BN34">IF(AH29="(L)","(L)",IF(AG29="(L)","(L)",IF(AH29="(D)","(D)",IF(AG29="(D)","(D)",IF(AH29="(N)","(N)",IF(AG29="(N)","(N)",AH29-AG29))))))</f>
        <v>354</v>
      </c>
      <c r="BP29" s="7">
        <f aca="true" t="shared" si="109" ref="BP29:BP34">IF(D29="(L)","(L)",IF(C29="(L)","(L)",IF(D29="(D)","(D)",IF(C29="(D)","(D)",IF(D29="(N)","(N)",IF(C29="(N)","(N)",(D29-C29)/C29))))))</f>
        <v>-0.017081104789288367</v>
      </c>
      <c r="BQ29" s="7">
        <f aca="true" t="shared" si="110" ref="BQ29:BY34">IF(E29="(L)","(L)",IF(D29="(L)","(L)",IF(E29="(D)","(D)",IF(D29="(D)","(D)",IF(E29="(N)","(N)",IF(D29="(N)","(N)",(E29-D29)/D29))))))</f>
        <v>0.003929248732600369</v>
      </c>
      <c r="BR29" s="7">
        <f t="shared" si="110"/>
        <v>0.03912635503864484</v>
      </c>
      <c r="BS29" s="7">
        <f t="shared" si="110"/>
        <v>0.036096622031058775</v>
      </c>
      <c r="BT29" s="7">
        <f t="shared" si="110"/>
        <v>0.008096237428469858</v>
      </c>
      <c r="BU29" s="7">
        <f t="shared" si="110"/>
        <v>-0.022956078583047993</v>
      </c>
      <c r="BV29" s="7">
        <f t="shared" si="110"/>
        <v>-0.007323405791195613</v>
      </c>
      <c r="BW29" s="7">
        <f t="shared" si="110"/>
        <v>0.0007271874266948159</v>
      </c>
      <c r="BX29" s="7">
        <f t="shared" si="110"/>
        <v>0.006621973230819718</v>
      </c>
      <c r="BY29" s="7">
        <f t="shared" si="110"/>
        <v>-0.0036093937382840244</v>
      </c>
      <c r="BZ29" s="7">
        <f aca="true" t="shared" si="111" ref="BZ29:CI34">IF(N29="(L)","(L)",IF(M29="(L)","(L)",IF(N29="(D)","(D)",IF(M29="(D)","(D)",IF(N29="(N)","(N)",IF(M29="(N)","(N)",(N29-M29)/M29))))))</f>
        <v>-0.00032719071713193965</v>
      </c>
      <c r="CA29" s="7">
        <f t="shared" si="111"/>
        <v>0.006779740265812575</v>
      </c>
      <c r="CB29" s="7">
        <f t="shared" si="111"/>
        <v>-0.02511349255186987</v>
      </c>
      <c r="CC29" s="7">
        <f t="shared" si="111"/>
        <v>-0.03036943524760022</v>
      </c>
      <c r="CD29" s="7">
        <f t="shared" si="111"/>
        <v>0.01250368477940454</v>
      </c>
      <c r="CE29" s="7">
        <f t="shared" si="111"/>
        <v>0.005871363757672805</v>
      </c>
      <c r="CF29" s="7">
        <f t="shared" si="111"/>
        <v>0.040365180057406115</v>
      </c>
      <c r="CG29" s="7">
        <f t="shared" si="111"/>
        <v>0.021573059757723296</v>
      </c>
      <c r="CH29" s="7">
        <f t="shared" si="111"/>
        <v>0.02149195470122325</v>
      </c>
      <c r="CI29" s="7">
        <f t="shared" si="111"/>
        <v>0.010942012886025327</v>
      </c>
      <c r="CJ29" s="7">
        <f aca="true" t="shared" si="112" ref="CJ29:CP34">IF(X29="(L)","(L)",IF(W29="(L)","(L)",IF(X29="(D)","(D)",IF(W29="(D)","(D)",IF(X29="(N)","(N)",IF(W29="(N)","(N)",(X29-W29)/W29))))))</f>
        <v>-0.0552497115543102</v>
      </c>
      <c r="CK29" s="7">
        <f t="shared" si="112"/>
        <v>0.0001395722111727555</v>
      </c>
      <c r="CL29" s="7">
        <f t="shared" si="112"/>
        <v>-0.012234122969216993</v>
      </c>
      <c r="CM29" s="7">
        <f t="shared" si="112"/>
        <v>-0.004603411940614808</v>
      </c>
      <c r="CN29" s="7">
        <f t="shared" si="112"/>
        <v>0.004068790954036856</v>
      </c>
      <c r="CO29" s="7">
        <f t="shared" si="112"/>
        <v>-0.010012957945576629</v>
      </c>
      <c r="CP29" s="7">
        <f t="shared" si="112"/>
        <v>-0.0058900523560209425</v>
      </c>
      <c r="CQ29" s="7">
        <f aca="true" t="shared" si="113" ref="CQ29:CQ34">IF(AE29="(L)","(L)",IF(AD29="(L)","(L)",IF(AE29="(D)","(D)",IF(AD29="(D)","(D)",IF(AE29="(N)","(N)",IF(AD29="(N)","(N)",(AE29-AD29)/AD29))))))</f>
        <v>-0.0028966425279789336</v>
      </c>
      <c r="CR29" s="7">
        <f aca="true" t="shared" si="114" ref="CR29:CR34">IF(AF29="(L)","(L)",IF(AE29="(L)","(L)",IF(AF29="(D)","(D)",IF(AE29="(D)","(D)",IF(AF29="(N)","(N)",IF(AE29="(N)","(N)",(AF29-AE29)/AE29))))))</f>
        <v>0.00022808302222008812</v>
      </c>
      <c r="CS29" s="7">
        <f aca="true" t="shared" si="115" ref="CS29:CS34">IF(AG29="(L)","(L)",IF(AF29="(L)","(L)",IF(AG29="(D)","(D)",IF(AF29="(D)","(D)",IF(AG29="(N)","(N)",IF(AF29="(N)","(N)",(AG29-AF29)/AF29))))))</f>
        <v>-0.00405655169102998</v>
      </c>
      <c r="CT29" s="7">
        <f aca="true" t="shared" si="116" ref="CT29:CT34">IF(AH29="(L)","(L)",IF(AG29="(L)","(L)",IF(AH29="(D)","(D)",IF(AG29="(D)","(D)",IF(AH29="(N)","(N)",IF(AG29="(N)","(N)",(AH29-AG29)/AG29))))))</f>
        <v>0.004265882579774415</v>
      </c>
    </row>
    <row r="30" spans="1:98" ht="12.75">
      <c r="A30" s="2" t="s">
        <v>58</v>
      </c>
      <c r="B30" s="2" t="s">
        <v>37</v>
      </c>
      <c r="C30" s="13">
        <v>15525</v>
      </c>
      <c r="D30" s="13">
        <v>15018</v>
      </c>
      <c r="E30" s="13">
        <v>14970</v>
      </c>
      <c r="F30" s="13">
        <v>15005</v>
      </c>
      <c r="G30" s="13">
        <v>16190</v>
      </c>
      <c r="H30" s="13">
        <v>16586</v>
      </c>
      <c r="I30" s="13">
        <v>15665</v>
      </c>
      <c r="J30" s="13">
        <v>15155</v>
      </c>
      <c r="K30" s="13">
        <v>14549</v>
      </c>
      <c r="L30" s="13">
        <v>14326</v>
      </c>
      <c r="M30" s="13">
        <v>13642</v>
      </c>
      <c r="N30" s="13">
        <v>12530</v>
      </c>
      <c r="O30" s="13">
        <v>13580</v>
      </c>
      <c r="P30" s="13">
        <v>13287</v>
      </c>
      <c r="Q30" s="13">
        <v>13585</v>
      </c>
      <c r="R30" s="13">
        <v>13820</v>
      </c>
      <c r="S30" s="13">
        <v>14312</v>
      </c>
      <c r="T30" s="13">
        <v>16769</v>
      </c>
      <c r="U30" s="13">
        <v>16694</v>
      </c>
      <c r="V30" s="13">
        <v>16965</v>
      </c>
      <c r="W30" s="13">
        <v>17087</v>
      </c>
      <c r="X30" s="13">
        <v>14847</v>
      </c>
      <c r="Y30" s="13">
        <v>15464</v>
      </c>
      <c r="Z30" s="13">
        <v>15284</v>
      </c>
      <c r="AA30" s="13">
        <v>14889</v>
      </c>
      <c r="AB30" s="13">
        <v>14686</v>
      </c>
      <c r="AC30" s="13">
        <v>14123</v>
      </c>
      <c r="AD30" s="13">
        <v>14375</v>
      </c>
      <c r="AE30" s="13">
        <v>14470</v>
      </c>
      <c r="AF30" s="13">
        <v>12791</v>
      </c>
      <c r="AG30" s="13">
        <v>12253</v>
      </c>
      <c r="AH30" s="13">
        <v>12652</v>
      </c>
      <c r="AJ30" s="6">
        <f t="shared" si="78"/>
        <v>-507</v>
      </c>
      <c r="AK30" s="6">
        <f t="shared" si="79"/>
        <v>-48</v>
      </c>
      <c r="AL30" s="6">
        <f t="shared" si="80"/>
        <v>35</v>
      </c>
      <c r="AM30" s="6">
        <f t="shared" si="81"/>
        <v>1185</v>
      </c>
      <c r="AN30" s="6">
        <f t="shared" si="82"/>
        <v>396</v>
      </c>
      <c r="AO30" s="6">
        <f t="shared" si="83"/>
        <v>-921</v>
      </c>
      <c r="AP30" s="6">
        <f t="shared" si="84"/>
        <v>-510</v>
      </c>
      <c r="AQ30" s="6">
        <f t="shared" si="85"/>
        <v>-606</v>
      </c>
      <c r="AR30" s="6">
        <f t="shared" si="86"/>
        <v>-223</v>
      </c>
      <c r="AS30" s="6">
        <f t="shared" si="87"/>
        <v>-684</v>
      </c>
      <c r="AT30" s="6">
        <f t="shared" si="88"/>
        <v>-1112</v>
      </c>
      <c r="AU30" s="6">
        <f t="shared" si="89"/>
        <v>1050</v>
      </c>
      <c r="AV30" s="6">
        <f t="shared" si="90"/>
        <v>-293</v>
      </c>
      <c r="AW30" s="6">
        <f t="shared" si="91"/>
        <v>298</v>
      </c>
      <c r="AX30" s="6">
        <f t="shared" si="92"/>
        <v>235</v>
      </c>
      <c r="AY30" s="6">
        <f t="shared" si="93"/>
        <v>492</v>
      </c>
      <c r="AZ30" s="6">
        <f t="shared" si="94"/>
        <v>2457</v>
      </c>
      <c r="BA30" s="6">
        <f t="shared" si="95"/>
        <v>-75</v>
      </c>
      <c r="BB30" s="6">
        <f t="shared" si="96"/>
        <v>271</v>
      </c>
      <c r="BC30" s="6">
        <f t="shared" si="97"/>
        <v>122</v>
      </c>
      <c r="BD30" s="6">
        <f t="shared" si="98"/>
        <v>-2240</v>
      </c>
      <c r="BE30" s="6">
        <f t="shared" si="99"/>
        <v>617</v>
      </c>
      <c r="BF30" s="6">
        <f t="shared" si="100"/>
        <v>-180</v>
      </c>
      <c r="BG30" s="6">
        <f t="shared" si="101"/>
        <v>-395</v>
      </c>
      <c r="BH30" s="6">
        <f t="shared" si="102"/>
        <v>-203</v>
      </c>
      <c r="BI30" s="6">
        <f t="shared" si="103"/>
        <v>-563</v>
      </c>
      <c r="BJ30" s="6">
        <f t="shared" si="104"/>
        <v>252</v>
      </c>
      <c r="BK30" s="6">
        <f t="shared" si="105"/>
        <v>95</v>
      </c>
      <c r="BL30" s="6">
        <f t="shared" si="106"/>
        <v>-1679</v>
      </c>
      <c r="BM30" s="6">
        <f t="shared" si="107"/>
        <v>-538</v>
      </c>
      <c r="BN30" s="6">
        <f t="shared" si="108"/>
        <v>399</v>
      </c>
      <c r="BP30" s="7">
        <f t="shared" si="109"/>
        <v>-0.03265700483091787</v>
      </c>
      <c r="BQ30" s="7">
        <f t="shared" si="110"/>
        <v>-0.0031961646024770275</v>
      </c>
      <c r="BR30" s="7">
        <f t="shared" si="110"/>
        <v>0.002338009352037408</v>
      </c>
      <c r="BS30" s="7">
        <f t="shared" si="110"/>
        <v>0.0789736754415195</v>
      </c>
      <c r="BT30" s="7">
        <f t="shared" si="110"/>
        <v>0.02445954292773317</v>
      </c>
      <c r="BU30" s="7">
        <f t="shared" si="110"/>
        <v>-0.055528759194501384</v>
      </c>
      <c r="BV30" s="7">
        <f t="shared" si="110"/>
        <v>-0.03255665496329397</v>
      </c>
      <c r="BW30" s="7">
        <f t="shared" si="110"/>
        <v>-0.03998680303530188</v>
      </c>
      <c r="BX30" s="7">
        <f t="shared" si="110"/>
        <v>-0.01532751391848237</v>
      </c>
      <c r="BY30" s="7">
        <f t="shared" si="110"/>
        <v>-0.04774535809018567</v>
      </c>
      <c r="BZ30" s="7">
        <f t="shared" si="111"/>
        <v>-0.08151297463714997</v>
      </c>
      <c r="CA30" s="7">
        <f t="shared" si="111"/>
        <v>0.08379888268156424</v>
      </c>
      <c r="CB30" s="7">
        <f t="shared" si="111"/>
        <v>-0.021575846833578792</v>
      </c>
      <c r="CC30" s="7">
        <f t="shared" si="111"/>
        <v>0.022427937081357718</v>
      </c>
      <c r="CD30" s="7">
        <f t="shared" si="111"/>
        <v>0.01729849098270151</v>
      </c>
      <c r="CE30" s="7">
        <f t="shared" si="111"/>
        <v>0.03560057887120116</v>
      </c>
      <c r="CF30" s="7">
        <f t="shared" si="111"/>
        <v>0.1716741196198994</v>
      </c>
      <c r="CG30" s="7">
        <f t="shared" si="111"/>
        <v>-0.004472538612916691</v>
      </c>
      <c r="CH30" s="7">
        <f t="shared" si="111"/>
        <v>0.01623337726129148</v>
      </c>
      <c r="CI30" s="7">
        <f t="shared" si="111"/>
        <v>0.0071912761567933985</v>
      </c>
      <c r="CJ30" s="7">
        <f t="shared" si="112"/>
        <v>-0.13109381401065137</v>
      </c>
      <c r="CK30" s="7">
        <f t="shared" si="112"/>
        <v>0.041557216946184417</v>
      </c>
      <c r="CL30" s="7">
        <f t="shared" si="112"/>
        <v>-0.011639937920331092</v>
      </c>
      <c r="CM30" s="7">
        <f t="shared" si="112"/>
        <v>-0.02584401989008113</v>
      </c>
      <c r="CN30" s="7">
        <f t="shared" si="112"/>
        <v>-0.013634226610249177</v>
      </c>
      <c r="CO30" s="7">
        <f t="shared" si="112"/>
        <v>-0.03833583004221708</v>
      </c>
      <c r="CP30" s="7">
        <f t="shared" si="112"/>
        <v>0.01784323444027473</v>
      </c>
      <c r="CQ30" s="7">
        <f t="shared" si="113"/>
        <v>0.006608695652173913</v>
      </c>
      <c r="CR30" s="7">
        <f t="shared" si="114"/>
        <v>-0.11603317208016586</v>
      </c>
      <c r="CS30" s="7">
        <f t="shared" si="115"/>
        <v>-0.04206082401688687</v>
      </c>
      <c r="CT30" s="7">
        <f t="shared" si="116"/>
        <v>0.032563453848037216</v>
      </c>
    </row>
    <row r="31" spans="1:98" ht="12.75">
      <c r="A31" s="2" t="s">
        <v>59</v>
      </c>
      <c r="B31" s="2" t="s">
        <v>37</v>
      </c>
      <c r="C31" s="13">
        <v>10153</v>
      </c>
      <c r="D31" s="13">
        <v>8913</v>
      </c>
      <c r="E31" s="13">
        <v>6721</v>
      </c>
      <c r="F31" s="13">
        <v>5548</v>
      </c>
      <c r="G31" s="13">
        <v>6602</v>
      </c>
      <c r="H31" s="13">
        <v>6439</v>
      </c>
      <c r="I31" s="13">
        <v>4849</v>
      </c>
      <c r="J31" s="13">
        <v>4264</v>
      </c>
      <c r="K31" s="13">
        <v>3983</v>
      </c>
      <c r="L31" s="13">
        <v>3840</v>
      </c>
      <c r="M31" s="13">
        <v>4006</v>
      </c>
      <c r="N31" s="13">
        <v>4115</v>
      </c>
      <c r="O31" s="13">
        <v>3880</v>
      </c>
      <c r="P31" s="13">
        <v>4106</v>
      </c>
      <c r="Q31" s="13">
        <v>4152</v>
      </c>
      <c r="R31" s="13">
        <v>4401</v>
      </c>
      <c r="S31" s="13">
        <v>3919</v>
      </c>
      <c r="T31" s="13">
        <v>4327</v>
      </c>
      <c r="U31" s="13">
        <v>4333</v>
      </c>
      <c r="V31" s="13">
        <v>4281</v>
      </c>
      <c r="W31" s="13">
        <v>4235</v>
      </c>
      <c r="X31" s="13">
        <v>4126</v>
      </c>
      <c r="Y31" s="13">
        <v>4026</v>
      </c>
      <c r="Z31" s="13">
        <v>4101</v>
      </c>
      <c r="AA31" s="13">
        <v>3957</v>
      </c>
      <c r="AB31" s="13">
        <v>3579</v>
      </c>
      <c r="AC31" s="13">
        <v>3425</v>
      </c>
      <c r="AD31" s="13">
        <v>3128</v>
      </c>
      <c r="AE31" s="13">
        <v>2864</v>
      </c>
      <c r="AF31" s="13">
        <v>2760</v>
      </c>
      <c r="AG31" s="13">
        <v>2649</v>
      </c>
      <c r="AH31" s="13">
        <v>2446</v>
      </c>
      <c r="AJ31" s="6">
        <f t="shared" si="78"/>
        <v>-1240</v>
      </c>
      <c r="AK31" s="6">
        <f t="shared" si="79"/>
        <v>-2192</v>
      </c>
      <c r="AL31" s="6">
        <f t="shared" si="80"/>
        <v>-1173</v>
      </c>
      <c r="AM31" s="6">
        <f t="shared" si="81"/>
        <v>1054</v>
      </c>
      <c r="AN31" s="6">
        <f t="shared" si="82"/>
        <v>-163</v>
      </c>
      <c r="AO31" s="6">
        <f t="shared" si="83"/>
        <v>-1590</v>
      </c>
      <c r="AP31" s="6">
        <f t="shared" si="84"/>
        <v>-585</v>
      </c>
      <c r="AQ31" s="6">
        <f t="shared" si="85"/>
        <v>-281</v>
      </c>
      <c r="AR31" s="6">
        <f t="shared" si="86"/>
        <v>-143</v>
      </c>
      <c r="AS31" s="6">
        <f t="shared" si="87"/>
        <v>166</v>
      </c>
      <c r="AT31" s="6">
        <f t="shared" si="88"/>
        <v>109</v>
      </c>
      <c r="AU31" s="6">
        <f t="shared" si="89"/>
        <v>-235</v>
      </c>
      <c r="AV31" s="6">
        <f t="shared" si="90"/>
        <v>226</v>
      </c>
      <c r="AW31" s="6">
        <f t="shared" si="91"/>
        <v>46</v>
      </c>
      <c r="AX31" s="6">
        <f t="shared" si="92"/>
        <v>249</v>
      </c>
      <c r="AY31" s="6">
        <f t="shared" si="93"/>
        <v>-482</v>
      </c>
      <c r="AZ31" s="6">
        <f t="shared" si="94"/>
        <v>408</v>
      </c>
      <c r="BA31" s="6">
        <f t="shared" si="95"/>
        <v>6</v>
      </c>
      <c r="BB31" s="6">
        <f t="shared" si="96"/>
        <v>-52</v>
      </c>
      <c r="BC31" s="6">
        <f t="shared" si="97"/>
        <v>-46</v>
      </c>
      <c r="BD31" s="6">
        <f t="shared" si="98"/>
        <v>-109</v>
      </c>
      <c r="BE31" s="6">
        <f t="shared" si="99"/>
        <v>-100</v>
      </c>
      <c r="BF31" s="6">
        <f t="shared" si="100"/>
        <v>75</v>
      </c>
      <c r="BG31" s="6">
        <f t="shared" si="101"/>
        <v>-144</v>
      </c>
      <c r="BH31" s="6">
        <f t="shared" si="102"/>
        <v>-378</v>
      </c>
      <c r="BI31" s="6">
        <f t="shared" si="103"/>
        <v>-154</v>
      </c>
      <c r="BJ31" s="6">
        <f t="shared" si="104"/>
        <v>-297</v>
      </c>
      <c r="BK31" s="6">
        <f t="shared" si="105"/>
        <v>-264</v>
      </c>
      <c r="BL31" s="6">
        <f t="shared" si="106"/>
        <v>-104</v>
      </c>
      <c r="BM31" s="6">
        <f t="shared" si="107"/>
        <v>-111</v>
      </c>
      <c r="BN31" s="6">
        <f t="shared" si="108"/>
        <v>-203</v>
      </c>
      <c r="BP31" s="7">
        <f t="shared" si="109"/>
        <v>-0.12213138973702355</v>
      </c>
      <c r="BQ31" s="7">
        <f t="shared" si="110"/>
        <v>-0.2459329069897902</v>
      </c>
      <c r="BR31" s="7">
        <f t="shared" si="110"/>
        <v>-0.17452760005951495</v>
      </c>
      <c r="BS31" s="7">
        <f t="shared" si="110"/>
        <v>0.18997837058399422</v>
      </c>
      <c r="BT31" s="7">
        <f t="shared" si="110"/>
        <v>-0.024689488033929112</v>
      </c>
      <c r="BU31" s="7">
        <f t="shared" si="110"/>
        <v>-0.24693275353315733</v>
      </c>
      <c r="BV31" s="7">
        <f t="shared" si="110"/>
        <v>-0.12064343163538874</v>
      </c>
      <c r="BW31" s="7">
        <f t="shared" si="110"/>
        <v>-0.06590056285178236</v>
      </c>
      <c r="BX31" s="7">
        <f t="shared" si="110"/>
        <v>-0.03590258599045945</v>
      </c>
      <c r="BY31" s="7">
        <f t="shared" si="110"/>
        <v>0.043229166666666666</v>
      </c>
      <c r="BZ31" s="7">
        <f t="shared" si="111"/>
        <v>0.027209186220668997</v>
      </c>
      <c r="CA31" s="7">
        <f t="shared" si="111"/>
        <v>-0.05710814094775213</v>
      </c>
      <c r="CB31" s="7">
        <f t="shared" si="111"/>
        <v>0.05824742268041237</v>
      </c>
      <c r="CC31" s="7">
        <f t="shared" si="111"/>
        <v>0.011203117389186557</v>
      </c>
      <c r="CD31" s="7">
        <f t="shared" si="111"/>
        <v>0.05997109826589595</v>
      </c>
      <c r="CE31" s="7">
        <f t="shared" si="111"/>
        <v>-0.10952056350829358</v>
      </c>
      <c r="CF31" s="7">
        <f t="shared" si="111"/>
        <v>0.10410819086501659</v>
      </c>
      <c r="CG31" s="7">
        <f t="shared" si="111"/>
        <v>0.0013866420152530623</v>
      </c>
      <c r="CH31" s="7">
        <f t="shared" si="111"/>
        <v>-0.012000923147934456</v>
      </c>
      <c r="CI31" s="7">
        <f t="shared" si="111"/>
        <v>-0.010745153001635132</v>
      </c>
      <c r="CJ31" s="7">
        <f t="shared" si="112"/>
        <v>-0.025737898465171192</v>
      </c>
      <c r="CK31" s="7">
        <f t="shared" si="112"/>
        <v>-0.024236548715462918</v>
      </c>
      <c r="CL31" s="7">
        <f t="shared" si="112"/>
        <v>0.018628912071535022</v>
      </c>
      <c r="CM31" s="7">
        <f t="shared" si="112"/>
        <v>-0.03511338697878566</v>
      </c>
      <c r="CN31" s="7">
        <f t="shared" si="112"/>
        <v>-0.09552691432903715</v>
      </c>
      <c r="CO31" s="7">
        <f t="shared" si="112"/>
        <v>-0.043028778988544285</v>
      </c>
      <c r="CP31" s="7">
        <f t="shared" si="112"/>
        <v>-0.08671532846715328</v>
      </c>
      <c r="CQ31" s="7">
        <f t="shared" si="113"/>
        <v>-0.08439897698209718</v>
      </c>
      <c r="CR31" s="7">
        <f t="shared" si="114"/>
        <v>-0.036312849162011177</v>
      </c>
      <c r="CS31" s="7">
        <f t="shared" si="115"/>
        <v>-0.04021739130434782</v>
      </c>
      <c r="CT31" s="7">
        <f t="shared" si="116"/>
        <v>-0.07663269158172896</v>
      </c>
    </row>
    <row r="32" spans="1:98" ht="12.75">
      <c r="A32" s="2" t="s">
        <v>60</v>
      </c>
      <c r="B32" s="2" t="s">
        <v>37</v>
      </c>
      <c r="C32" s="13">
        <v>56401</v>
      </c>
      <c r="D32" s="13">
        <v>56746</v>
      </c>
      <c r="E32" s="13">
        <v>59303</v>
      </c>
      <c r="F32" s="13">
        <v>63610</v>
      </c>
      <c r="G32" s="13">
        <v>64409</v>
      </c>
      <c r="H32" s="13">
        <v>64882</v>
      </c>
      <c r="I32" s="13">
        <v>65375</v>
      </c>
      <c r="J32" s="13">
        <v>65841</v>
      </c>
      <c r="K32" s="13">
        <v>66790</v>
      </c>
      <c r="L32" s="13">
        <v>67721</v>
      </c>
      <c r="M32" s="13">
        <v>67929</v>
      </c>
      <c r="N32" s="13">
        <v>68904</v>
      </c>
      <c r="O32" s="13">
        <v>68669</v>
      </c>
      <c r="P32" s="13">
        <v>66573</v>
      </c>
      <c r="Q32" s="13">
        <v>63679</v>
      </c>
      <c r="R32" s="13">
        <v>64213</v>
      </c>
      <c r="S32" s="13">
        <v>64687</v>
      </c>
      <c r="T32" s="13">
        <v>65169</v>
      </c>
      <c r="U32" s="13">
        <v>67099</v>
      </c>
      <c r="V32" s="13">
        <v>68774</v>
      </c>
      <c r="W32" s="13">
        <v>69683</v>
      </c>
      <c r="X32" s="13">
        <v>67004</v>
      </c>
      <c r="Y32" s="13">
        <v>66499</v>
      </c>
      <c r="Z32" s="13">
        <v>65552</v>
      </c>
      <c r="AA32" s="13">
        <v>65700</v>
      </c>
      <c r="AB32" s="13">
        <v>66625</v>
      </c>
      <c r="AC32" s="13">
        <v>66492</v>
      </c>
      <c r="AD32" s="13">
        <v>66042</v>
      </c>
      <c r="AE32" s="13">
        <v>65969</v>
      </c>
      <c r="AF32" s="13">
        <v>67771</v>
      </c>
      <c r="AG32" s="13">
        <v>68082</v>
      </c>
      <c r="AH32" s="13">
        <v>68240</v>
      </c>
      <c r="AJ32" s="6">
        <f t="shared" si="78"/>
        <v>345</v>
      </c>
      <c r="AK32" s="6">
        <f t="shared" si="79"/>
        <v>2557</v>
      </c>
      <c r="AL32" s="6">
        <f t="shared" si="80"/>
        <v>4307</v>
      </c>
      <c r="AM32" s="6">
        <f t="shared" si="81"/>
        <v>799</v>
      </c>
      <c r="AN32" s="6">
        <f t="shared" si="82"/>
        <v>473</v>
      </c>
      <c r="AO32" s="6">
        <f t="shared" si="83"/>
        <v>493</v>
      </c>
      <c r="AP32" s="6">
        <f t="shared" si="84"/>
        <v>466</v>
      </c>
      <c r="AQ32" s="6">
        <f t="shared" si="85"/>
        <v>949</v>
      </c>
      <c r="AR32" s="6">
        <f t="shared" si="86"/>
        <v>931</v>
      </c>
      <c r="AS32" s="6">
        <f t="shared" si="87"/>
        <v>208</v>
      </c>
      <c r="AT32" s="6">
        <f t="shared" si="88"/>
        <v>975</v>
      </c>
      <c r="AU32" s="6">
        <f t="shared" si="89"/>
        <v>-235</v>
      </c>
      <c r="AV32" s="6">
        <f t="shared" si="90"/>
        <v>-2096</v>
      </c>
      <c r="AW32" s="6">
        <f t="shared" si="91"/>
        <v>-2894</v>
      </c>
      <c r="AX32" s="6">
        <f t="shared" si="92"/>
        <v>534</v>
      </c>
      <c r="AY32" s="6">
        <f t="shared" si="93"/>
        <v>474</v>
      </c>
      <c r="AZ32" s="6">
        <f t="shared" si="94"/>
        <v>482</v>
      </c>
      <c r="BA32" s="6">
        <f t="shared" si="95"/>
        <v>1930</v>
      </c>
      <c r="BB32" s="6">
        <f t="shared" si="96"/>
        <v>1675</v>
      </c>
      <c r="BC32" s="6">
        <f t="shared" si="97"/>
        <v>909</v>
      </c>
      <c r="BD32" s="6">
        <f t="shared" si="98"/>
        <v>-2679</v>
      </c>
      <c r="BE32" s="6">
        <f t="shared" si="99"/>
        <v>-505</v>
      </c>
      <c r="BF32" s="6">
        <f t="shared" si="100"/>
        <v>-947</v>
      </c>
      <c r="BG32" s="6">
        <f t="shared" si="101"/>
        <v>148</v>
      </c>
      <c r="BH32" s="6">
        <f t="shared" si="102"/>
        <v>925</v>
      </c>
      <c r="BI32" s="6">
        <f t="shared" si="103"/>
        <v>-133</v>
      </c>
      <c r="BJ32" s="6">
        <f t="shared" si="104"/>
        <v>-450</v>
      </c>
      <c r="BK32" s="6">
        <f t="shared" si="105"/>
        <v>-73</v>
      </c>
      <c r="BL32" s="6">
        <f t="shared" si="106"/>
        <v>1802</v>
      </c>
      <c r="BM32" s="6">
        <f t="shared" si="107"/>
        <v>311</v>
      </c>
      <c r="BN32" s="6">
        <f t="shared" si="108"/>
        <v>158</v>
      </c>
      <c r="BP32" s="7">
        <f t="shared" si="109"/>
        <v>0.006116912820694669</v>
      </c>
      <c r="BQ32" s="7">
        <f t="shared" si="110"/>
        <v>0.045060444789060024</v>
      </c>
      <c r="BR32" s="7">
        <f t="shared" si="110"/>
        <v>0.07262701718294184</v>
      </c>
      <c r="BS32" s="7">
        <f t="shared" si="110"/>
        <v>0.012560918094639207</v>
      </c>
      <c r="BT32" s="7">
        <f t="shared" si="110"/>
        <v>0.007343694204226117</v>
      </c>
      <c r="BU32" s="7">
        <f t="shared" si="110"/>
        <v>0.00759840942017817</v>
      </c>
      <c r="BV32" s="7">
        <f t="shared" si="110"/>
        <v>0.007128107074569789</v>
      </c>
      <c r="BW32" s="7">
        <f t="shared" si="110"/>
        <v>0.01441351133792014</v>
      </c>
      <c r="BX32" s="7">
        <f t="shared" si="110"/>
        <v>0.013939212456954633</v>
      </c>
      <c r="BY32" s="7">
        <f t="shared" si="110"/>
        <v>0.0030714254071853636</v>
      </c>
      <c r="BZ32" s="7">
        <f t="shared" si="111"/>
        <v>0.01435322174623504</v>
      </c>
      <c r="CA32" s="7">
        <f t="shared" si="111"/>
        <v>-0.003410542203645652</v>
      </c>
      <c r="CB32" s="7">
        <f t="shared" si="111"/>
        <v>-0.03052323464736635</v>
      </c>
      <c r="CC32" s="7">
        <f t="shared" si="111"/>
        <v>-0.0434710768629925</v>
      </c>
      <c r="CD32" s="7">
        <f t="shared" si="111"/>
        <v>0.008385810078675858</v>
      </c>
      <c r="CE32" s="7">
        <f t="shared" si="111"/>
        <v>0.007381682836808746</v>
      </c>
      <c r="CF32" s="7">
        <f t="shared" si="111"/>
        <v>0.007451265323789942</v>
      </c>
      <c r="CG32" s="7">
        <f t="shared" si="111"/>
        <v>0.029615307891789042</v>
      </c>
      <c r="CH32" s="7">
        <f t="shared" si="111"/>
        <v>0.024963114204384566</v>
      </c>
      <c r="CI32" s="7">
        <f t="shared" si="111"/>
        <v>0.013217204175996743</v>
      </c>
      <c r="CJ32" s="7">
        <f t="shared" si="112"/>
        <v>-0.03844553190878693</v>
      </c>
      <c r="CK32" s="7">
        <f t="shared" si="112"/>
        <v>-0.007536863470837562</v>
      </c>
      <c r="CL32" s="7">
        <f t="shared" si="112"/>
        <v>-0.014240815651363179</v>
      </c>
      <c r="CM32" s="7">
        <f t="shared" si="112"/>
        <v>0.0022577495728581887</v>
      </c>
      <c r="CN32" s="7">
        <f t="shared" si="112"/>
        <v>0.014079147640791476</v>
      </c>
      <c r="CO32" s="7">
        <f t="shared" si="112"/>
        <v>-0.0019962476547842403</v>
      </c>
      <c r="CP32" s="7">
        <f t="shared" si="112"/>
        <v>-0.00676773145641581</v>
      </c>
      <c r="CQ32" s="7">
        <f t="shared" si="113"/>
        <v>-0.0011053571969352836</v>
      </c>
      <c r="CR32" s="7">
        <f t="shared" si="114"/>
        <v>0.027315860479922387</v>
      </c>
      <c r="CS32" s="7">
        <f t="shared" si="115"/>
        <v>0.004588983488512785</v>
      </c>
      <c r="CT32" s="7">
        <f t="shared" si="116"/>
        <v>0.0023207308833465526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25812</v>
      </c>
      <c r="N33" s="13">
        <v>26580</v>
      </c>
      <c r="O33" s="13">
        <v>27428</v>
      </c>
      <c r="P33" s="13">
        <v>28093</v>
      </c>
      <c r="Q33" s="13">
        <v>28372</v>
      </c>
      <c r="R33" s="13">
        <v>31191</v>
      </c>
      <c r="S33" s="13">
        <v>32364</v>
      </c>
      <c r="T33" s="13">
        <v>32427</v>
      </c>
      <c r="U33" s="13">
        <v>33535</v>
      </c>
      <c r="V33" s="13">
        <v>35171</v>
      </c>
      <c r="W33" s="13">
        <v>36194</v>
      </c>
      <c r="X33" s="13">
        <v>34255</v>
      </c>
      <c r="Y33" s="13">
        <v>34991</v>
      </c>
      <c r="Z33" s="13">
        <v>35573</v>
      </c>
      <c r="AA33" s="13">
        <v>35629</v>
      </c>
      <c r="AB33" s="13">
        <v>36134</v>
      </c>
      <c r="AC33" s="13">
        <v>36187</v>
      </c>
      <c r="AD33" s="13">
        <v>35701</v>
      </c>
      <c r="AE33" s="13">
        <v>33770</v>
      </c>
      <c r="AF33" s="13">
        <v>34397</v>
      </c>
      <c r="AG33" s="13">
        <v>34800</v>
      </c>
      <c r="AH33" s="13">
        <v>35486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768</v>
      </c>
      <c r="AU33" s="6">
        <f t="shared" si="89"/>
        <v>848</v>
      </c>
      <c r="AV33" s="6">
        <f t="shared" si="90"/>
        <v>665</v>
      </c>
      <c r="AW33" s="6">
        <f t="shared" si="91"/>
        <v>279</v>
      </c>
      <c r="AX33" s="6">
        <f t="shared" si="92"/>
        <v>2819</v>
      </c>
      <c r="AY33" s="6">
        <f t="shared" si="93"/>
        <v>1173</v>
      </c>
      <c r="AZ33" s="6">
        <f t="shared" si="94"/>
        <v>63</v>
      </c>
      <c r="BA33" s="6">
        <f t="shared" si="95"/>
        <v>1108</v>
      </c>
      <c r="BB33" s="6">
        <f t="shared" si="96"/>
        <v>1636</v>
      </c>
      <c r="BC33" s="6">
        <f t="shared" si="97"/>
        <v>1023</v>
      </c>
      <c r="BD33" s="6">
        <f t="shared" si="98"/>
        <v>-1939</v>
      </c>
      <c r="BE33" s="6">
        <f t="shared" si="99"/>
        <v>736</v>
      </c>
      <c r="BF33" s="6">
        <f t="shared" si="100"/>
        <v>582</v>
      </c>
      <c r="BG33" s="6">
        <f t="shared" si="101"/>
        <v>56</v>
      </c>
      <c r="BH33" s="6">
        <f t="shared" si="102"/>
        <v>505</v>
      </c>
      <c r="BI33" s="6">
        <f t="shared" si="103"/>
        <v>53</v>
      </c>
      <c r="BJ33" s="6">
        <f t="shared" si="104"/>
        <v>-486</v>
      </c>
      <c r="BK33" s="6">
        <f t="shared" si="105"/>
        <v>-1931</v>
      </c>
      <c r="BL33" s="6">
        <f t="shared" si="106"/>
        <v>627</v>
      </c>
      <c r="BM33" s="6">
        <f t="shared" si="107"/>
        <v>403</v>
      </c>
      <c r="BN33" s="6">
        <f t="shared" si="108"/>
        <v>686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0.029753602975360297</v>
      </c>
      <c r="CA33" s="7">
        <f t="shared" si="111"/>
        <v>0.03190368698269375</v>
      </c>
      <c r="CB33" s="7">
        <f t="shared" si="111"/>
        <v>0.024245296777016187</v>
      </c>
      <c r="CC33" s="7">
        <f t="shared" si="111"/>
        <v>0.00993129961200299</v>
      </c>
      <c r="CD33" s="7">
        <f t="shared" si="111"/>
        <v>0.09935852248695898</v>
      </c>
      <c r="CE33" s="7">
        <f t="shared" si="111"/>
        <v>0.03760700201981341</v>
      </c>
      <c r="CF33" s="7">
        <f t="shared" si="111"/>
        <v>0.001946607341490545</v>
      </c>
      <c r="CG33" s="7">
        <f t="shared" si="111"/>
        <v>0.034169056650322265</v>
      </c>
      <c r="CH33" s="7">
        <f t="shared" si="111"/>
        <v>0.04878485164753243</v>
      </c>
      <c r="CI33" s="7">
        <f t="shared" si="111"/>
        <v>0.029086463279406328</v>
      </c>
      <c r="CJ33" s="7">
        <f t="shared" si="112"/>
        <v>-0.053572415317455935</v>
      </c>
      <c r="CK33" s="7">
        <f t="shared" si="112"/>
        <v>0.0214859144650416</v>
      </c>
      <c r="CL33" s="7">
        <f t="shared" si="112"/>
        <v>0.01663284844674345</v>
      </c>
      <c r="CM33" s="7">
        <f t="shared" si="112"/>
        <v>0.0015742276445618868</v>
      </c>
      <c r="CN33" s="7">
        <f t="shared" si="112"/>
        <v>0.014173847146987006</v>
      </c>
      <c r="CO33" s="7">
        <f t="shared" si="112"/>
        <v>0.0014667626058559805</v>
      </c>
      <c r="CP33" s="7">
        <f t="shared" si="112"/>
        <v>-0.013430237378063946</v>
      </c>
      <c r="CQ33" s="7">
        <f t="shared" si="113"/>
        <v>-0.054088120780930504</v>
      </c>
      <c r="CR33" s="7">
        <f t="shared" si="114"/>
        <v>0.018566775244299675</v>
      </c>
      <c r="CS33" s="7">
        <f t="shared" si="115"/>
        <v>0.011716138035293776</v>
      </c>
      <c r="CT33" s="7">
        <f t="shared" si="116"/>
        <v>0.019712643678160918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42117</v>
      </c>
      <c r="N34" s="13">
        <v>42324</v>
      </c>
      <c r="O34" s="13">
        <v>41241</v>
      </c>
      <c r="P34" s="13">
        <v>38480</v>
      </c>
      <c r="Q34" s="13">
        <v>35307</v>
      </c>
      <c r="R34" s="13">
        <v>33022</v>
      </c>
      <c r="S34" s="13">
        <v>32323</v>
      </c>
      <c r="T34" s="13">
        <v>32742</v>
      </c>
      <c r="U34" s="13">
        <v>33564</v>
      </c>
      <c r="V34" s="13">
        <v>33603</v>
      </c>
      <c r="W34" s="13">
        <v>33489</v>
      </c>
      <c r="X34" s="13">
        <v>32749</v>
      </c>
      <c r="Y34" s="13">
        <v>31508</v>
      </c>
      <c r="Z34" s="13">
        <v>29979</v>
      </c>
      <c r="AA34" s="13">
        <v>30071</v>
      </c>
      <c r="AB34" s="13">
        <v>30491</v>
      </c>
      <c r="AC34" s="13">
        <v>30305</v>
      </c>
      <c r="AD34" s="13">
        <v>30341</v>
      </c>
      <c r="AE34" s="13">
        <v>32199</v>
      </c>
      <c r="AF34" s="13">
        <v>33374</v>
      </c>
      <c r="AG34" s="13">
        <v>33282</v>
      </c>
      <c r="AH34" s="13">
        <v>32754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207</v>
      </c>
      <c r="AU34" s="6">
        <f t="shared" si="89"/>
        <v>-1083</v>
      </c>
      <c r="AV34" s="6">
        <f t="shared" si="90"/>
        <v>-2761</v>
      </c>
      <c r="AW34" s="6">
        <f t="shared" si="91"/>
        <v>-3173</v>
      </c>
      <c r="AX34" s="6">
        <f t="shared" si="92"/>
        <v>-2285</v>
      </c>
      <c r="AY34" s="6">
        <f t="shared" si="93"/>
        <v>-699</v>
      </c>
      <c r="AZ34" s="6">
        <f t="shared" si="94"/>
        <v>419</v>
      </c>
      <c r="BA34" s="6">
        <f t="shared" si="95"/>
        <v>822</v>
      </c>
      <c r="BB34" s="6">
        <f t="shared" si="96"/>
        <v>39</v>
      </c>
      <c r="BC34" s="6">
        <f t="shared" si="97"/>
        <v>-114</v>
      </c>
      <c r="BD34" s="6">
        <f t="shared" si="98"/>
        <v>-740</v>
      </c>
      <c r="BE34" s="6">
        <f t="shared" si="99"/>
        <v>-1241</v>
      </c>
      <c r="BF34" s="6">
        <f t="shared" si="100"/>
        <v>-1529</v>
      </c>
      <c r="BG34" s="6">
        <f t="shared" si="101"/>
        <v>92</v>
      </c>
      <c r="BH34" s="6">
        <f t="shared" si="102"/>
        <v>420</v>
      </c>
      <c r="BI34" s="6">
        <f t="shared" si="103"/>
        <v>-186</v>
      </c>
      <c r="BJ34" s="6">
        <f t="shared" si="104"/>
        <v>36</v>
      </c>
      <c r="BK34" s="6">
        <f t="shared" si="105"/>
        <v>1858</v>
      </c>
      <c r="BL34" s="6">
        <f t="shared" si="106"/>
        <v>1175</v>
      </c>
      <c r="BM34" s="6">
        <f t="shared" si="107"/>
        <v>-92</v>
      </c>
      <c r="BN34" s="6">
        <f t="shared" si="108"/>
        <v>-528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0.004914879977206354</v>
      </c>
      <c r="CA34" s="7">
        <f t="shared" si="111"/>
        <v>-0.025588318684434362</v>
      </c>
      <c r="CB34" s="7">
        <f t="shared" si="111"/>
        <v>-0.06694794015664024</v>
      </c>
      <c r="CC34" s="7">
        <f t="shared" si="111"/>
        <v>-0.08245841995841996</v>
      </c>
      <c r="CD34" s="7">
        <f t="shared" si="111"/>
        <v>-0.06471804458039482</v>
      </c>
      <c r="CE34" s="7">
        <f t="shared" si="111"/>
        <v>-0.021167706377566473</v>
      </c>
      <c r="CF34" s="7">
        <f t="shared" si="111"/>
        <v>0.01296290567088451</v>
      </c>
      <c r="CG34" s="7">
        <f t="shared" si="111"/>
        <v>0.02510536925050394</v>
      </c>
      <c r="CH34" s="7">
        <f t="shared" si="111"/>
        <v>0.0011619592420450482</v>
      </c>
      <c r="CI34" s="7">
        <f t="shared" si="111"/>
        <v>-0.0033925542362289083</v>
      </c>
      <c r="CJ34" s="7">
        <f t="shared" si="112"/>
        <v>-0.022096807907073964</v>
      </c>
      <c r="CK34" s="7">
        <f t="shared" si="112"/>
        <v>-0.03789428684845339</v>
      </c>
      <c r="CL34" s="7">
        <f t="shared" si="112"/>
        <v>-0.048527358131268246</v>
      </c>
      <c r="CM34" s="7">
        <f t="shared" si="112"/>
        <v>0.0030688148370526034</v>
      </c>
      <c r="CN34" s="7">
        <f t="shared" si="112"/>
        <v>0.013966944897076918</v>
      </c>
      <c r="CO34" s="7">
        <f t="shared" si="112"/>
        <v>-0.006100160703158309</v>
      </c>
      <c r="CP34" s="7">
        <f t="shared" si="112"/>
        <v>0.0011879227850189738</v>
      </c>
      <c r="CQ34" s="7">
        <f t="shared" si="113"/>
        <v>0.061237269701064564</v>
      </c>
      <c r="CR34" s="7">
        <f t="shared" si="114"/>
        <v>0.03649181651604087</v>
      </c>
      <c r="CS34" s="7">
        <f t="shared" si="115"/>
        <v>-0.0027566369029783664</v>
      </c>
      <c r="CT34" s="7">
        <f t="shared" si="116"/>
        <v>-0.015864431224085093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