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<sst xmlns="http://schemas.openxmlformats.org/spreadsheetml/2006/main" count="287" uniqueCount="74">
  <si>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</si>
  <si>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</si>
  <si>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</si>
  <si>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</si>
  <si>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</si>
  <si>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</si>
  <si>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</si>
  <si>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</si>
  <si>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</si>
  <si>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</si>
  <si>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</si>
  <si>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</si>
  <si>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</si>
  <si>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</si>
  <si>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</si>
  <si>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</si>
  <si>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</si>
  <si>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</si>
  <si>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</si>
  <si>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</si>
  <si>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</si>
  <si>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</si>
  <si>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</si>
  <si>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</si>
  <si>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</si>
  <si>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</si>
  <si>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</si>
  <si>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</si>
  <si>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</si>
  <si>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</si>
  <si>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</si>
  <si>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</si>
  <si>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</si>
  <si>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</si>
  <si>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</si>
  <si>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</si>
  <si>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</si>
  <si>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</si>
  <si>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</si>
  <si>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</si>
  <si>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</si>
  <si>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</si>
  <si>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</si>
  <si>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</si>
  <si>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</si>
  <si>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</si>
  <si>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</si>
  <si>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</si>
  <si>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</si>
  <si>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</si>
  <si>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</si>
  <si>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</si>
  <si>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</si>
  <si>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</si>
  <si>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</si>
  <si>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</si>
  <si>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</si>
  <si>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</si>
  <si>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</si>
  <si>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</si>
  <si>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</si>
  <si>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</si>
  <si>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</si>
  <si>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</si>
  <si>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</si>
  <si>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</si>
  <si>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</si>
  <si>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</si>
  <si>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</si>
  <si>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</si>
  <si>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</si>
  <si>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</si>
  <si>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SOMERSET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</si>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</sst>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6949</v>
      </c>
      <c r="D6" s="13">
        <v>6748</v>
      </c>
      <c r="E6" s="13">
        <v>6989</v>
      </c>
      <c r="F6" s="13">
        <v>7442</v>
      </c>
      <c r="G6" s="13">
        <v>7622</v>
      </c>
      <c r="H6" s="13">
        <v>7465</v>
      </c>
      <c r="I6" s="13">
        <v>7247</v>
      </c>
      <c r="J6" s="13">
        <v>7066</v>
      </c>
      <c r="K6" s="13">
        <v>6705</v>
      </c>
      <c r="L6" s="13">
        <v>6918</v>
      </c>
      <c r="M6" s="13">
        <v>7052</v>
      </c>
      <c r="N6" s="13">
        <v>7183</v>
      </c>
      <c r="O6" s="13">
        <v>6866</v>
      </c>
      <c r="P6" s="13">
        <v>6509</v>
      </c>
      <c r="Q6" s="13">
        <v>7040</v>
      </c>
      <c r="R6" s="13">
        <v>7229</v>
      </c>
      <c r="S6" s="13">
        <v>7486</v>
      </c>
      <c r="T6" s="13">
        <v>7778</v>
      </c>
      <c r="U6" s="13">
        <v>8446</v>
      </c>
      <c r="V6" s="13">
        <v>8861</v>
      </c>
      <c r="W6" s="13">
        <v>8771</v>
      </c>
      <c r="X6" s="13">
        <v>9031</v>
      </c>
      <c r="Y6" s="13">
        <v>8940</v>
      </c>
      <c r="Z6" s="13">
        <v>8910</v>
      </c>
      <c r="AA6" s="13">
        <v>9039</v>
      </c>
      <c r="AB6" s="13">
        <v>8957</v>
      </c>
      <c r="AC6" s="13">
        <v>8948</v>
      </c>
      <c r="AD6" s="13">
        <v>9002</v>
      </c>
      <c r="AE6" s="13">
        <v>9088</v>
      </c>
      <c r="AF6" s="13">
        <v>9807</v>
      </c>
      <c r="AG6" s="13">
        <v>10419</v>
      </c>
      <c r="AH6" s="13">
        <v>10913</v>
      </c>
      <c r="AJ6" s="6">
        <f>IF(D6="(L)","(L)",IF(C6="(L)","(L)",IF(D6="(D)","(D)",IF(C6="(D)","(D)",IF(D6="(N)","(N)",IF(C6="(N)","(N)",D6-C6))))))</f>
        <v>-201</v>
      </c>
      <c r="AK6" s="6">
        <f aca="true" t="shared" si="0" ref="AK6:BN6">IF(E6="(L)","(L)",IF(D6="(L)","(L)",IF(E6="(D)","(D)",IF(D6="(D)","(D)",IF(E6="(N)","(N)",IF(D6="(N)","(N)",E6-D6))))))</f>
        <v>241</v>
      </c>
      <c r="AL6" s="6">
        <f t="shared" si="0"/>
        <v>453</v>
      </c>
      <c r="AM6" s="6">
        <f t="shared" si="0"/>
        <v>180</v>
      </c>
      <c r="AN6" s="6">
        <f t="shared" si="0"/>
        <v>-157</v>
      </c>
      <c r="AO6" s="6">
        <f t="shared" si="0"/>
        <v>-218</v>
      </c>
      <c r="AP6" s="6">
        <f t="shared" si="0"/>
        <v>-181</v>
      </c>
      <c r="AQ6" s="6">
        <f t="shared" si="0"/>
        <v>-361</v>
      </c>
      <c r="AR6" s="6">
        <f t="shared" si="0"/>
        <v>213</v>
      </c>
      <c r="AS6" s="6">
        <f t="shared" si="0"/>
        <v>134</v>
      </c>
      <c r="AT6" s="6">
        <f t="shared" si="0"/>
        <v>131</v>
      </c>
      <c r="AU6" s="6">
        <f t="shared" si="0"/>
        <v>-317</v>
      </c>
      <c r="AV6" s="6">
        <f t="shared" si="0"/>
        <v>-357</v>
      </c>
      <c r="AW6" s="6">
        <f t="shared" si="0"/>
        <v>531</v>
      </c>
      <c r="AX6" s="6">
        <f t="shared" si="0"/>
        <v>189</v>
      </c>
      <c r="AY6" s="6">
        <f t="shared" si="0"/>
        <v>257</v>
      </c>
      <c r="AZ6" s="6">
        <f t="shared" si="0"/>
        <v>292</v>
      </c>
      <c r="BA6" s="6">
        <f t="shared" si="0"/>
        <v>668</v>
      </c>
      <c r="BB6" s="6">
        <f t="shared" si="0"/>
        <v>415</v>
      </c>
      <c r="BC6" s="6">
        <f t="shared" si="0"/>
        <v>-90</v>
      </c>
      <c r="BD6" s="6">
        <f t="shared" si="0"/>
        <v>260</v>
      </c>
      <c r="BE6" s="6">
        <f t="shared" si="0"/>
        <v>-91</v>
      </c>
      <c r="BF6" s="6">
        <f t="shared" si="0"/>
        <v>-30</v>
      </c>
      <c r="BG6" s="6">
        <f t="shared" si="0"/>
        <v>129</v>
      </c>
      <c r="BH6" s="6">
        <f t="shared" si="0"/>
        <v>-82</v>
      </c>
      <c r="BI6" s="6">
        <f t="shared" si="0"/>
        <v>-9</v>
      </c>
      <c r="BJ6" s="6">
        <f t="shared" si="0"/>
        <v>54</v>
      </c>
      <c r="BK6" s="6">
        <f t="shared" si="0"/>
        <v>86</v>
      </c>
      <c r="BL6" s="6">
        <f t="shared" si="0"/>
        <v>719</v>
      </c>
      <c r="BM6" s="6">
        <f t="shared" si="0"/>
        <v>612</v>
      </c>
      <c r="BN6" s="6">
        <f t="shared" si="0"/>
        <v>494</v>
      </c>
      <c r="BP6" s="7">
        <f aca="true" t="shared" si="1" ref="BP6:CP6">IF(D6="(L)","(L)",IF(C6="(L)","(L)",IF(D6="(D)","(D)",IF(C6="(D)","(D)",IF(D6="(N)","(N)",IF(C6="(N)","(N)",(D6-C6)/C6))))))</f>
        <v>-0.028925025183479638</v>
      </c>
      <c r="BQ6" s="7">
        <f t="shared" si="1"/>
        <v>0.03571428571428571</v>
      </c>
      <c r="BR6" s="7">
        <f t="shared" si="1"/>
        <v>0.06481613964801831</v>
      </c>
      <c r="BS6" s="7">
        <f t="shared" si="1"/>
        <v>0.02418704649287826</v>
      </c>
      <c r="BT6" s="7">
        <f t="shared" si="1"/>
        <v>-0.020598268171083706</v>
      </c>
      <c r="BU6" s="7">
        <f t="shared" si="1"/>
        <v>-0.029202947086403214</v>
      </c>
      <c r="BV6" s="7">
        <f t="shared" si="1"/>
        <v>-0.024975852076721403</v>
      </c>
      <c r="BW6" s="7">
        <f t="shared" si="1"/>
        <v>-0.05108972544579677</v>
      </c>
      <c r="BX6" s="7">
        <f t="shared" si="1"/>
        <v>0.031767337807606266</v>
      </c>
      <c r="BY6" s="7">
        <f t="shared" si="1"/>
        <v>0.019369760046256145</v>
      </c>
      <c r="BZ6" s="7">
        <f t="shared" si="1"/>
        <v>0.018576290414066932</v>
      </c>
      <c r="CA6" s="7">
        <f t="shared" si="1"/>
        <v>-0.044131978282054854</v>
      </c>
      <c r="CB6" s="7">
        <f t="shared" si="1"/>
        <v>-0.05199533935333527</v>
      </c>
      <c r="CC6" s="7">
        <f t="shared" si="1"/>
        <v>0.08157935166692272</v>
      </c>
      <c r="CD6" s="7">
        <f t="shared" si="1"/>
        <v>0.02684659090909091</v>
      </c>
      <c r="CE6" s="7">
        <f t="shared" si="1"/>
        <v>0.03555125190206114</v>
      </c>
      <c r="CF6" s="7">
        <f t="shared" si="1"/>
        <v>0.03900614480363345</v>
      </c>
      <c r="CG6" s="7">
        <f t="shared" si="1"/>
        <v>0.08588326047827205</v>
      </c>
      <c r="CH6" s="7">
        <f t="shared" si="1"/>
        <v>0.0491356855316126</v>
      </c>
      <c r="CI6" s="7">
        <f t="shared" si="1"/>
        <v>-0.010156867170748223</v>
      </c>
      <c r="CJ6" s="7">
        <f t="shared" si="1"/>
        <v>0.029643142173070347</v>
      </c>
      <c r="CK6" s="7">
        <f t="shared" si="1"/>
        <v>-0.010076403499058797</v>
      </c>
      <c r="CL6" s="7">
        <f t="shared" si="1"/>
        <v>-0.003355704697986577</v>
      </c>
      <c r="CM6" s="7">
        <f t="shared" si="1"/>
        <v>0.014478114478114479</v>
      </c>
      <c r="CN6" s="7">
        <f t="shared" si="1"/>
        <v>-0.009071799977873659</v>
      </c>
      <c r="CO6" s="7">
        <f t="shared" si="1"/>
        <v>-0.0010048007145249526</v>
      </c>
      <c r="CP6" s="7">
        <f t="shared" si="1"/>
        <v>0.006034868126955744</v>
      </c>
      <c r="CQ6" s="7">
        <f>IF(AE6="(L)","(L)",IF(AD6="(L)","(L)",IF(AE6="(D)","(D)",IF(AD6="(D)","(D)",IF(AE6="(N)","(N)",IF(AD6="(N)","(N)",(AE6-AD6)/AD6))))))</f>
        <v>0.00955343257053988</v>
      </c>
      <c r="CR6" s="7">
        <f>IF(AF6="(L)","(L)",IF(AE6="(L)","(L)",IF(AF6="(D)","(D)",IF(AE6="(D)","(D)",IF(AF6="(N)","(N)",IF(AE6="(N)","(N)",(AF6-AE6)/AE6))))))</f>
        <v>0.07911531690140845</v>
      </c>
      <c r="CS6" s="7">
        <f>IF(AG6="(L)","(L)",IF(AF6="(L)","(L)",IF(AG6="(D)","(D)",IF(AF6="(D)","(D)",IF(AG6="(N)","(N)",IF(AF6="(N)","(N)",(AG6-AF6)/AF6))))))</f>
        <v>0.06240440501682472</v>
      </c>
      <c r="CT6" s="7">
        <f>IF(AH6="(L)","(L)",IF(AG6="(L)","(L)",IF(AH6="(D)","(D)",IF(AG6="(D)","(D)",IF(AH6="(N)","(N)",IF(AG6="(N)","(N)",(AH6-AG6)/AG6))))))</f>
        <v>0.047413379403013725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4909</v>
      </c>
      <c r="D9" s="13">
        <v>4734</v>
      </c>
      <c r="E9" s="13">
        <v>4873</v>
      </c>
      <c r="F9" s="13">
        <v>5135</v>
      </c>
      <c r="G9" s="13">
        <v>5311</v>
      </c>
      <c r="H9" s="13">
        <v>5273</v>
      </c>
      <c r="I9" s="13">
        <v>5089</v>
      </c>
      <c r="J9" s="13">
        <v>4946</v>
      </c>
      <c r="K9" s="13">
        <v>4604</v>
      </c>
      <c r="L9" s="13">
        <v>4858</v>
      </c>
      <c r="M9" s="13">
        <v>4949</v>
      </c>
      <c r="N9" s="13">
        <v>4979</v>
      </c>
      <c r="O9" s="13">
        <v>4752</v>
      </c>
      <c r="P9" s="13">
        <v>4446</v>
      </c>
      <c r="Q9" s="13">
        <v>4856</v>
      </c>
      <c r="R9" s="13">
        <v>5055</v>
      </c>
      <c r="S9" s="13">
        <v>5246</v>
      </c>
      <c r="T9" s="13">
        <v>5454</v>
      </c>
      <c r="U9" s="13">
        <v>5952</v>
      </c>
      <c r="V9" s="13">
        <v>6291</v>
      </c>
      <c r="W9" s="13">
        <v>6282</v>
      </c>
      <c r="X9" s="13">
        <v>6373</v>
      </c>
      <c r="Y9" s="13">
        <v>6374</v>
      </c>
      <c r="Z9" s="13">
        <v>6348</v>
      </c>
      <c r="AA9" s="13">
        <v>6564</v>
      </c>
      <c r="AB9" s="13">
        <v>6590</v>
      </c>
      <c r="AC9" s="13">
        <v>6554</v>
      </c>
      <c r="AD9" s="13">
        <v>6547</v>
      </c>
      <c r="AE9" s="13">
        <v>6684</v>
      </c>
      <c r="AF9" s="13">
        <v>7009</v>
      </c>
      <c r="AG9" s="13">
        <v>7467</v>
      </c>
      <c r="AH9" s="13">
        <v>7889</v>
      </c>
      <c r="AJ9" s="6">
        <f aca="true" t="shared" si="2" ref="AJ9:AS12">IF(D9="(L)","(L)",IF(C9="(L)","(L)",IF(D9="(D)","(D)",IF(C9="(D)","(D)",IF(D9="(N)","(N)",IF(C9="(N)","(N)",D9-C9))))))</f>
        <v>-175</v>
      </c>
      <c r="AK9" s="6">
        <f t="shared" si="2"/>
        <v>139</v>
      </c>
      <c r="AL9" s="6">
        <f t="shared" si="2"/>
        <v>262</v>
      </c>
      <c r="AM9" s="6">
        <f t="shared" si="2"/>
        <v>176</v>
      </c>
      <c r="AN9" s="6">
        <f t="shared" si="2"/>
        <v>-38</v>
      </c>
      <c r="AO9" s="6">
        <f t="shared" si="2"/>
        <v>-184</v>
      </c>
      <c r="AP9" s="6">
        <f t="shared" si="2"/>
        <v>-143</v>
      </c>
      <c r="AQ9" s="6">
        <f t="shared" si="2"/>
        <v>-342</v>
      </c>
      <c r="AR9" s="6">
        <f t="shared" si="2"/>
        <v>254</v>
      </c>
      <c r="AS9" s="6">
        <f t="shared" si="2"/>
        <v>91</v>
      </c>
      <c r="AT9" s="6">
        <f aca="true" t="shared" si="3" ref="AT9:BC12">IF(N9="(L)","(L)",IF(M9="(L)","(L)",IF(N9="(D)","(D)",IF(M9="(D)","(D)",IF(N9="(N)","(N)",IF(M9="(N)","(N)",N9-M9))))))</f>
        <v>30</v>
      </c>
      <c r="AU9" s="6">
        <f t="shared" si="3"/>
        <v>-227</v>
      </c>
      <c r="AV9" s="6">
        <f t="shared" si="3"/>
        <v>-306</v>
      </c>
      <c r="AW9" s="6">
        <f t="shared" si="3"/>
        <v>410</v>
      </c>
      <c r="AX9" s="6">
        <f t="shared" si="3"/>
        <v>199</v>
      </c>
      <c r="AY9" s="6">
        <f t="shared" si="3"/>
        <v>191</v>
      </c>
      <c r="AZ9" s="6">
        <f t="shared" si="3"/>
        <v>208</v>
      </c>
      <c r="BA9" s="6">
        <f t="shared" si="3"/>
        <v>498</v>
      </c>
      <c r="BB9" s="6">
        <f t="shared" si="3"/>
        <v>339</v>
      </c>
      <c r="BC9" s="6">
        <f t="shared" si="3"/>
        <v>-9</v>
      </c>
      <c r="BD9" s="6">
        <f aca="true" t="shared" si="4" ref="BD9:BM12">IF(X9="(L)","(L)",IF(W9="(L)","(L)",IF(X9="(D)","(D)",IF(W9="(D)","(D)",IF(X9="(N)","(N)",IF(W9="(N)","(N)",X9-W9))))))</f>
        <v>91</v>
      </c>
      <c r="BE9" s="6">
        <f t="shared" si="4"/>
        <v>1</v>
      </c>
      <c r="BF9" s="6">
        <f t="shared" si="4"/>
        <v>-26</v>
      </c>
      <c r="BG9" s="6">
        <f t="shared" si="4"/>
        <v>216</v>
      </c>
      <c r="BH9" s="6">
        <f t="shared" si="4"/>
        <v>26</v>
      </c>
      <c r="BI9" s="6">
        <f t="shared" si="4"/>
        <v>-36</v>
      </c>
      <c r="BJ9" s="6">
        <f t="shared" si="4"/>
        <v>-7</v>
      </c>
      <c r="BK9" s="6">
        <f t="shared" si="4"/>
        <v>137</v>
      </c>
      <c r="BL9" s="6">
        <f t="shared" si="4"/>
        <v>325</v>
      </c>
      <c r="BM9" s="6">
        <f t="shared" si="4"/>
        <v>458</v>
      </c>
      <c r="BN9" s="6">
        <f>IF(AH9="(L)","(L)",IF(AG9="(L)","(L)",IF(AH9="(D)","(D)",IF(AG9="(D)","(D)",IF(AH9="(N)","(N)",IF(AG9="(N)","(N)",AH9-AG9))))))</f>
        <v>422</v>
      </c>
      <c r="BP9" s="7">
        <f>IF(D9="(L)","(L)",IF(C9="(L)","(L)",IF(D9="(D)","(D)",IF(C9="(D)","(D)",IF(D9="(N)","(N)",IF(C9="(N)","(N)",(D9-C9)/C9))))))</f>
        <v>-0.035648808311265025</v>
      </c>
      <c r="BQ9" s="7">
        <f aca="true" t="shared" si="5" ref="BQ9:BY12">IF(E9="(L)","(L)",IF(D9="(L)","(L)",IF(E9="(D)","(D)",IF(D9="(D)","(D)",IF(E9="(N)","(N)",IF(D9="(N)","(N)",(E9-D9)/D9))))))</f>
        <v>0.029362061681453316</v>
      </c>
      <c r="BR9" s="7">
        <f t="shared" si="5"/>
        <v>0.05376564744510568</v>
      </c>
      <c r="BS9" s="7">
        <f t="shared" si="5"/>
        <v>0.034274586173320354</v>
      </c>
      <c r="BT9" s="7">
        <f t="shared" si="5"/>
        <v>-0.007154961400866127</v>
      </c>
      <c r="BU9" s="7">
        <f t="shared" si="5"/>
        <v>-0.03489474682344017</v>
      </c>
      <c r="BV9" s="7">
        <f t="shared" si="5"/>
        <v>-0.0280998231479662</v>
      </c>
      <c r="BW9" s="7">
        <f t="shared" si="5"/>
        <v>-0.06914678528103518</v>
      </c>
      <c r="BX9" s="7">
        <f t="shared" si="5"/>
        <v>0.05516941789748045</v>
      </c>
      <c r="BY9" s="7">
        <f t="shared" si="5"/>
        <v>0.018731988472622477</v>
      </c>
      <c r="BZ9" s="7">
        <f aca="true" t="shared" si="6" ref="BZ9:CI12">IF(N9="(L)","(L)",IF(M9="(L)","(L)",IF(N9="(D)","(D)",IF(M9="(D)","(D)",IF(N9="(N)","(N)",IF(M9="(N)","(N)",(N9-M9)/M9))))))</f>
        <v>0.006061830672863205</v>
      </c>
      <c r="CA9" s="7">
        <f t="shared" si="6"/>
        <v>-0.045591484233781884</v>
      </c>
      <c r="CB9" s="7">
        <f t="shared" si="6"/>
        <v>-0.06439393939393939</v>
      </c>
      <c r="CC9" s="7">
        <f t="shared" si="6"/>
        <v>0.09221772379667116</v>
      </c>
      <c r="CD9" s="7">
        <f t="shared" si="6"/>
        <v>0.04098023064250412</v>
      </c>
      <c r="CE9" s="7">
        <f t="shared" si="6"/>
        <v>0.03778437190900099</v>
      </c>
      <c r="CF9" s="7">
        <f t="shared" si="6"/>
        <v>0.03964925657643919</v>
      </c>
      <c r="CG9" s="7">
        <f t="shared" si="6"/>
        <v>0.09130913091309131</v>
      </c>
      <c r="CH9" s="7">
        <f t="shared" si="6"/>
        <v>0.05695564516129032</v>
      </c>
      <c r="CI9" s="7">
        <f t="shared" si="6"/>
        <v>-0.001430615164520744</v>
      </c>
      <c r="CJ9" s="7">
        <f aca="true" t="shared" si="7" ref="CJ9:CP12">IF(X9="(L)","(L)",IF(W9="(L)","(L)",IF(X9="(D)","(D)",IF(W9="(D)","(D)",IF(X9="(N)","(N)",IF(W9="(N)","(N)",(X9-W9)/W9))))))</f>
        <v>0.014485832537408469</v>
      </c>
      <c r="CK9" s="7">
        <f t="shared" si="7"/>
        <v>0.00015691197238349287</v>
      </c>
      <c r="CL9" s="7">
        <f t="shared" si="7"/>
        <v>-0.004079071226859115</v>
      </c>
      <c r="CM9" s="7">
        <f t="shared" si="7"/>
        <v>0.034026465028355386</v>
      </c>
      <c r="CN9" s="7">
        <f t="shared" si="7"/>
        <v>0.003960999390615478</v>
      </c>
      <c r="CO9" s="7">
        <f t="shared" si="7"/>
        <v>-0.005462822458270106</v>
      </c>
      <c r="CP9" s="7">
        <f t="shared" si="7"/>
        <v>-0.0010680500457735734</v>
      </c>
      <c r="CQ9" s="7">
        <f aca="true" t="shared" si="8" ref="CQ9:CT12">IF(AE9="(L)","(L)",IF(AD9="(L)","(L)",IF(AE9="(D)","(D)",IF(AD9="(D)","(D)",IF(AE9="(N)","(N)",IF(AD9="(N)","(N)",(AE9-AD9)/AD9))))))</f>
        <v>0.02092561478539789</v>
      </c>
      <c r="CR9" s="7">
        <f t="shared" si="8"/>
        <v>0.04862357869539198</v>
      </c>
      <c r="CS9" s="7">
        <f t="shared" si="8"/>
        <v>0.06534455699814525</v>
      </c>
      <c r="CT9" s="7">
        <f t="shared" si="8"/>
        <v>0.05651533413686889</v>
      </c>
    </row>
    <row r="10" spans="1:98" ht="12.75">
      <c r="A10" s="2" t="s">
        <v>40</v>
      </c>
      <c r="B10" s="2" t="s">
        <v>37</v>
      </c>
      <c r="C10" s="13">
        <v>2040</v>
      </c>
      <c r="D10" s="13">
        <v>2014</v>
      </c>
      <c r="E10" s="13">
        <v>2116</v>
      </c>
      <c r="F10" s="13">
        <v>2307</v>
      </c>
      <c r="G10" s="13">
        <v>2311</v>
      </c>
      <c r="H10" s="13">
        <v>2192</v>
      </c>
      <c r="I10" s="13">
        <v>2158</v>
      </c>
      <c r="J10" s="13">
        <v>2120</v>
      </c>
      <c r="K10" s="13">
        <v>2101</v>
      </c>
      <c r="L10" s="13">
        <v>2060</v>
      </c>
      <c r="M10" s="13">
        <v>2103</v>
      </c>
      <c r="N10" s="13">
        <v>2204</v>
      </c>
      <c r="O10" s="13">
        <v>2114</v>
      </c>
      <c r="P10" s="13">
        <v>2063</v>
      </c>
      <c r="Q10" s="13">
        <v>2184</v>
      </c>
      <c r="R10" s="13">
        <v>2174</v>
      </c>
      <c r="S10" s="13">
        <v>2240</v>
      </c>
      <c r="T10" s="13">
        <v>2324</v>
      </c>
      <c r="U10" s="13">
        <v>2494</v>
      </c>
      <c r="V10" s="13">
        <v>2570</v>
      </c>
      <c r="W10" s="13">
        <v>2489</v>
      </c>
      <c r="X10" s="13">
        <v>2658</v>
      </c>
      <c r="Y10" s="13">
        <v>2566</v>
      </c>
      <c r="Z10" s="13">
        <v>2562</v>
      </c>
      <c r="AA10" s="13">
        <v>2475</v>
      </c>
      <c r="AB10" s="13">
        <v>2367</v>
      </c>
      <c r="AC10" s="13">
        <v>2394</v>
      </c>
      <c r="AD10" s="13">
        <v>2455</v>
      </c>
      <c r="AE10" s="13">
        <v>2404</v>
      </c>
      <c r="AF10" s="13">
        <v>2798</v>
      </c>
      <c r="AG10" s="13">
        <v>2952</v>
      </c>
      <c r="AH10" s="13">
        <v>3024</v>
      </c>
      <c r="AJ10" s="6">
        <f t="shared" si="2"/>
        <v>-26</v>
      </c>
      <c r="AK10" s="6">
        <f t="shared" si="2"/>
        <v>102</v>
      </c>
      <c r="AL10" s="6">
        <f t="shared" si="2"/>
        <v>191</v>
      </c>
      <c r="AM10" s="6">
        <f t="shared" si="2"/>
        <v>4</v>
      </c>
      <c r="AN10" s="6">
        <f t="shared" si="2"/>
        <v>-119</v>
      </c>
      <c r="AO10" s="6">
        <f t="shared" si="2"/>
        <v>-34</v>
      </c>
      <c r="AP10" s="6">
        <f t="shared" si="2"/>
        <v>-38</v>
      </c>
      <c r="AQ10" s="6">
        <f t="shared" si="2"/>
        <v>-19</v>
      </c>
      <c r="AR10" s="6">
        <f t="shared" si="2"/>
        <v>-41</v>
      </c>
      <c r="AS10" s="6">
        <f t="shared" si="2"/>
        <v>43</v>
      </c>
      <c r="AT10" s="6">
        <f t="shared" si="3"/>
        <v>101</v>
      </c>
      <c r="AU10" s="6">
        <f t="shared" si="3"/>
        <v>-90</v>
      </c>
      <c r="AV10" s="6">
        <f t="shared" si="3"/>
        <v>-51</v>
      </c>
      <c r="AW10" s="6">
        <f t="shared" si="3"/>
        <v>121</v>
      </c>
      <c r="AX10" s="6">
        <f t="shared" si="3"/>
        <v>-10</v>
      </c>
      <c r="AY10" s="6">
        <f t="shared" si="3"/>
        <v>66</v>
      </c>
      <c r="AZ10" s="6">
        <f t="shared" si="3"/>
        <v>84</v>
      </c>
      <c r="BA10" s="6">
        <f t="shared" si="3"/>
        <v>170</v>
      </c>
      <c r="BB10" s="6">
        <f t="shared" si="3"/>
        <v>76</v>
      </c>
      <c r="BC10" s="6">
        <f t="shared" si="3"/>
        <v>-81</v>
      </c>
      <c r="BD10" s="6">
        <f t="shared" si="4"/>
        <v>169</v>
      </c>
      <c r="BE10" s="6">
        <f t="shared" si="4"/>
        <v>-92</v>
      </c>
      <c r="BF10" s="6">
        <f t="shared" si="4"/>
        <v>-4</v>
      </c>
      <c r="BG10" s="6">
        <f t="shared" si="4"/>
        <v>-87</v>
      </c>
      <c r="BH10" s="6">
        <f t="shared" si="4"/>
        <v>-108</v>
      </c>
      <c r="BI10" s="6">
        <f t="shared" si="4"/>
        <v>27</v>
      </c>
      <c r="BJ10" s="6">
        <f t="shared" si="4"/>
        <v>61</v>
      </c>
      <c r="BK10" s="6">
        <f t="shared" si="4"/>
        <v>-51</v>
      </c>
      <c r="BL10" s="6">
        <f t="shared" si="4"/>
        <v>394</v>
      </c>
      <c r="BM10" s="6">
        <f t="shared" si="4"/>
        <v>154</v>
      </c>
      <c r="BN10" s="6">
        <f>IF(AH10="(L)","(L)",IF(AG10="(L)","(L)",IF(AH10="(D)","(D)",IF(AG10="(D)","(D)",IF(AH10="(N)","(N)",IF(AG10="(N)","(N)",AH10-AG10))))))</f>
        <v>72</v>
      </c>
      <c r="BP10" s="7">
        <f>IF(D10="(L)","(L)",IF(C10="(L)","(L)",IF(D10="(D)","(D)",IF(C10="(D)","(D)",IF(D10="(N)","(N)",IF(C10="(N)","(N)",(D10-C10)/C10))))))</f>
        <v>-0.012745098039215686</v>
      </c>
      <c r="BQ10" s="7">
        <f t="shared" si="5"/>
        <v>0.0506454816285998</v>
      </c>
      <c r="BR10" s="7">
        <f t="shared" si="5"/>
        <v>0.09026465028355388</v>
      </c>
      <c r="BS10" s="7">
        <f t="shared" si="5"/>
        <v>0.0017338534893801473</v>
      </c>
      <c r="BT10" s="7">
        <f t="shared" si="5"/>
        <v>-0.05149286023366508</v>
      </c>
      <c r="BU10" s="7">
        <f t="shared" si="5"/>
        <v>-0.01551094890510949</v>
      </c>
      <c r="BV10" s="7">
        <f t="shared" si="5"/>
        <v>-0.017608897126969416</v>
      </c>
      <c r="BW10" s="7">
        <f t="shared" si="5"/>
        <v>-0.008962264150943396</v>
      </c>
      <c r="BX10" s="7">
        <f t="shared" si="5"/>
        <v>-0.01951451689671585</v>
      </c>
      <c r="BY10" s="7">
        <f t="shared" si="5"/>
        <v>0.02087378640776699</v>
      </c>
      <c r="BZ10" s="7">
        <f t="shared" si="6"/>
        <v>0.048026628625772706</v>
      </c>
      <c r="CA10" s="7">
        <f t="shared" si="6"/>
        <v>-0.04083484573502722</v>
      </c>
      <c r="CB10" s="7">
        <f t="shared" si="6"/>
        <v>-0.024124881740775782</v>
      </c>
      <c r="CC10" s="7">
        <f t="shared" si="6"/>
        <v>0.05865244789142026</v>
      </c>
      <c r="CD10" s="7">
        <f t="shared" si="6"/>
        <v>-0.004578754578754579</v>
      </c>
      <c r="CE10" s="7">
        <f t="shared" si="6"/>
        <v>0.03035878564857406</v>
      </c>
      <c r="CF10" s="7">
        <f t="shared" si="6"/>
        <v>0.0375</v>
      </c>
      <c r="CG10" s="7">
        <f t="shared" si="6"/>
        <v>0.07314974182444062</v>
      </c>
      <c r="CH10" s="7">
        <f t="shared" si="6"/>
        <v>0.030473135525260625</v>
      </c>
      <c r="CI10" s="7">
        <f t="shared" si="6"/>
        <v>-0.03151750972762646</v>
      </c>
      <c r="CJ10" s="7">
        <f t="shared" si="7"/>
        <v>0.0678987545198875</v>
      </c>
      <c r="CK10" s="7">
        <f t="shared" si="7"/>
        <v>-0.0346124905944319</v>
      </c>
      <c r="CL10" s="7">
        <f t="shared" si="7"/>
        <v>-0.001558846453624318</v>
      </c>
      <c r="CM10" s="7">
        <f t="shared" si="7"/>
        <v>-0.03395784543325527</v>
      </c>
      <c r="CN10" s="7">
        <f t="shared" si="7"/>
        <v>-0.04363636363636364</v>
      </c>
      <c r="CO10" s="7">
        <f t="shared" si="7"/>
        <v>0.011406844106463879</v>
      </c>
      <c r="CP10" s="7">
        <f t="shared" si="7"/>
        <v>0.025480367585630742</v>
      </c>
      <c r="CQ10" s="7">
        <f t="shared" si="8"/>
        <v>-0.020773930753564155</v>
      </c>
      <c r="CR10" s="7">
        <f t="shared" si="8"/>
        <v>0.1638935108153078</v>
      </c>
      <c r="CS10" s="7">
        <f t="shared" si="8"/>
        <v>0.055039313795568263</v>
      </c>
      <c r="CT10" s="7">
        <f t="shared" si="8"/>
        <v>0.024390243902439025</v>
      </c>
    </row>
    <row r="11" spans="1:98" ht="12.75">
      <c r="A11" s="2" t="s">
        <v>41</v>
      </c>
      <c r="B11" s="2" t="s">
        <v>37</v>
      </c>
      <c r="C11" s="13">
        <v>598</v>
      </c>
      <c r="D11" s="13">
        <v>589</v>
      </c>
      <c r="E11" s="13">
        <v>581</v>
      </c>
      <c r="F11" s="13">
        <v>573</v>
      </c>
      <c r="G11" s="13">
        <v>570</v>
      </c>
      <c r="H11" s="13">
        <v>560</v>
      </c>
      <c r="I11" s="13">
        <v>518</v>
      </c>
      <c r="J11" s="13">
        <v>490</v>
      </c>
      <c r="K11" s="13">
        <v>469</v>
      </c>
      <c r="L11" s="13">
        <v>455</v>
      </c>
      <c r="M11" s="13">
        <v>453</v>
      </c>
      <c r="N11" s="13">
        <v>465</v>
      </c>
      <c r="O11" s="13">
        <v>480</v>
      </c>
      <c r="P11" s="13">
        <v>473</v>
      </c>
      <c r="Q11" s="13">
        <v>510</v>
      </c>
      <c r="R11" s="13">
        <v>504</v>
      </c>
      <c r="S11" s="13">
        <v>503</v>
      </c>
      <c r="T11" s="13">
        <v>488</v>
      </c>
      <c r="U11" s="13">
        <v>475</v>
      </c>
      <c r="V11" s="13">
        <v>452</v>
      </c>
      <c r="W11" s="13">
        <v>439</v>
      </c>
      <c r="X11" s="13">
        <v>422</v>
      </c>
      <c r="Y11" s="13">
        <v>420</v>
      </c>
      <c r="Z11" s="13">
        <v>420</v>
      </c>
      <c r="AA11" s="13">
        <v>393</v>
      </c>
      <c r="AB11" s="13">
        <v>370</v>
      </c>
      <c r="AC11" s="13">
        <v>355</v>
      </c>
      <c r="AD11" s="13">
        <v>328</v>
      </c>
      <c r="AE11" s="13">
        <v>305</v>
      </c>
      <c r="AF11" s="13">
        <v>301</v>
      </c>
      <c r="AG11" s="13">
        <v>298</v>
      </c>
      <c r="AH11" s="13">
        <v>298</v>
      </c>
      <c r="AJ11" s="6">
        <f t="shared" si="2"/>
        <v>-9</v>
      </c>
      <c r="AK11" s="6">
        <f t="shared" si="2"/>
        <v>-8</v>
      </c>
      <c r="AL11" s="6">
        <f t="shared" si="2"/>
        <v>-8</v>
      </c>
      <c r="AM11" s="6">
        <f t="shared" si="2"/>
        <v>-3</v>
      </c>
      <c r="AN11" s="6">
        <f t="shared" si="2"/>
        <v>-10</v>
      </c>
      <c r="AO11" s="6">
        <f t="shared" si="2"/>
        <v>-42</v>
      </c>
      <c r="AP11" s="6">
        <f t="shared" si="2"/>
        <v>-28</v>
      </c>
      <c r="AQ11" s="6">
        <f t="shared" si="2"/>
        <v>-21</v>
      </c>
      <c r="AR11" s="6">
        <f t="shared" si="2"/>
        <v>-14</v>
      </c>
      <c r="AS11" s="6">
        <f t="shared" si="2"/>
        <v>-2</v>
      </c>
      <c r="AT11" s="6">
        <f t="shared" si="3"/>
        <v>12</v>
      </c>
      <c r="AU11" s="6">
        <f t="shared" si="3"/>
        <v>15</v>
      </c>
      <c r="AV11" s="6">
        <f t="shared" si="3"/>
        <v>-7</v>
      </c>
      <c r="AW11" s="6">
        <f t="shared" si="3"/>
        <v>37</v>
      </c>
      <c r="AX11" s="6">
        <f t="shared" si="3"/>
        <v>-6</v>
      </c>
      <c r="AY11" s="6">
        <f t="shared" si="3"/>
        <v>-1</v>
      </c>
      <c r="AZ11" s="6">
        <f t="shared" si="3"/>
        <v>-15</v>
      </c>
      <c r="BA11" s="6">
        <f t="shared" si="3"/>
        <v>-13</v>
      </c>
      <c r="BB11" s="6">
        <f t="shared" si="3"/>
        <v>-23</v>
      </c>
      <c r="BC11" s="6">
        <f t="shared" si="3"/>
        <v>-13</v>
      </c>
      <c r="BD11" s="6">
        <f t="shared" si="4"/>
        <v>-17</v>
      </c>
      <c r="BE11" s="6">
        <f t="shared" si="4"/>
        <v>-2</v>
      </c>
      <c r="BF11" s="6">
        <f t="shared" si="4"/>
        <v>0</v>
      </c>
      <c r="BG11" s="6">
        <f t="shared" si="4"/>
        <v>-27</v>
      </c>
      <c r="BH11" s="6">
        <f t="shared" si="4"/>
        <v>-23</v>
      </c>
      <c r="BI11" s="6">
        <f t="shared" si="4"/>
        <v>-15</v>
      </c>
      <c r="BJ11" s="6">
        <f t="shared" si="4"/>
        <v>-27</v>
      </c>
      <c r="BK11" s="6">
        <f t="shared" si="4"/>
        <v>-23</v>
      </c>
      <c r="BL11" s="6">
        <f t="shared" si="4"/>
        <v>-4</v>
      </c>
      <c r="BM11" s="6">
        <f t="shared" si="4"/>
        <v>-3</v>
      </c>
      <c r="BN11" s="6">
        <f>IF(AH11="(L)","(L)",IF(AG11="(L)","(L)",IF(AH11="(D)","(D)",IF(AG11="(D)","(D)",IF(AH11="(N)","(N)",IF(AG11="(N)","(N)",AH11-AG11))))))</f>
        <v>0</v>
      </c>
      <c r="BP11" s="7">
        <f>IF(D11="(L)","(L)",IF(C11="(L)","(L)",IF(D11="(D)","(D)",IF(C11="(D)","(D)",IF(D11="(N)","(N)",IF(C11="(N)","(N)",(D11-C11)/C11))))))</f>
        <v>-0.015050167224080268</v>
      </c>
      <c r="BQ11" s="7">
        <f t="shared" si="5"/>
        <v>-0.013582342954159592</v>
      </c>
      <c r="BR11" s="7">
        <f t="shared" si="5"/>
        <v>-0.013769363166953529</v>
      </c>
      <c r="BS11" s="7">
        <f t="shared" si="5"/>
        <v>-0.005235602094240838</v>
      </c>
      <c r="BT11" s="7">
        <f t="shared" si="5"/>
        <v>-0.017543859649122806</v>
      </c>
      <c r="BU11" s="7">
        <f t="shared" si="5"/>
        <v>-0.075</v>
      </c>
      <c r="BV11" s="7">
        <f t="shared" si="5"/>
        <v>-0.05405405405405406</v>
      </c>
      <c r="BW11" s="7">
        <f t="shared" si="5"/>
        <v>-0.04285714285714286</v>
      </c>
      <c r="BX11" s="7">
        <f t="shared" si="5"/>
        <v>-0.029850746268656716</v>
      </c>
      <c r="BY11" s="7">
        <f t="shared" si="5"/>
        <v>-0.004395604395604396</v>
      </c>
      <c r="BZ11" s="7">
        <f t="shared" si="6"/>
        <v>0.026490066225165563</v>
      </c>
      <c r="CA11" s="7">
        <f t="shared" si="6"/>
        <v>0.03225806451612903</v>
      </c>
      <c r="CB11" s="7">
        <f t="shared" si="6"/>
        <v>-0.014583333333333334</v>
      </c>
      <c r="CC11" s="7">
        <f t="shared" si="6"/>
        <v>0.07822410147991543</v>
      </c>
      <c r="CD11" s="7">
        <f t="shared" si="6"/>
        <v>-0.011764705882352941</v>
      </c>
      <c r="CE11" s="7">
        <f t="shared" si="6"/>
        <v>-0.001984126984126984</v>
      </c>
      <c r="CF11" s="7">
        <f t="shared" si="6"/>
        <v>-0.02982107355864811</v>
      </c>
      <c r="CG11" s="7">
        <f t="shared" si="6"/>
        <v>-0.02663934426229508</v>
      </c>
      <c r="CH11" s="7">
        <f t="shared" si="6"/>
        <v>-0.04842105263157895</v>
      </c>
      <c r="CI11" s="7">
        <f t="shared" si="6"/>
        <v>-0.028761061946902654</v>
      </c>
      <c r="CJ11" s="7">
        <f t="shared" si="7"/>
        <v>-0.0387243735763098</v>
      </c>
      <c r="CK11" s="7">
        <f t="shared" si="7"/>
        <v>-0.004739336492890996</v>
      </c>
      <c r="CL11" s="7">
        <f t="shared" si="7"/>
        <v>0</v>
      </c>
      <c r="CM11" s="7">
        <f t="shared" si="7"/>
        <v>-0.06428571428571428</v>
      </c>
      <c r="CN11" s="7">
        <f t="shared" si="7"/>
        <v>-0.058524173027989825</v>
      </c>
      <c r="CO11" s="7">
        <f t="shared" si="7"/>
        <v>-0.04054054054054054</v>
      </c>
      <c r="CP11" s="7">
        <f t="shared" si="7"/>
        <v>-0.07605633802816901</v>
      </c>
      <c r="CQ11" s="7">
        <f t="shared" si="8"/>
        <v>-0.0701219512195122</v>
      </c>
      <c r="CR11" s="7">
        <f t="shared" si="8"/>
        <v>-0.013114754098360656</v>
      </c>
      <c r="CS11" s="7">
        <f t="shared" si="8"/>
        <v>-0.009966777408637873</v>
      </c>
      <c r="CT11" s="7">
        <f t="shared" si="8"/>
        <v>0</v>
      </c>
    </row>
    <row r="12" spans="1:98" ht="12.75">
      <c r="A12" s="2" t="s">
        <v>42</v>
      </c>
      <c r="B12" s="2" t="s">
        <v>37</v>
      </c>
      <c r="C12" s="13">
        <v>1442</v>
      </c>
      <c r="D12" s="13">
        <v>1425</v>
      </c>
      <c r="E12" s="13">
        <v>1535</v>
      </c>
      <c r="F12" s="13">
        <v>1734</v>
      </c>
      <c r="G12" s="13">
        <v>1741</v>
      </c>
      <c r="H12" s="13">
        <v>1632</v>
      </c>
      <c r="I12" s="13">
        <v>1640</v>
      </c>
      <c r="J12" s="13">
        <v>1630</v>
      </c>
      <c r="K12" s="13">
        <v>1632</v>
      </c>
      <c r="L12" s="13">
        <v>1605</v>
      </c>
      <c r="M12" s="13">
        <v>1650</v>
      </c>
      <c r="N12" s="13">
        <v>1739</v>
      </c>
      <c r="O12" s="13">
        <v>1634</v>
      </c>
      <c r="P12" s="13">
        <v>1590</v>
      </c>
      <c r="Q12" s="13">
        <v>1674</v>
      </c>
      <c r="R12" s="13">
        <v>1670</v>
      </c>
      <c r="S12" s="13">
        <v>1737</v>
      </c>
      <c r="T12" s="13">
        <v>1836</v>
      </c>
      <c r="U12" s="13">
        <v>2019</v>
      </c>
      <c r="V12" s="13">
        <v>2118</v>
      </c>
      <c r="W12" s="13">
        <v>2050</v>
      </c>
      <c r="X12" s="13">
        <v>2236</v>
      </c>
      <c r="Y12" s="13">
        <v>2146</v>
      </c>
      <c r="Z12" s="13">
        <v>2142</v>
      </c>
      <c r="AA12" s="13">
        <v>2082</v>
      </c>
      <c r="AB12" s="13">
        <v>1997</v>
      </c>
      <c r="AC12" s="13">
        <v>2039</v>
      </c>
      <c r="AD12" s="13">
        <v>2127</v>
      </c>
      <c r="AE12" s="13">
        <v>2099</v>
      </c>
      <c r="AF12" s="13">
        <v>2497</v>
      </c>
      <c r="AG12" s="13">
        <v>2654</v>
      </c>
      <c r="AH12" s="13">
        <v>2726</v>
      </c>
      <c r="AJ12" s="6">
        <f t="shared" si="2"/>
        <v>-17</v>
      </c>
      <c r="AK12" s="6">
        <f t="shared" si="2"/>
        <v>110</v>
      </c>
      <c r="AL12" s="6">
        <f t="shared" si="2"/>
        <v>199</v>
      </c>
      <c r="AM12" s="6">
        <f t="shared" si="2"/>
        <v>7</v>
      </c>
      <c r="AN12" s="6">
        <f t="shared" si="2"/>
        <v>-109</v>
      </c>
      <c r="AO12" s="6">
        <f t="shared" si="2"/>
        <v>8</v>
      </c>
      <c r="AP12" s="6">
        <f t="shared" si="2"/>
        <v>-10</v>
      </c>
      <c r="AQ12" s="6">
        <f t="shared" si="2"/>
        <v>2</v>
      </c>
      <c r="AR12" s="6">
        <f t="shared" si="2"/>
        <v>-27</v>
      </c>
      <c r="AS12" s="6">
        <f t="shared" si="2"/>
        <v>45</v>
      </c>
      <c r="AT12" s="6">
        <f t="shared" si="3"/>
        <v>89</v>
      </c>
      <c r="AU12" s="6">
        <f t="shared" si="3"/>
        <v>-105</v>
      </c>
      <c r="AV12" s="6">
        <f t="shared" si="3"/>
        <v>-44</v>
      </c>
      <c r="AW12" s="6">
        <f t="shared" si="3"/>
        <v>84</v>
      </c>
      <c r="AX12" s="6">
        <f t="shared" si="3"/>
        <v>-4</v>
      </c>
      <c r="AY12" s="6">
        <f t="shared" si="3"/>
        <v>67</v>
      </c>
      <c r="AZ12" s="6">
        <f t="shared" si="3"/>
        <v>99</v>
      </c>
      <c r="BA12" s="6">
        <f t="shared" si="3"/>
        <v>183</v>
      </c>
      <c r="BB12" s="6">
        <f t="shared" si="3"/>
        <v>99</v>
      </c>
      <c r="BC12" s="6">
        <f t="shared" si="3"/>
        <v>-68</v>
      </c>
      <c r="BD12" s="6">
        <f t="shared" si="4"/>
        <v>186</v>
      </c>
      <c r="BE12" s="6">
        <f t="shared" si="4"/>
        <v>-90</v>
      </c>
      <c r="BF12" s="6">
        <f t="shared" si="4"/>
        <v>-4</v>
      </c>
      <c r="BG12" s="6">
        <f t="shared" si="4"/>
        <v>-60</v>
      </c>
      <c r="BH12" s="6">
        <f t="shared" si="4"/>
        <v>-85</v>
      </c>
      <c r="BI12" s="6">
        <f t="shared" si="4"/>
        <v>42</v>
      </c>
      <c r="BJ12" s="6">
        <f t="shared" si="4"/>
        <v>88</v>
      </c>
      <c r="BK12" s="6">
        <f t="shared" si="4"/>
        <v>-28</v>
      </c>
      <c r="BL12" s="6">
        <f t="shared" si="4"/>
        <v>398</v>
      </c>
      <c r="BM12" s="6">
        <f t="shared" si="4"/>
        <v>157</v>
      </c>
      <c r="BN12" s="6">
        <f>IF(AH12="(L)","(L)",IF(AG12="(L)","(L)",IF(AH12="(D)","(D)",IF(AG12="(D)","(D)",IF(AH12="(N)","(N)",IF(AG12="(N)","(N)",AH12-AG12))))))</f>
        <v>72</v>
      </c>
      <c r="BP12" s="7">
        <f>IF(D12="(L)","(L)",IF(C12="(L)","(L)",IF(D12="(D)","(D)",IF(C12="(D)","(D)",IF(D12="(N)","(N)",IF(C12="(N)","(N)",(D12-C12)/C12))))))</f>
        <v>-0.011789181692094313</v>
      </c>
      <c r="BQ12" s="7">
        <f t="shared" si="5"/>
        <v>0.07719298245614035</v>
      </c>
      <c r="BR12" s="7">
        <f t="shared" si="5"/>
        <v>0.12964169381107493</v>
      </c>
      <c r="BS12" s="7">
        <f t="shared" si="5"/>
        <v>0.004036908881199538</v>
      </c>
      <c r="BT12" s="7">
        <f t="shared" si="5"/>
        <v>-0.06260769672601953</v>
      </c>
      <c r="BU12" s="7">
        <f t="shared" si="5"/>
        <v>0.004901960784313725</v>
      </c>
      <c r="BV12" s="7">
        <f t="shared" si="5"/>
        <v>-0.006097560975609756</v>
      </c>
      <c r="BW12" s="7">
        <f t="shared" si="5"/>
        <v>0.001226993865030675</v>
      </c>
      <c r="BX12" s="7">
        <f t="shared" si="5"/>
        <v>-0.016544117647058824</v>
      </c>
      <c r="BY12" s="7">
        <f t="shared" si="5"/>
        <v>0.028037383177570093</v>
      </c>
      <c r="BZ12" s="7">
        <f t="shared" si="6"/>
        <v>0.05393939393939394</v>
      </c>
      <c r="CA12" s="7">
        <f t="shared" si="6"/>
        <v>-0.060379528464634846</v>
      </c>
      <c r="CB12" s="7">
        <f t="shared" si="6"/>
        <v>-0.02692778457772338</v>
      </c>
      <c r="CC12" s="7">
        <f t="shared" si="6"/>
        <v>0.052830188679245285</v>
      </c>
      <c r="CD12" s="7">
        <f t="shared" si="6"/>
        <v>-0.0023894862604540022</v>
      </c>
      <c r="CE12" s="7">
        <f t="shared" si="6"/>
        <v>0.040119760479041915</v>
      </c>
      <c r="CF12" s="7">
        <f t="shared" si="6"/>
        <v>0.05699481865284974</v>
      </c>
      <c r="CG12" s="7">
        <f t="shared" si="6"/>
        <v>0.09967320261437909</v>
      </c>
      <c r="CH12" s="7">
        <f t="shared" si="6"/>
        <v>0.04903417533432392</v>
      </c>
      <c r="CI12" s="7">
        <f t="shared" si="6"/>
        <v>-0.03210576015108593</v>
      </c>
      <c r="CJ12" s="7">
        <f t="shared" si="7"/>
        <v>0.09073170731707317</v>
      </c>
      <c r="CK12" s="7">
        <f t="shared" si="7"/>
        <v>-0.04025044722719141</v>
      </c>
      <c r="CL12" s="7">
        <f t="shared" si="7"/>
        <v>-0.001863932898415657</v>
      </c>
      <c r="CM12" s="7">
        <f t="shared" si="7"/>
        <v>-0.028011204481792718</v>
      </c>
      <c r="CN12" s="7">
        <f t="shared" si="7"/>
        <v>-0.040826128722382324</v>
      </c>
      <c r="CO12" s="7">
        <f t="shared" si="7"/>
        <v>0.02103154732098147</v>
      </c>
      <c r="CP12" s="7">
        <f t="shared" si="7"/>
        <v>0.04315841098577734</v>
      </c>
      <c r="CQ12" s="7">
        <f t="shared" si="8"/>
        <v>-0.013164080865068171</v>
      </c>
      <c r="CR12" s="7">
        <f t="shared" si="8"/>
        <v>0.1896141019533111</v>
      </c>
      <c r="CS12" s="7">
        <f t="shared" si="8"/>
        <v>0.06287545054064878</v>
      </c>
      <c r="CT12" s="7">
        <f t="shared" si="8"/>
        <v>0.027128862094951016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993</v>
      </c>
      <c r="D15" s="13">
        <v>970</v>
      </c>
      <c r="E15" s="13">
        <v>943</v>
      </c>
      <c r="F15" s="13">
        <v>876</v>
      </c>
      <c r="G15" s="13">
        <v>900</v>
      </c>
      <c r="H15" s="13">
        <v>893</v>
      </c>
      <c r="I15" s="13">
        <v>865</v>
      </c>
      <c r="J15" s="13">
        <v>850</v>
      </c>
      <c r="K15" s="13">
        <v>789</v>
      </c>
      <c r="L15" s="13">
        <v>757</v>
      </c>
      <c r="M15" s="13">
        <v>782</v>
      </c>
      <c r="N15" s="13">
        <v>819</v>
      </c>
      <c r="O15" s="13">
        <v>849</v>
      </c>
      <c r="P15" s="13">
        <v>847</v>
      </c>
      <c r="Q15" s="13">
        <v>921</v>
      </c>
      <c r="R15" s="13">
        <v>879</v>
      </c>
      <c r="S15" s="13">
        <v>786</v>
      </c>
      <c r="T15" s="13">
        <v>788</v>
      </c>
      <c r="U15" s="13">
        <v>786</v>
      </c>
      <c r="V15" s="13">
        <v>769</v>
      </c>
      <c r="W15" s="13">
        <v>704</v>
      </c>
      <c r="X15" s="13">
        <v>679</v>
      </c>
      <c r="Y15" s="13">
        <v>693</v>
      </c>
      <c r="Z15" s="13">
        <v>692</v>
      </c>
      <c r="AA15" s="13">
        <v>588</v>
      </c>
      <c r="AB15" s="13">
        <v>539</v>
      </c>
      <c r="AC15" s="13">
        <v>492</v>
      </c>
      <c r="AD15" s="13">
        <v>431</v>
      </c>
      <c r="AE15" s="13">
        <v>384</v>
      </c>
      <c r="AF15" s="13">
        <v>392</v>
      </c>
      <c r="AG15" s="13">
        <v>433</v>
      </c>
      <c r="AH15" s="13">
        <v>492</v>
      </c>
      <c r="AJ15" s="6">
        <f aca="true" t="shared" si="9" ref="AJ15:AS16">IF(D15="(L)","(L)",IF(C15="(L)","(L)",IF(D15="(D)","(D)",IF(C15="(D)","(D)",IF(D15="(N)","(N)",IF(C15="(N)","(N)",D15-C15))))))</f>
        <v>-23</v>
      </c>
      <c r="AK15" s="6">
        <f t="shared" si="9"/>
        <v>-27</v>
      </c>
      <c r="AL15" s="6">
        <f t="shared" si="9"/>
        <v>-67</v>
      </c>
      <c r="AM15" s="6">
        <f t="shared" si="9"/>
        <v>24</v>
      </c>
      <c r="AN15" s="6">
        <f t="shared" si="9"/>
        <v>-7</v>
      </c>
      <c r="AO15" s="6">
        <f t="shared" si="9"/>
        <v>-28</v>
      </c>
      <c r="AP15" s="6">
        <f t="shared" si="9"/>
        <v>-15</v>
      </c>
      <c r="AQ15" s="6">
        <f t="shared" si="9"/>
        <v>-61</v>
      </c>
      <c r="AR15" s="6">
        <f t="shared" si="9"/>
        <v>-32</v>
      </c>
      <c r="AS15" s="6">
        <f t="shared" si="9"/>
        <v>25</v>
      </c>
      <c r="AT15" s="6">
        <f aca="true" t="shared" si="10" ref="AT15:BC16">IF(N15="(L)","(L)",IF(M15="(L)","(L)",IF(N15="(D)","(D)",IF(M15="(D)","(D)",IF(N15="(N)","(N)",IF(M15="(N)","(N)",N15-M15))))))</f>
        <v>37</v>
      </c>
      <c r="AU15" s="6">
        <f t="shared" si="10"/>
        <v>30</v>
      </c>
      <c r="AV15" s="6">
        <f t="shared" si="10"/>
        <v>-2</v>
      </c>
      <c r="AW15" s="6">
        <f t="shared" si="10"/>
        <v>74</v>
      </c>
      <c r="AX15" s="6">
        <f t="shared" si="10"/>
        <v>-42</v>
      </c>
      <c r="AY15" s="6">
        <f t="shared" si="10"/>
        <v>-93</v>
      </c>
      <c r="AZ15" s="6">
        <f t="shared" si="10"/>
        <v>2</v>
      </c>
      <c r="BA15" s="6">
        <f t="shared" si="10"/>
        <v>-2</v>
      </c>
      <c r="BB15" s="6">
        <f t="shared" si="10"/>
        <v>-17</v>
      </c>
      <c r="BC15" s="6">
        <f t="shared" si="10"/>
        <v>-65</v>
      </c>
      <c r="BD15" s="6">
        <f aca="true" t="shared" si="11" ref="BD15:BM16">IF(X15="(L)","(L)",IF(W15="(L)","(L)",IF(X15="(D)","(D)",IF(W15="(D)","(D)",IF(X15="(N)","(N)",IF(W15="(N)","(N)",X15-W15))))))</f>
        <v>-25</v>
      </c>
      <c r="BE15" s="6">
        <f t="shared" si="11"/>
        <v>14</v>
      </c>
      <c r="BF15" s="6">
        <f t="shared" si="11"/>
        <v>-1</v>
      </c>
      <c r="BG15" s="6">
        <f t="shared" si="11"/>
        <v>-104</v>
      </c>
      <c r="BH15" s="6">
        <f t="shared" si="11"/>
        <v>-49</v>
      </c>
      <c r="BI15" s="6">
        <f t="shared" si="11"/>
        <v>-47</v>
      </c>
      <c r="BJ15" s="6">
        <f t="shared" si="11"/>
        <v>-61</v>
      </c>
      <c r="BK15" s="6">
        <f t="shared" si="11"/>
        <v>-47</v>
      </c>
      <c r="BL15" s="6">
        <f t="shared" si="11"/>
        <v>8</v>
      </c>
      <c r="BM15" s="6">
        <f t="shared" si="11"/>
        <v>41</v>
      </c>
      <c r="BN15" s="6">
        <f>IF(AH15="(L)","(L)",IF(AG15="(L)","(L)",IF(AH15="(D)","(D)",IF(AG15="(D)","(D)",IF(AH15="(N)","(N)",IF(AG15="(N)","(N)",AH15-AG15))))))</f>
        <v>59</v>
      </c>
      <c r="BP15" s="7">
        <f>IF(D15="(L)","(L)",IF(C15="(L)","(L)",IF(D15="(D)","(D)",IF(C15="(D)","(D)",IF(D15="(N)","(N)",IF(C15="(N)","(N)",(D15-C15)/C15))))))</f>
        <v>-0.023162134944612285</v>
      </c>
      <c r="BQ15" s="7">
        <f aca="true" t="shared" si="12" ref="BQ15:BY16">IF(E15="(L)","(L)",IF(D15="(L)","(L)",IF(E15="(D)","(D)",IF(D15="(D)","(D)",IF(E15="(N)","(N)",IF(D15="(N)","(N)",(E15-D15)/D15))))))</f>
        <v>-0.027835051546391754</v>
      </c>
      <c r="BR15" s="7">
        <f t="shared" si="12"/>
        <v>-0.07104984093319194</v>
      </c>
      <c r="BS15" s="7">
        <f t="shared" si="12"/>
        <v>0.0273972602739726</v>
      </c>
      <c r="BT15" s="7">
        <f t="shared" si="12"/>
        <v>-0.0077777777777777776</v>
      </c>
      <c r="BU15" s="7">
        <f t="shared" si="12"/>
        <v>-0.03135498320268757</v>
      </c>
      <c r="BV15" s="7">
        <f t="shared" si="12"/>
        <v>-0.017341040462427744</v>
      </c>
      <c r="BW15" s="7">
        <f t="shared" si="12"/>
        <v>-0.07176470588235294</v>
      </c>
      <c r="BX15" s="7">
        <f t="shared" si="12"/>
        <v>-0.04055766793409379</v>
      </c>
      <c r="BY15" s="7">
        <f t="shared" si="12"/>
        <v>0.03302509907529723</v>
      </c>
      <c r="BZ15" s="7">
        <f aca="true" t="shared" si="13" ref="BZ15:CI16">IF(N15="(L)","(L)",IF(M15="(L)","(L)",IF(N15="(D)","(D)",IF(M15="(D)","(D)",IF(N15="(N)","(N)",IF(M15="(N)","(N)",(N15-M15)/M15))))))</f>
        <v>0.04731457800511509</v>
      </c>
      <c r="CA15" s="7">
        <f t="shared" si="13"/>
        <v>0.03663003663003663</v>
      </c>
      <c r="CB15" s="7">
        <f t="shared" si="13"/>
        <v>-0.002355712603062426</v>
      </c>
      <c r="CC15" s="7">
        <f t="shared" si="13"/>
        <v>0.08736717827626919</v>
      </c>
      <c r="CD15" s="7">
        <f t="shared" si="13"/>
        <v>-0.04560260586319218</v>
      </c>
      <c r="CE15" s="7">
        <f t="shared" si="13"/>
        <v>-0.10580204778156997</v>
      </c>
      <c r="CF15" s="7">
        <f t="shared" si="13"/>
        <v>0.002544529262086514</v>
      </c>
      <c r="CG15" s="7">
        <f t="shared" si="13"/>
        <v>-0.0025380710659898475</v>
      </c>
      <c r="CH15" s="7">
        <f t="shared" si="13"/>
        <v>-0.021628498727735368</v>
      </c>
      <c r="CI15" s="7">
        <f t="shared" si="13"/>
        <v>-0.08452535760728218</v>
      </c>
      <c r="CJ15" s="7">
        <f aca="true" t="shared" si="14" ref="CJ15:CP16">IF(X15="(L)","(L)",IF(W15="(L)","(L)",IF(X15="(D)","(D)",IF(W15="(D)","(D)",IF(X15="(N)","(N)",IF(W15="(N)","(N)",(X15-W15)/W15))))))</f>
        <v>-0.03551136363636364</v>
      </c>
      <c r="CK15" s="7">
        <f t="shared" si="14"/>
        <v>0.020618556701030927</v>
      </c>
      <c r="CL15" s="7">
        <f t="shared" si="14"/>
        <v>-0.001443001443001443</v>
      </c>
      <c r="CM15" s="7">
        <f t="shared" si="14"/>
        <v>-0.15028901734104047</v>
      </c>
      <c r="CN15" s="7">
        <f t="shared" si="14"/>
        <v>-0.08333333333333333</v>
      </c>
      <c r="CO15" s="7">
        <f t="shared" si="14"/>
        <v>-0.08719851576994433</v>
      </c>
      <c r="CP15" s="7">
        <f t="shared" si="14"/>
        <v>-0.12398373983739837</v>
      </c>
      <c r="CQ15" s="7">
        <f aca="true" t="shared" si="15" ref="CQ15:CT16">IF(AE15="(L)","(L)",IF(AD15="(L)","(L)",IF(AE15="(D)","(D)",IF(AD15="(D)","(D)",IF(AE15="(N)","(N)",IF(AD15="(N)","(N)",(AE15-AD15)/AD15))))))</f>
        <v>-0.10904872389791183</v>
      </c>
      <c r="CR15" s="7">
        <f t="shared" si="15"/>
        <v>0.020833333333333332</v>
      </c>
      <c r="CS15" s="7">
        <f t="shared" si="15"/>
        <v>0.10459183673469388</v>
      </c>
      <c r="CT15" s="7">
        <f t="shared" si="15"/>
        <v>0.13625866050808313</v>
      </c>
    </row>
    <row r="16" spans="1:98" ht="12.75">
      <c r="A16" s="2" t="s">
        <v>45</v>
      </c>
      <c r="B16" s="2" t="s">
        <v>37</v>
      </c>
      <c r="C16" s="13">
        <v>5956</v>
      </c>
      <c r="D16" s="13">
        <v>5778</v>
      </c>
      <c r="E16" s="13">
        <v>6046</v>
      </c>
      <c r="F16" s="13">
        <v>6566</v>
      </c>
      <c r="G16" s="13">
        <v>6722</v>
      </c>
      <c r="H16" s="13">
        <v>6572</v>
      </c>
      <c r="I16" s="13">
        <v>6382</v>
      </c>
      <c r="J16" s="13">
        <v>6216</v>
      </c>
      <c r="K16" s="13">
        <v>5916</v>
      </c>
      <c r="L16" s="13">
        <v>6161</v>
      </c>
      <c r="M16" s="13">
        <v>6270</v>
      </c>
      <c r="N16" s="13">
        <v>6364</v>
      </c>
      <c r="O16" s="13">
        <v>6017</v>
      </c>
      <c r="P16" s="13">
        <v>5662</v>
      </c>
      <c r="Q16" s="13">
        <v>6119</v>
      </c>
      <c r="R16" s="13">
        <v>6350</v>
      </c>
      <c r="S16" s="13">
        <v>6700</v>
      </c>
      <c r="T16" s="13">
        <v>6990</v>
      </c>
      <c r="U16" s="13">
        <v>7660</v>
      </c>
      <c r="V16" s="13">
        <v>8092</v>
      </c>
      <c r="W16" s="13">
        <v>8067</v>
      </c>
      <c r="X16" s="13">
        <v>8352</v>
      </c>
      <c r="Y16" s="13">
        <v>8247</v>
      </c>
      <c r="Z16" s="13">
        <v>8218</v>
      </c>
      <c r="AA16" s="13">
        <v>8451</v>
      </c>
      <c r="AB16" s="13">
        <v>8418</v>
      </c>
      <c r="AC16" s="13">
        <v>8456</v>
      </c>
      <c r="AD16" s="13">
        <v>8571</v>
      </c>
      <c r="AE16" s="13">
        <v>8704</v>
      </c>
      <c r="AF16" s="13">
        <v>9415</v>
      </c>
      <c r="AG16" s="13">
        <v>9986</v>
      </c>
      <c r="AH16" s="13">
        <v>10421</v>
      </c>
      <c r="AJ16" s="6">
        <f t="shared" si="9"/>
        <v>-178</v>
      </c>
      <c r="AK16" s="6">
        <f t="shared" si="9"/>
        <v>268</v>
      </c>
      <c r="AL16" s="6">
        <f t="shared" si="9"/>
        <v>520</v>
      </c>
      <c r="AM16" s="6">
        <f t="shared" si="9"/>
        <v>156</v>
      </c>
      <c r="AN16" s="6">
        <f t="shared" si="9"/>
        <v>-150</v>
      </c>
      <c r="AO16" s="6">
        <f t="shared" si="9"/>
        <v>-190</v>
      </c>
      <c r="AP16" s="6">
        <f t="shared" si="9"/>
        <v>-166</v>
      </c>
      <c r="AQ16" s="6">
        <f t="shared" si="9"/>
        <v>-300</v>
      </c>
      <c r="AR16" s="6">
        <f t="shared" si="9"/>
        <v>245</v>
      </c>
      <c r="AS16" s="6">
        <f t="shared" si="9"/>
        <v>109</v>
      </c>
      <c r="AT16" s="6">
        <f t="shared" si="10"/>
        <v>94</v>
      </c>
      <c r="AU16" s="6">
        <f t="shared" si="10"/>
        <v>-347</v>
      </c>
      <c r="AV16" s="6">
        <f t="shared" si="10"/>
        <v>-355</v>
      </c>
      <c r="AW16" s="6">
        <f t="shared" si="10"/>
        <v>457</v>
      </c>
      <c r="AX16" s="6">
        <f t="shared" si="10"/>
        <v>231</v>
      </c>
      <c r="AY16" s="6">
        <f t="shared" si="10"/>
        <v>350</v>
      </c>
      <c r="AZ16" s="6">
        <f t="shared" si="10"/>
        <v>290</v>
      </c>
      <c r="BA16" s="6">
        <f t="shared" si="10"/>
        <v>670</v>
      </c>
      <c r="BB16" s="6">
        <f t="shared" si="10"/>
        <v>432</v>
      </c>
      <c r="BC16" s="6">
        <f t="shared" si="10"/>
        <v>-25</v>
      </c>
      <c r="BD16" s="6">
        <f t="shared" si="11"/>
        <v>285</v>
      </c>
      <c r="BE16" s="6">
        <f t="shared" si="11"/>
        <v>-105</v>
      </c>
      <c r="BF16" s="6">
        <f t="shared" si="11"/>
        <v>-29</v>
      </c>
      <c r="BG16" s="6">
        <f t="shared" si="11"/>
        <v>233</v>
      </c>
      <c r="BH16" s="6">
        <f t="shared" si="11"/>
        <v>-33</v>
      </c>
      <c r="BI16" s="6">
        <f t="shared" si="11"/>
        <v>38</v>
      </c>
      <c r="BJ16" s="6">
        <f t="shared" si="11"/>
        <v>115</v>
      </c>
      <c r="BK16" s="6">
        <f t="shared" si="11"/>
        <v>133</v>
      </c>
      <c r="BL16" s="6">
        <f t="shared" si="11"/>
        <v>711</v>
      </c>
      <c r="BM16" s="6">
        <f t="shared" si="11"/>
        <v>571</v>
      </c>
      <c r="BN16" s="6">
        <f>IF(AH16="(L)","(L)",IF(AG16="(L)","(L)",IF(AH16="(D)","(D)",IF(AG16="(D)","(D)",IF(AH16="(N)","(N)",IF(AG16="(N)","(N)",AH16-AG16))))))</f>
        <v>435</v>
      </c>
      <c r="BP16" s="7">
        <f>IF(D16="(L)","(L)",IF(C16="(L)","(L)",IF(D16="(D)","(D)",IF(C16="(D)","(D)",IF(D16="(N)","(N)",IF(C16="(N)","(N)",(D16-C16)/C16))))))</f>
        <v>-0.029885829415715246</v>
      </c>
      <c r="BQ16" s="7">
        <f t="shared" si="12"/>
        <v>0.0463828314295604</v>
      </c>
      <c r="BR16" s="7">
        <f t="shared" si="12"/>
        <v>0.08600727753886868</v>
      </c>
      <c r="BS16" s="7">
        <f t="shared" si="12"/>
        <v>0.02375875723423698</v>
      </c>
      <c r="BT16" s="7">
        <f t="shared" si="12"/>
        <v>-0.022314787265694733</v>
      </c>
      <c r="BU16" s="7">
        <f t="shared" si="12"/>
        <v>-0.028910529519172244</v>
      </c>
      <c r="BV16" s="7">
        <f t="shared" si="12"/>
        <v>-0.026010654967094954</v>
      </c>
      <c r="BW16" s="7">
        <f t="shared" si="12"/>
        <v>-0.04826254826254826</v>
      </c>
      <c r="BX16" s="7">
        <f t="shared" si="12"/>
        <v>0.041413116970926304</v>
      </c>
      <c r="BY16" s="7">
        <f t="shared" si="12"/>
        <v>0.017691933127739003</v>
      </c>
      <c r="BZ16" s="7">
        <f t="shared" si="13"/>
        <v>0.014992025518341308</v>
      </c>
      <c r="CA16" s="7">
        <f t="shared" si="13"/>
        <v>-0.054525455688246384</v>
      </c>
      <c r="CB16" s="7">
        <f t="shared" si="13"/>
        <v>-0.05899950141266412</v>
      </c>
      <c r="CC16" s="7">
        <f t="shared" si="13"/>
        <v>0.080713528788414</v>
      </c>
      <c r="CD16" s="7">
        <f t="shared" si="13"/>
        <v>0.03775126654682138</v>
      </c>
      <c r="CE16" s="7">
        <f t="shared" si="13"/>
        <v>0.05511811023622047</v>
      </c>
      <c r="CF16" s="7">
        <f t="shared" si="13"/>
        <v>0.04328358208955224</v>
      </c>
      <c r="CG16" s="7">
        <f t="shared" si="13"/>
        <v>0.09585121602288985</v>
      </c>
      <c r="CH16" s="7">
        <f t="shared" si="13"/>
        <v>0.05639686684073107</v>
      </c>
      <c r="CI16" s="7">
        <f t="shared" si="13"/>
        <v>-0.003089471082550667</v>
      </c>
      <c r="CJ16" s="7">
        <f t="shared" si="14"/>
        <v>0.03532911863146151</v>
      </c>
      <c r="CK16" s="7">
        <f t="shared" si="14"/>
        <v>-0.01257183908045977</v>
      </c>
      <c r="CL16" s="7">
        <f t="shared" si="14"/>
        <v>-0.003516430217048624</v>
      </c>
      <c r="CM16" s="7">
        <f t="shared" si="14"/>
        <v>0.028352397176928692</v>
      </c>
      <c r="CN16" s="7">
        <f t="shared" si="14"/>
        <v>-0.0039048633297834577</v>
      </c>
      <c r="CO16" s="7">
        <f t="shared" si="14"/>
        <v>0.004514136374435733</v>
      </c>
      <c r="CP16" s="7">
        <f t="shared" si="14"/>
        <v>0.013599810785241249</v>
      </c>
      <c r="CQ16" s="7">
        <f t="shared" si="15"/>
        <v>0.015517442538793606</v>
      </c>
      <c r="CR16" s="7">
        <f t="shared" si="15"/>
        <v>0.08168658088235294</v>
      </c>
      <c r="CS16" s="7">
        <f t="shared" si="15"/>
        <v>0.060647902283590016</v>
      </c>
      <c r="CT16" s="7">
        <f t="shared" si="15"/>
        <v>0.04356098537953135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4764</v>
      </c>
      <c r="D18" s="13">
        <v>4593</v>
      </c>
      <c r="E18" s="13">
        <v>4821</v>
      </c>
      <c r="F18" s="13">
        <v>5293</v>
      </c>
      <c r="G18" s="13">
        <v>5417</v>
      </c>
      <c r="H18" s="13">
        <v>5253</v>
      </c>
      <c r="I18" s="13">
        <v>5032</v>
      </c>
      <c r="J18" s="13">
        <v>4868</v>
      </c>
      <c r="K18" s="13">
        <v>4578</v>
      </c>
      <c r="L18" s="13">
        <v>4821</v>
      </c>
      <c r="M18" s="13">
        <v>4962</v>
      </c>
      <c r="N18" s="13">
        <v>4937</v>
      </c>
      <c r="O18" s="13">
        <v>4606</v>
      </c>
      <c r="P18" s="13">
        <v>4319</v>
      </c>
      <c r="Q18" s="13">
        <v>4733</v>
      </c>
      <c r="R18" s="13">
        <v>4892</v>
      </c>
      <c r="S18" s="13">
        <v>5160</v>
      </c>
      <c r="T18" s="13">
        <v>5439</v>
      </c>
      <c r="U18" s="13">
        <v>5739</v>
      </c>
      <c r="V18" s="13">
        <v>5787</v>
      </c>
      <c r="W18" s="13">
        <v>5671</v>
      </c>
      <c r="X18" s="13">
        <v>5788</v>
      </c>
      <c r="Y18" s="13">
        <v>5659</v>
      </c>
      <c r="Z18" s="13">
        <v>5569</v>
      </c>
      <c r="AA18" s="13">
        <v>5644</v>
      </c>
      <c r="AB18" s="13">
        <v>5469</v>
      </c>
      <c r="AC18" s="13">
        <v>5548</v>
      </c>
      <c r="AD18" s="13">
        <v>5632</v>
      </c>
      <c r="AE18" s="13">
        <v>5834</v>
      </c>
      <c r="AF18" s="13">
        <v>6491</v>
      </c>
      <c r="AG18" s="13">
        <v>6981</v>
      </c>
      <c r="AH18" s="13">
        <v>7432</v>
      </c>
      <c r="AJ18" s="6">
        <f aca="true" t="shared" si="16" ref="AJ18:AJ27">IF(D18="(L)","(L)",IF(C18="(L)","(L)",IF(D18="(D)","(D)",IF(C18="(D)","(D)",IF(D18="(N)","(N)",IF(C18="(N)","(N)",D18-C18))))))</f>
        <v>-171</v>
      </c>
      <c r="AK18" s="6">
        <f aca="true" t="shared" si="17" ref="AK18:AK27">IF(E18="(L)","(L)",IF(D18="(L)","(L)",IF(E18="(D)","(D)",IF(D18="(D)","(D)",IF(E18="(N)","(N)",IF(D18="(N)","(N)",E18-D18))))))</f>
        <v>228</v>
      </c>
      <c r="AL18" s="6">
        <f aca="true" t="shared" si="18" ref="AL18:AL27">IF(F18="(L)","(L)",IF(E18="(L)","(L)",IF(F18="(D)","(D)",IF(E18="(D)","(D)",IF(F18="(N)","(N)",IF(E18="(N)","(N)",F18-E18))))))</f>
        <v>472</v>
      </c>
      <c r="AM18" s="6">
        <f aca="true" t="shared" si="19" ref="AM18:AM27">IF(G18="(L)","(L)",IF(F18="(L)","(L)",IF(G18="(D)","(D)",IF(F18="(D)","(D)",IF(G18="(N)","(N)",IF(F18="(N)","(N)",G18-F18))))))</f>
        <v>124</v>
      </c>
      <c r="AN18" s="6">
        <f aca="true" t="shared" si="20" ref="AN18:AN27">IF(H18="(L)","(L)",IF(G18="(L)","(L)",IF(H18="(D)","(D)",IF(G18="(D)","(D)",IF(H18="(N)","(N)",IF(G18="(N)","(N)",H18-G18))))))</f>
        <v>-164</v>
      </c>
      <c r="AO18" s="6">
        <f aca="true" t="shared" si="21" ref="AO18:AO27">IF(I18="(L)","(L)",IF(H18="(L)","(L)",IF(I18="(D)","(D)",IF(H18="(D)","(D)",IF(I18="(N)","(N)",IF(H18="(N)","(N)",I18-H18))))))</f>
        <v>-221</v>
      </c>
      <c r="AP18" s="6">
        <f aca="true" t="shared" si="22" ref="AP18:AP27">IF(J18="(L)","(L)",IF(I18="(L)","(L)",IF(J18="(D)","(D)",IF(I18="(D)","(D)",IF(J18="(N)","(N)",IF(I18="(N)","(N)",J18-I18))))))</f>
        <v>-164</v>
      </c>
      <c r="AQ18" s="6">
        <f aca="true" t="shared" si="23" ref="AQ18:AQ27">IF(K18="(L)","(L)",IF(J18="(L)","(L)",IF(K18="(D)","(D)",IF(J18="(D)","(D)",IF(K18="(N)","(N)",IF(J18="(N)","(N)",K18-J18))))))</f>
        <v>-290</v>
      </c>
      <c r="AR18" s="6">
        <f aca="true" t="shared" si="24" ref="AR18:AR27">IF(L18="(L)","(L)",IF(K18="(L)","(L)",IF(L18="(D)","(D)",IF(K18="(D)","(D)",IF(L18="(N)","(N)",IF(K18="(N)","(N)",L18-K18))))))</f>
        <v>243</v>
      </c>
      <c r="AS18" s="6">
        <f aca="true" t="shared" si="25" ref="AS18:AS27">IF(M18="(L)","(L)",IF(L18="(L)","(L)",IF(M18="(D)","(D)",IF(L18="(D)","(D)",IF(M18="(N)","(N)",IF(L18="(N)","(N)",M18-L18))))))</f>
        <v>141</v>
      </c>
      <c r="AT18" s="6">
        <f aca="true" t="shared" si="26" ref="AT18:AT27">IF(N18="(L)","(L)",IF(M18="(L)","(L)",IF(N18="(D)","(D)",IF(M18="(D)","(D)",IF(N18="(N)","(N)",IF(M18="(N)","(N)",N18-M18))))))</f>
        <v>-25</v>
      </c>
      <c r="AU18" s="6">
        <f aca="true" t="shared" si="27" ref="AU18:AU27">IF(O18="(L)","(L)",IF(N18="(L)","(L)",IF(O18="(D)","(D)",IF(N18="(D)","(D)",IF(O18="(N)","(N)",IF(N18="(N)","(N)",O18-N18))))))</f>
        <v>-331</v>
      </c>
      <c r="AV18" s="6">
        <f aca="true" t="shared" si="28" ref="AV18:AV27">IF(P18="(L)","(L)",IF(O18="(L)","(L)",IF(P18="(D)","(D)",IF(O18="(D)","(D)",IF(P18="(N)","(N)",IF(O18="(N)","(N)",P18-O18))))))</f>
        <v>-287</v>
      </c>
      <c r="AW18" s="6">
        <f aca="true" t="shared" si="29" ref="AW18:AW27">IF(Q18="(L)","(L)",IF(P18="(L)","(L)",IF(Q18="(D)","(D)",IF(P18="(D)","(D)",IF(Q18="(N)","(N)",IF(P18="(N)","(N)",Q18-P18))))))</f>
        <v>414</v>
      </c>
      <c r="AX18" s="6">
        <f aca="true" t="shared" si="30" ref="AX18:AX27">IF(R18="(L)","(L)",IF(Q18="(L)","(L)",IF(R18="(D)","(D)",IF(Q18="(D)","(D)",IF(R18="(N)","(N)",IF(Q18="(N)","(N)",R18-Q18))))))</f>
        <v>159</v>
      </c>
      <c r="AY18" s="6">
        <f aca="true" t="shared" si="31" ref="AY18:AY27">IF(S18="(L)","(L)",IF(R18="(L)","(L)",IF(S18="(D)","(D)",IF(R18="(D)","(D)",IF(S18="(N)","(N)",IF(R18="(N)","(N)",S18-R18))))))</f>
        <v>268</v>
      </c>
      <c r="AZ18" s="6">
        <f aca="true" t="shared" si="32" ref="AZ18:AZ27">IF(T18="(L)","(L)",IF(S18="(L)","(L)",IF(T18="(D)","(D)",IF(S18="(D)","(D)",IF(T18="(N)","(N)",IF(S18="(N)","(N)",T18-S18))))))</f>
        <v>279</v>
      </c>
      <c r="BA18" s="6">
        <f aca="true" t="shared" si="33" ref="BA18:BA27">IF(U18="(L)","(L)",IF(T18="(L)","(L)",IF(U18="(D)","(D)",IF(T18="(D)","(D)",IF(U18="(N)","(N)",IF(T18="(N)","(N)",U18-T18))))))</f>
        <v>300</v>
      </c>
      <c r="BB18" s="6">
        <f aca="true" t="shared" si="34" ref="BB18:BB27">IF(V18="(L)","(L)",IF(U18="(L)","(L)",IF(V18="(D)","(D)",IF(U18="(D)","(D)",IF(V18="(N)","(N)",IF(U18="(N)","(N)",V18-U18))))))</f>
        <v>48</v>
      </c>
      <c r="BC18" s="6">
        <f aca="true" t="shared" si="35" ref="BC18:BC27">IF(W18="(L)","(L)",IF(V18="(L)","(L)",IF(W18="(D)","(D)",IF(V18="(D)","(D)",IF(W18="(N)","(N)",IF(V18="(N)","(N)",W18-V18))))))</f>
        <v>-116</v>
      </c>
      <c r="BD18" s="6">
        <f aca="true" t="shared" si="36" ref="BD18:BD27">IF(X18="(L)","(L)",IF(W18="(L)","(L)",IF(X18="(D)","(D)",IF(W18="(D)","(D)",IF(X18="(N)","(N)",IF(W18="(N)","(N)",X18-W18))))))</f>
        <v>117</v>
      </c>
      <c r="BE18" s="6">
        <f aca="true" t="shared" si="37" ref="BE18:BE27">IF(Y18="(L)","(L)",IF(X18="(L)","(L)",IF(Y18="(D)","(D)",IF(X18="(D)","(D)",IF(Y18="(N)","(N)",IF(X18="(N)","(N)",Y18-X18))))))</f>
        <v>-129</v>
      </c>
      <c r="BF18" s="6">
        <f aca="true" t="shared" si="38" ref="BF18:BF27">IF(Z18="(L)","(L)",IF(Y18="(L)","(L)",IF(Z18="(D)","(D)",IF(Y18="(D)","(D)",IF(Z18="(N)","(N)",IF(Y18="(N)","(N)",Z18-Y18))))))</f>
        <v>-90</v>
      </c>
      <c r="BG18" s="6">
        <f aca="true" t="shared" si="39" ref="BG18:BG27">IF(AA18="(L)","(L)",IF(Z18="(L)","(L)",IF(AA18="(D)","(D)",IF(Z18="(D)","(D)",IF(AA18="(N)","(N)",IF(Z18="(N)","(N)",AA18-Z18))))))</f>
        <v>75</v>
      </c>
      <c r="BH18" s="6">
        <f aca="true" t="shared" si="40" ref="BH18:BH27">IF(AB18="(L)","(L)",IF(AA18="(L)","(L)",IF(AB18="(D)","(D)",IF(AA18="(D)","(D)",IF(AB18="(N)","(N)",IF(AA18="(N)","(N)",AB18-AA18))))))</f>
        <v>-175</v>
      </c>
      <c r="BI18" s="6">
        <f aca="true" t="shared" si="41" ref="BI18:BI27">IF(AC18="(L)","(L)",IF(AB18="(L)","(L)",IF(AC18="(D)","(D)",IF(AB18="(D)","(D)",IF(AC18="(N)","(N)",IF(AB18="(N)","(N)",AC18-AB18))))))</f>
        <v>79</v>
      </c>
      <c r="BJ18" s="6">
        <f aca="true" t="shared" si="42" ref="BJ18:BJ27">IF(AD18="(L)","(L)",IF(AC18="(L)","(L)",IF(AD18="(D)","(D)",IF(AC18="(D)","(D)",IF(AD18="(N)","(N)",IF(AC18="(N)","(N)",AD18-AC18))))))</f>
        <v>84</v>
      </c>
      <c r="BK18" s="6">
        <f aca="true" t="shared" si="43" ref="BK18:BK27">IF(AE18="(L)","(L)",IF(AD18="(L)","(L)",IF(AE18="(D)","(D)",IF(AD18="(D)","(D)",IF(AE18="(N)","(N)",IF(AD18="(N)","(N)",AE18-AD18))))))</f>
        <v>202</v>
      </c>
      <c r="BL18" s="6">
        <f aca="true" t="shared" si="44" ref="BL18:BL27">IF(AF18="(L)","(L)",IF(AE18="(L)","(L)",IF(AF18="(D)","(D)",IF(AE18="(D)","(D)",IF(AF18="(N)","(N)",IF(AE18="(N)","(N)",AF18-AE18))))))</f>
        <v>657</v>
      </c>
      <c r="BM18" s="6">
        <f aca="true" t="shared" si="45" ref="BM18:BM27">IF(AG18="(L)","(L)",IF(AF18="(L)","(L)",IF(AG18="(D)","(D)",IF(AF18="(D)","(D)",IF(AG18="(N)","(N)",IF(AF18="(N)","(N)",AG18-AF18))))))</f>
        <v>490</v>
      </c>
      <c r="BN18" s="6">
        <f aca="true" t="shared" si="46" ref="BN18:BN27">IF(AH18="(L)","(L)",IF(AG18="(L)","(L)",IF(AH18="(D)","(D)",IF(AG18="(D)","(D)",IF(AH18="(N)","(N)",IF(AG18="(N)","(N)",AH18-AG18))))))</f>
        <v>451</v>
      </c>
      <c r="BP18" s="7">
        <f aca="true" t="shared" si="47" ref="BP18:BP27">IF(D18="(L)","(L)",IF(C18="(L)","(L)",IF(D18="(D)","(D)",IF(C18="(D)","(D)",IF(D18="(N)","(N)",IF(C18="(N)","(N)",(D18-C18)/C18))))))</f>
        <v>-0.03589420654911839</v>
      </c>
      <c r="BQ18" s="7">
        <f aca="true" t="shared" si="48" ref="BQ18:BQ27">IF(E18="(L)","(L)",IF(D18="(L)","(L)",IF(E18="(D)","(D)",IF(D18="(D)","(D)",IF(E18="(N)","(N)",IF(D18="(N)","(N)",(E18-D18)/D18))))))</f>
        <v>0.049640757674722404</v>
      </c>
      <c r="BR18" s="7">
        <f aca="true" t="shared" si="49" ref="BR18:BR27">IF(F18="(L)","(L)",IF(E18="(L)","(L)",IF(F18="(D)","(D)",IF(E18="(D)","(D)",IF(F18="(N)","(N)",IF(E18="(N)","(N)",(F18-E18)/E18))))))</f>
        <v>0.09790499896287078</v>
      </c>
      <c r="BS18" s="7">
        <f aca="true" t="shared" si="50" ref="BS18:BS27">IF(G18="(L)","(L)",IF(F18="(L)","(L)",IF(G18="(D)","(D)",IF(F18="(D)","(D)",IF(G18="(N)","(N)",IF(F18="(N)","(N)",(G18-F18)/F18))))))</f>
        <v>0.023427167957679955</v>
      </c>
      <c r="BT18" s="7">
        <f aca="true" t="shared" si="51" ref="BT18:BT27">IF(H18="(L)","(L)",IF(G18="(L)","(L)",IF(H18="(D)","(D)",IF(G18="(D)","(D)",IF(H18="(N)","(N)",IF(G18="(N)","(N)",(H18-G18)/G18))))))</f>
        <v>-0.030275059996307918</v>
      </c>
      <c r="BU18" s="7">
        <f aca="true" t="shared" si="52" ref="BU18:BU27">IF(I18="(L)","(L)",IF(H18="(L)","(L)",IF(I18="(D)","(D)",IF(H18="(D)","(D)",IF(I18="(N)","(N)",IF(H18="(N)","(N)",(I18-H18)/H18))))))</f>
        <v>-0.042071197411003236</v>
      </c>
      <c r="BV18" s="7">
        <f aca="true" t="shared" si="53" ref="BV18:BV27">IF(J18="(L)","(L)",IF(I18="(L)","(L)",IF(J18="(D)","(D)",IF(I18="(D)","(D)",IF(J18="(N)","(N)",IF(I18="(N)","(N)",(J18-I18)/I18))))))</f>
        <v>-0.03259141494435612</v>
      </c>
      <c r="BW18" s="7">
        <f aca="true" t="shared" si="54" ref="BW18:BW27">IF(K18="(L)","(L)",IF(J18="(L)","(L)",IF(K18="(D)","(D)",IF(J18="(D)","(D)",IF(K18="(N)","(N)",IF(J18="(N)","(N)",(K18-J18)/J18))))))</f>
        <v>-0.05957271980279376</v>
      </c>
      <c r="BX18" s="7">
        <f aca="true" t="shared" si="55" ref="BX18:BX27">IF(L18="(L)","(L)",IF(K18="(L)","(L)",IF(L18="(D)","(D)",IF(K18="(D)","(D)",IF(L18="(N)","(N)",IF(K18="(N)","(N)",(L18-K18)/K18))))))</f>
        <v>0.05307994757536042</v>
      </c>
      <c r="BY18" s="7">
        <f aca="true" t="shared" si="56" ref="BY18:BY27">IF(M18="(L)","(L)",IF(L18="(L)","(L)",IF(M18="(D)","(D)",IF(L18="(D)","(D)",IF(M18="(N)","(N)",IF(L18="(N)","(N)",(M18-L18)/L18))))))</f>
        <v>0.02924704418170504</v>
      </c>
      <c r="BZ18" s="7">
        <f aca="true" t="shared" si="57" ref="BZ18:BZ27">IF(N18="(L)","(L)",IF(M18="(L)","(L)",IF(N18="(D)","(D)",IF(M18="(D)","(D)",IF(N18="(N)","(N)",IF(M18="(N)","(N)",(N18-M18)/M18))))))</f>
        <v>-0.005038291011688835</v>
      </c>
      <c r="CA18" s="7">
        <f aca="true" t="shared" si="58" ref="CA18:CA27">IF(O18="(L)","(L)",IF(N18="(L)","(L)",IF(O18="(D)","(D)",IF(N18="(D)","(D)",IF(O18="(N)","(N)",IF(N18="(N)","(N)",(O18-N18)/N18))))))</f>
        <v>-0.06704476402673688</v>
      </c>
      <c r="CB18" s="7">
        <f aca="true" t="shared" si="59" ref="CB18:CB27">IF(P18="(L)","(L)",IF(O18="(L)","(L)",IF(P18="(D)","(D)",IF(O18="(D)","(D)",IF(P18="(N)","(N)",IF(O18="(N)","(N)",(P18-O18)/O18))))))</f>
        <v>-0.06231003039513678</v>
      </c>
      <c r="CC18" s="7">
        <f aca="true" t="shared" si="60" ref="CC18:CC27">IF(Q18="(L)","(L)",IF(P18="(L)","(L)",IF(Q18="(D)","(D)",IF(P18="(D)","(D)",IF(Q18="(N)","(N)",IF(P18="(N)","(N)",(Q18-P18)/P18))))))</f>
        <v>0.09585552211159991</v>
      </c>
      <c r="CD18" s="7">
        <f aca="true" t="shared" si="61" ref="CD18:CD27">IF(R18="(L)","(L)",IF(Q18="(L)","(L)",IF(R18="(D)","(D)",IF(Q18="(D)","(D)",IF(R18="(N)","(N)",IF(Q18="(N)","(N)",(R18-Q18)/Q18))))))</f>
        <v>0.033593915064441156</v>
      </c>
      <c r="CE18" s="7">
        <f aca="true" t="shared" si="62" ref="CE18:CE27">IF(S18="(L)","(L)",IF(R18="(L)","(L)",IF(S18="(D)","(D)",IF(R18="(D)","(D)",IF(S18="(N)","(N)",IF(R18="(N)","(N)",(S18-R18)/R18))))))</f>
        <v>0.05478331970564186</v>
      </c>
      <c r="CF18" s="7">
        <f aca="true" t="shared" si="63" ref="CF18:CF27">IF(T18="(L)","(L)",IF(S18="(L)","(L)",IF(T18="(D)","(D)",IF(S18="(D)","(D)",IF(T18="(N)","(N)",IF(S18="(N)","(N)",(T18-S18)/S18))))))</f>
        <v>0.05406976744186046</v>
      </c>
      <c r="CG18" s="7">
        <f aca="true" t="shared" si="64" ref="CG18:CG27">IF(U18="(L)","(L)",IF(T18="(L)","(L)",IF(U18="(D)","(D)",IF(T18="(D)","(D)",IF(U18="(N)","(N)",IF(T18="(N)","(N)",(U18-T18)/T18))))))</f>
        <v>0.05515719801434087</v>
      </c>
      <c r="CH18" s="7">
        <f aca="true" t="shared" si="65" ref="CH18:CH27">IF(V18="(L)","(L)",IF(U18="(L)","(L)",IF(V18="(D)","(D)",IF(U18="(D)","(D)",IF(V18="(N)","(N)",IF(U18="(N)","(N)",(V18-U18)/U18))))))</f>
        <v>0.00836382645060115</v>
      </c>
      <c r="CI18" s="7">
        <f aca="true" t="shared" si="66" ref="CI18:CI27">IF(W18="(L)","(L)",IF(V18="(L)","(L)",IF(W18="(D)","(D)",IF(V18="(D)","(D)",IF(W18="(N)","(N)",IF(V18="(N)","(N)",(W18-V18)/V18))))))</f>
        <v>-0.02004492828754104</v>
      </c>
      <c r="CJ18" s="7">
        <f aca="true" t="shared" si="67" ref="CJ18:CJ27">IF(X18="(L)","(L)",IF(W18="(L)","(L)",IF(X18="(D)","(D)",IF(W18="(D)","(D)",IF(X18="(N)","(N)",IF(W18="(N)","(N)",(X18-W18)/W18))))))</f>
        <v>0.020631281960853464</v>
      </c>
      <c r="CK18" s="7">
        <f aca="true" t="shared" si="68" ref="CK18:CK27">IF(Y18="(L)","(L)",IF(X18="(L)","(L)",IF(Y18="(D)","(D)",IF(X18="(D)","(D)",IF(Y18="(N)","(N)",IF(X18="(N)","(N)",(Y18-X18)/X18))))))</f>
        <v>-0.022287491361437456</v>
      </c>
      <c r="CL18" s="7">
        <f aca="true" t="shared" si="69" ref="CL18:CL27">IF(Z18="(L)","(L)",IF(Y18="(L)","(L)",IF(Z18="(D)","(D)",IF(Y18="(D)","(D)",IF(Z18="(N)","(N)",IF(Y18="(N)","(N)",(Z18-Y18)/Y18))))))</f>
        <v>-0.01590386994168581</v>
      </c>
      <c r="CM18" s="7">
        <f aca="true" t="shared" si="70" ref="CM18:CM27">IF(AA18="(L)","(L)",IF(Z18="(L)","(L)",IF(AA18="(D)","(D)",IF(Z18="(D)","(D)",IF(AA18="(N)","(N)",IF(Z18="(N)","(N)",(AA18-Z18)/Z18))))))</f>
        <v>0.013467408870533309</v>
      </c>
      <c r="CN18" s="7">
        <f aca="true" t="shared" si="71" ref="CN18:CN27">IF(AB18="(L)","(L)",IF(AA18="(L)","(L)",IF(AB18="(D)","(D)",IF(AA18="(D)","(D)",IF(AB18="(N)","(N)",IF(AA18="(N)","(N)",(AB18-AA18)/AA18))))))</f>
        <v>-0.031006378454996455</v>
      </c>
      <c r="CO18" s="7">
        <f aca="true" t="shared" si="72" ref="CO18:CO27">IF(AC18="(L)","(L)",IF(AB18="(L)","(L)",IF(AC18="(D)","(D)",IF(AB18="(D)","(D)",IF(AC18="(N)","(N)",IF(AB18="(N)","(N)",(AC18-AB18)/AB18))))))</f>
        <v>0.014445053940391297</v>
      </c>
      <c r="CP18" s="7">
        <f aca="true" t="shared" si="73" ref="CP18:CP27">IF(AD18="(L)","(L)",IF(AC18="(L)","(L)",IF(AD18="(D)","(D)",IF(AC18="(D)","(D)",IF(AD18="(N)","(N)",IF(AC18="(N)","(N)",(AD18-AC18)/AC18))))))</f>
        <v>0.01514059120403749</v>
      </c>
      <c r="CQ18" s="7">
        <f aca="true" t="shared" si="74" ref="CQ18:CQ27">IF(AE18="(L)","(L)",IF(AD18="(L)","(L)",IF(AE18="(D)","(D)",IF(AD18="(D)","(D)",IF(AE18="(N)","(N)",IF(AD18="(N)","(N)",(AE18-AD18)/AD18))))))</f>
        <v>0.03586647727272727</v>
      </c>
      <c r="CR18" s="7">
        <f aca="true" t="shared" si="75" ref="CR18:CR27">IF(AF18="(L)","(L)",IF(AE18="(L)","(L)",IF(AF18="(D)","(D)",IF(AE18="(D)","(D)",IF(AF18="(N)","(N)",IF(AE18="(N)","(N)",(AF18-AE18)/AE18))))))</f>
        <v>0.11261570106273569</v>
      </c>
      <c r="CS18" s="7">
        <f aca="true" t="shared" si="76" ref="CS18:CS27">IF(AG18="(L)","(L)",IF(AF18="(L)","(L)",IF(AG18="(D)","(D)",IF(AF18="(D)","(D)",IF(AG18="(N)","(N)",IF(AF18="(N)","(N)",(AG18-AF18)/AF18))))))</f>
        <v>0.07548913880757972</v>
      </c>
      <c r="CT18" s="7">
        <f aca="true" t="shared" si="77" ref="CT18:CT27">IF(AH18="(L)","(L)",IF(AG18="(L)","(L)",IF(AH18="(D)","(D)",IF(AG18="(D)","(D)",IF(AH18="(N)","(N)",IF(AG18="(N)","(N)",(AH18-AG18)/AG18))))))</f>
        <v>0.06460392493912047</v>
      </c>
    </row>
    <row r="19" spans="1:98" ht="12.75">
      <c r="A19" s="2" t="s">
        <v>47</v>
      </c>
      <c r="B19" s="2" t="s">
        <v>37</v>
      </c>
      <c r="C19" s="13">
        <v>552</v>
      </c>
      <c r="D19" s="13">
        <v>554</v>
      </c>
      <c r="E19" s="13">
        <v>630</v>
      </c>
      <c r="F19" s="13">
        <v>637</v>
      </c>
      <c r="G19" s="13">
        <v>698</v>
      </c>
      <c r="H19" s="13">
        <v>655</v>
      </c>
      <c r="I19" s="13">
        <v>711</v>
      </c>
      <c r="J19" s="13">
        <v>736</v>
      </c>
      <c r="K19" s="13">
        <v>776</v>
      </c>
      <c r="L19" s="13">
        <v>795</v>
      </c>
      <c r="M19" s="13">
        <v>822</v>
      </c>
      <c r="N19" s="13">
        <v>922</v>
      </c>
      <c r="O19" s="13">
        <v>826</v>
      </c>
      <c r="P19" s="13">
        <v>744</v>
      </c>
      <c r="Q19" s="13">
        <v>788</v>
      </c>
      <c r="R19" s="13">
        <v>775</v>
      </c>
      <c r="S19" s="13">
        <v>754</v>
      </c>
      <c r="T19" s="13">
        <v>763</v>
      </c>
      <c r="U19" s="13">
        <v>809</v>
      </c>
      <c r="V19" s="13">
        <v>807</v>
      </c>
      <c r="W19" s="13">
        <v>741</v>
      </c>
      <c r="X19" s="13">
        <v>811</v>
      </c>
      <c r="Y19" s="14" t="s">
        <v>48</v>
      </c>
      <c r="Z19" s="14" t="s">
        <v>48</v>
      </c>
      <c r="AA19" s="14" t="s">
        <v>48</v>
      </c>
      <c r="AB19" s="14" t="s">
        <v>48</v>
      </c>
      <c r="AC19" s="14" t="s">
        <v>48</v>
      </c>
      <c r="AD19" s="14" t="s">
        <v>48</v>
      </c>
      <c r="AE19" s="14" t="s">
        <v>48</v>
      </c>
      <c r="AF19" s="13">
        <v>666</v>
      </c>
      <c r="AG19" s="13">
        <v>862</v>
      </c>
      <c r="AH19" s="13">
        <v>940</v>
      </c>
      <c r="AJ19" s="6">
        <f t="shared" si="16"/>
        <v>2</v>
      </c>
      <c r="AK19" s="6">
        <f t="shared" si="17"/>
        <v>76</v>
      </c>
      <c r="AL19" s="6">
        <f t="shared" si="18"/>
        <v>7</v>
      </c>
      <c r="AM19" s="6">
        <f t="shared" si="19"/>
        <v>61</v>
      </c>
      <c r="AN19" s="6">
        <f t="shared" si="20"/>
        <v>-43</v>
      </c>
      <c r="AO19" s="6">
        <f t="shared" si="21"/>
        <v>56</v>
      </c>
      <c r="AP19" s="6">
        <f t="shared" si="22"/>
        <v>25</v>
      </c>
      <c r="AQ19" s="6">
        <f t="shared" si="23"/>
        <v>40</v>
      </c>
      <c r="AR19" s="6">
        <f t="shared" si="24"/>
        <v>19</v>
      </c>
      <c r="AS19" s="6">
        <f t="shared" si="25"/>
        <v>27</v>
      </c>
      <c r="AT19" s="6">
        <f t="shared" si="26"/>
        <v>100</v>
      </c>
      <c r="AU19" s="6">
        <f t="shared" si="27"/>
        <v>-96</v>
      </c>
      <c r="AV19" s="6">
        <f t="shared" si="28"/>
        <v>-82</v>
      </c>
      <c r="AW19" s="6">
        <f t="shared" si="29"/>
        <v>44</v>
      </c>
      <c r="AX19" s="6">
        <f t="shared" si="30"/>
        <v>-13</v>
      </c>
      <c r="AY19" s="6">
        <f t="shared" si="31"/>
        <v>-21</v>
      </c>
      <c r="AZ19" s="6">
        <f t="shared" si="32"/>
        <v>9</v>
      </c>
      <c r="BA19" s="6">
        <f t="shared" si="33"/>
        <v>46</v>
      </c>
      <c r="BB19" s="6">
        <f t="shared" si="34"/>
        <v>-2</v>
      </c>
      <c r="BC19" s="6">
        <f t="shared" si="35"/>
        <v>-66</v>
      </c>
      <c r="BD19" s="6">
        <f t="shared" si="36"/>
        <v>70</v>
      </c>
      <c r="BE19" s="6" t="str">
        <f t="shared" si="37"/>
        <v>(D)</v>
      </c>
      <c r="BF19" s="6" t="str">
        <f t="shared" si="38"/>
        <v>(D)</v>
      </c>
      <c r="BG19" s="6" t="str">
        <f t="shared" si="39"/>
        <v>(D)</v>
      </c>
      <c r="BH19" s="6" t="str">
        <f t="shared" si="40"/>
        <v>(D)</v>
      </c>
      <c r="BI19" s="6" t="str">
        <f t="shared" si="41"/>
        <v>(D)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>
        <f t="shared" si="45"/>
        <v>196</v>
      </c>
      <c r="BN19" s="6">
        <f t="shared" si="46"/>
        <v>78</v>
      </c>
      <c r="BP19" s="7">
        <f t="shared" si="47"/>
        <v>0.0036231884057971015</v>
      </c>
      <c r="BQ19" s="7">
        <f t="shared" si="48"/>
        <v>0.1371841155234657</v>
      </c>
      <c r="BR19" s="7">
        <f t="shared" si="49"/>
        <v>0.011111111111111112</v>
      </c>
      <c r="BS19" s="7">
        <f t="shared" si="50"/>
        <v>0.09576138147566719</v>
      </c>
      <c r="BT19" s="7">
        <f t="shared" si="51"/>
        <v>-0.06160458452722063</v>
      </c>
      <c r="BU19" s="7">
        <f t="shared" si="52"/>
        <v>0.08549618320610687</v>
      </c>
      <c r="BV19" s="7">
        <f t="shared" si="53"/>
        <v>0.035161744022503515</v>
      </c>
      <c r="BW19" s="7">
        <f t="shared" si="54"/>
        <v>0.05434782608695652</v>
      </c>
      <c r="BX19" s="7">
        <f t="shared" si="55"/>
        <v>0.024484536082474227</v>
      </c>
      <c r="BY19" s="7">
        <f t="shared" si="56"/>
        <v>0.033962264150943396</v>
      </c>
      <c r="BZ19" s="7">
        <f t="shared" si="57"/>
        <v>0.12165450121654502</v>
      </c>
      <c r="CA19" s="7">
        <f t="shared" si="58"/>
        <v>-0.10412147505422993</v>
      </c>
      <c r="CB19" s="7">
        <f t="shared" si="59"/>
        <v>-0.09927360774818401</v>
      </c>
      <c r="CC19" s="7">
        <f t="shared" si="60"/>
        <v>0.05913978494623656</v>
      </c>
      <c r="CD19" s="7">
        <f t="shared" si="61"/>
        <v>-0.01649746192893401</v>
      </c>
      <c r="CE19" s="7">
        <f t="shared" si="62"/>
        <v>-0.027096774193548386</v>
      </c>
      <c r="CF19" s="7">
        <f t="shared" si="63"/>
        <v>0.011936339522546418</v>
      </c>
      <c r="CG19" s="7">
        <f t="shared" si="64"/>
        <v>0.06028833551769332</v>
      </c>
      <c r="CH19" s="7">
        <f t="shared" si="65"/>
        <v>-0.002472187886279357</v>
      </c>
      <c r="CI19" s="7">
        <f t="shared" si="66"/>
        <v>-0.08178438661710037</v>
      </c>
      <c r="CJ19" s="7">
        <f t="shared" si="67"/>
        <v>0.09446693657219973</v>
      </c>
      <c r="CK19" s="7" t="str">
        <f t="shared" si="68"/>
        <v>(D)</v>
      </c>
      <c r="CL19" s="7" t="str">
        <f t="shared" si="69"/>
        <v>(D)</v>
      </c>
      <c r="CM19" s="7" t="str">
        <f t="shared" si="70"/>
        <v>(D)</v>
      </c>
      <c r="CN19" s="7" t="str">
        <f t="shared" si="71"/>
        <v>(D)</v>
      </c>
      <c r="CO19" s="7" t="str">
        <f t="shared" si="72"/>
        <v>(D)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>
        <f t="shared" si="76"/>
        <v>0.29429429429429427</v>
      </c>
      <c r="CT19" s="7">
        <f t="shared" si="77"/>
        <v>0.09048723897911833</v>
      </c>
    </row>
    <row r="20" spans="1:98" ht="12.75">
      <c r="A20" s="2" t="s">
        <v>49</v>
      </c>
      <c r="B20" s="2" t="s">
        <v>37</v>
      </c>
      <c r="C20" s="14" t="s">
        <v>71</v>
      </c>
      <c r="D20" s="14" t="s">
        <v>71</v>
      </c>
      <c r="E20" s="14" t="s">
        <v>71</v>
      </c>
      <c r="F20" s="14" t="s">
        <v>71</v>
      </c>
      <c r="G20" s="14" t="s">
        <v>71</v>
      </c>
      <c r="H20" s="14" t="s">
        <v>71</v>
      </c>
      <c r="I20" s="14" t="s">
        <v>71</v>
      </c>
      <c r="J20" s="14" t="s">
        <v>71</v>
      </c>
      <c r="K20" s="14" t="s">
        <v>71</v>
      </c>
      <c r="L20" s="14" t="s">
        <v>71</v>
      </c>
      <c r="M20" s="14" t="s">
        <v>71</v>
      </c>
      <c r="N20" s="14" t="s">
        <v>71</v>
      </c>
      <c r="O20" s="14" t="s">
        <v>71</v>
      </c>
      <c r="P20" s="14" t="s">
        <v>71</v>
      </c>
      <c r="Q20" s="14" t="s">
        <v>71</v>
      </c>
      <c r="R20" s="14" t="s">
        <v>71</v>
      </c>
      <c r="S20" s="14" t="s">
        <v>71</v>
      </c>
      <c r="T20" s="14" t="s">
        <v>71</v>
      </c>
      <c r="U20" s="14" t="s">
        <v>71</v>
      </c>
      <c r="V20" s="14" t="s">
        <v>71</v>
      </c>
      <c r="W20" s="14" t="s">
        <v>71</v>
      </c>
      <c r="X20" s="14" t="s">
        <v>71</v>
      </c>
      <c r="Y20" s="14" t="s">
        <v>71</v>
      </c>
      <c r="Z20" s="14" t="s">
        <v>71</v>
      </c>
      <c r="AA20" s="14" t="s">
        <v>71</v>
      </c>
      <c r="AB20" s="14" t="s">
        <v>71</v>
      </c>
      <c r="AC20" s="14" t="s">
        <v>71</v>
      </c>
      <c r="AD20" s="14" t="s">
        <v>71</v>
      </c>
      <c r="AE20" s="14" t="s">
        <v>71</v>
      </c>
      <c r="AF20" s="14" t="s">
        <v>71</v>
      </c>
      <c r="AG20" s="14" t="s">
        <v>71</v>
      </c>
      <c r="AH20" s="14" t="s">
        <v>71</v>
      </c>
      <c r="AJ20" s="6" t="str">
        <f t="shared" si="16"/>
        <v>(L)</v>
      </c>
      <c r="AK20" s="6" t="str">
        <f t="shared" si="17"/>
        <v>(L)</v>
      </c>
      <c r="AL20" s="6" t="str">
        <f t="shared" si="18"/>
        <v>(L)</v>
      </c>
      <c r="AM20" s="6" t="str">
        <f t="shared" si="19"/>
        <v>(L)</v>
      </c>
      <c r="AN20" s="6" t="str">
        <f t="shared" si="20"/>
        <v>(L)</v>
      </c>
      <c r="AO20" s="6" t="str">
        <f t="shared" si="21"/>
        <v>(L)</v>
      </c>
      <c r="AP20" s="6" t="str">
        <f t="shared" si="22"/>
        <v>(L)</v>
      </c>
      <c r="AQ20" s="6" t="str">
        <f t="shared" si="23"/>
        <v>(L)</v>
      </c>
      <c r="AR20" s="6" t="str">
        <f t="shared" si="24"/>
        <v>(L)</v>
      </c>
      <c r="AS20" s="6" t="str">
        <f t="shared" si="25"/>
        <v>(L)</v>
      </c>
      <c r="AT20" s="6" t="str">
        <f t="shared" si="26"/>
        <v>(L)</v>
      </c>
      <c r="AU20" s="6" t="str">
        <f t="shared" si="27"/>
        <v>(L)</v>
      </c>
      <c r="AV20" s="6" t="str">
        <f t="shared" si="28"/>
        <v>(L)</v>
      </c>
      <c r="AW20" s="6" t="str">
        <f t="shared" si="29"/>
        <v>(L)</v>
      </c>
      <c r="AX20" s="6" t="str">
        <f t="shared" si="30"/>
        <v>(L)</v>
      </c>
      <c r="AY20" s="6" t="str">
        <f t="shared" si="31"/>
        <v>(L)</v>
      </c>
      <c r="AZ20" s="6" t="str">
        <f t="shared" si="32"/>
        <v>(L)</v>
      </c>
      <c r="BA20" s="6" t="str">
        <f t="shared" si="33"/>
        <v>(L)</v>
      </c>
      <c r="BB20" s="6" t="str">
        <f t="shared" si="34"/>
        <v>(L)</v>
      </c>
      <c r="BC20" s="6" t="str">
        <f t="shared" si="35"/>
        <v>(L)</v>
      </c>
      <c r="BD20" s="6" t="str">
        <f t="shared" si="36"/>
        <v>(L)</v>
      </c>
      <c r="BE20" s="6" t="str">
        <f t="shared" si="37"/>
        <v>(L)</v>
      </c>
      <c r="BF20" s="6" t="str">
        <f t="shared" si="38"/>
        <v>(L)</v>
      </c>
      <c r="BG20" s="6" t="str">
        <f t="shared" si="39"/>
        <v>(L)</v>
      </c>
      <c r="BH20" s="6" t="str">
        <f t="shared" si="40"/>
        <v>(L)</v>
      </c>
      <c r="BI20" s="6" t="str">
        <f t="shared" si="41"/>
        <v>(L)</v>
      </c>
      <c r="BJ20" s="6" t="str">
        <f t="shared" si="42"/>
        <v>(L)</v>
      </c>
      <c r="BK20" s="6" t="str">
        <f t="shared" si="43"/>
        <v>(L)</v>
      </c>
      <c r="BL20" s="6" t="str">
        <f t="shared" si="44"/>
        <v>(L)</v>
      </c>
      <c r="BM20" s="6" t="str">
        <f t="shared" si="45"/>
        <v>(L)</v>
      </c>
      <c r="BN20" s="6" t="str">
        <f t="shared" si="46"/>
        <v>(L)</v>
      </c>
      <c r="BP20" s="7" t="str">
        <f t="shared" si="47"/>
        <v>(L)</v>
      </c>
      <c r="BQ20" s="7" t="str">
        <f t="shared" si="48"/>
        <v>(L)</v>
      </c>
      <c r="BR20" s="7" t="str">
        <f t="shared" si="49"/>
        <v>(L)</v>
      </c>
      <c r="BS20" s="7" t="str">
        <f t="shared" si="50"/>
        <v>(L)</v>
      </c>
      <c r="BT20" s="7" t="str">
        <f t="shared" si="51"/>
        <v>(L)</v>
      </c>
      <c r="BU20" s="7" t="str">
        <f t="shared" si="52"/>
        <v>(L)</v>
      </c>
      <c r="BV20" s="7" t="str">
        <f t="shared" si="53"/>
        <v>(L)</v>
      </c>
      <c r="BW20" s="7" t="str">
        <f t="shared" si="54"/>
        <v>(L)</v>
      </c>
      <c r="BX20" s="7" t="str">
        <f t="shared" si="55"/>
        <v>(L)</v>
      </c>
      <c r="BY20" s="7" t="str">
        <f t="shared" si="56"/>
        <v>(L)</v>
      </c>
      <c r="BZ20" s="7" t="str">
        <f t="shared" si="57"/>
        <v>(L)</v>
      </c>
      <c r="CA20" s="7" t="str">
        <f t="shared" si="58"/>
        <v>(L)</v>
      </c>
      <c r="CB20" s="7" t="str">
        <f t="shared" si="59"/>
        <v>(L)</v>
      </c>
      <c r="CC20" s="7" t="str">
        <f t="shared" si="60"/>
        <v>(L)</v>
      </c>
      <c r="CD20" s="7" t="str">
        <f t="shared" si="61"/>
        <v>(L)</v>
      </c>
      <c r="CE20" s="7" t="str">
        <f t="shared" si="62"/>
        <v>(L)</v>
      </c>
      <c r="CF20" s="7" t="str">
        <f t="shared" si="63"/>
        <v>(L)</v>
      </c>
      <c r="CG20" s="7" t="str">
        <f t="shared" si="64"/>
        <v>(L)</v>
      </c>
      <c r="CH20" s="7" t="str">
        <f t="shared" si="65"/>
        <v>(L)</v>
      </c>
      <c r="CI20" s="7" t="str">
        <f t="shared" si="66"/>
        <v>(L)</v>
      </c>
      <c r="CJ20" s="7" t="str">
        <f t="shared" si="67"/>
        <v>(L)</v>
      </c>
      <c r="CK20" s="7" t="str">
        <f t="shared" si="68"/>
        <v>(L)</v>
      </c>
      <c r="CL20" s="7" t="str">
        <f t="shared" si="69"/>
        <v>(L)</v>
      </c>
      <c r="CM20" s="7" t="str">
        <f t="shared" si="70"/>
        <v>(L)</v>
      </c>
      <c r="CN20" s="7" t="str">
        <f t="shared" si="71"/>
        <v>(L)</v>
      </c>
      <c r="CO20" s="7" t="str">
        <f t="shared" si="72"/>
        <v>(L)</v>
      </c>
      <c r="CP20" s="7" t="str">
        <f t="shared" si="73"/>
        <v>(L)</v>
      </c>
      <c r="CQ20" s="7" t="str">
        <f t="shared" si="74"/>
        <v>(L)</v>
      </c>
      <c r="CR20" s="7" t="str">
        <f t="shared" si="75"/>
        <v>(L)</v>
      </c>
      <c r="CS20" s="7" t="str">
        <f t="shared" si="76"/>
        <v>(L)</v>
      </c>
      <c r="CT20" s="7" t="str">
        <f t="shared" si="77"/>
        <v>(L)</v>
      </c>
    </row>
    <row r="21" spans="1:98" ht="12.75">
      <c r="A21" s="2" t="s">
        <v>50</v>
      </c>
      <c r="B21" s="2" t="s">
        <v>37</v>
      </c>
      <c r="C21" s="13">
        <v>226</v>
      </c>
      <c r="D21" s="13">
        <v>224</v>
      </c>
      <c r="E21" s="13">
        <v>210</v>
      </c>
      <c r="F21" s="13">
        <v>263</v>
      </c>
      <c r="G21" s="13">
        <v>278</v>
      </c>
      <c r="H21" s="13">
        <v>273</v>
      </c>
      <c r="I21" s="13">
        <v>251</v>
      </c>
      <c r="J21" s="13">
        <v>258</v>
      </c>
      <c r="K21" s="13">
        <v>211</v>
      </c>
      <c r="L21" s="13">
        <v>223</v>
      </c>
      <c r="M21" s="13">
        <v>294</v>
      </c>
      <c r="N21" s="13">
        <v>238</v>
      </c>
      <c r="O21" s="13">
        <v>211</v>
      </c>
      <c r="P21" s="13">
        <v>180</v>
      </c>
      <c r="Q21" s="13">
        <v>190</v>
      </c>
      <c r="R21" s="13">
        <v>228</v>
      </c>
      <c r="S21" s="13">
        <v>337</v>
      </c>
      <c r="T21" s="13">
        <v>416</v>
      </c>
      <c r="U21" s="13">
        <v>527</v>
      </c>
      <c r="V21" s="13">
        <v>499</v>
      </c>
      <c r="W21" s="13">
        <v>503</v>
      </c>
      <c r="X21" s="13">
        <v>545</v>
      </c>
      <c r="Y21" s="13">
        <v>490</v>
      </c>
      <c r="Z21" s="13">
        <v>469</v>
      </c>
      <c r="AA21" s="13">
        <v>444</v>
      </c>
      <c r="AB21" s="13">
        <v>435</v>
      </c>
      <c r="AC21" s="13">
        <v>449</v>
      </c>
      <c r="AD21" s="13">
        <v>468</v>
      </c>
      <c r="AE21" s="13">
        <v>471</v>
      </c>
      <c r="AF21" s="13">
        <v>584</v>
      </c>
      <c r="AG21" s="13">
        <v>582</v>
      </c>
      <c r="AH21" s="13">
        <v>665</v>
      </c>
      <c r="AJ21" s="6">
        <f t="shared" si="16"/>
        <v>-2</v>
      </c>
      <c r="AK21" s="6">
        <f t="shared" si="17"/>
        <v>-14</v>
      </c>
      <c r="AL21" s="6">
        <f t="shared" si="18"/>
        <v>53</v>
      </c>
      <c r="AM21" s="6">
        <f t="shared" si="19"/>
        <v>15</v>
      </c>
      <c r="AN21" s="6">
        <f t="shared" si="20"/>
        <v>-5</v>
      </c>
      <c r="AO21" s="6">
        <f t="shared" si="21"/>
        <v>-22</v>
      </c>
      <c r="AP21" s="6">
        <f t="shared" si="22"/>
        <v>7</v>
      </c>
      <c r="AQ21" s="6">
        <f t="shared" si="23"/>
        <v>-47</v>
      </c>
      <c r="AR21" s="6">
        <f t="shared" si="24"/>
        <v>12</v>
      </c>
      <c r="AS21" s="6">
        <f t="shared" si="25"/>
        <v>71</v>
      </c>
      <c r="AT21" s="6">
        <f t="shared" si="26"/>
        <v>-56</v>
      </c>
      <c r="AU21" s="6">
        <f t="shared" si="27"/>
        <v>-27</v>
      </c>
      <c r="AV21" s="6">
        <f t="shared" si="28"/>
        <v>-31</v>
      </c>
      <c r="AW21" s="6">
        <f t="shared" si="29"/>
        <v>10</v>
      </c>
      <c r="AX21" s="6">
        <f t="shared" si="30"/>
        <v>38</v>
      </c>
      <c r="AY21" s="6">
        <f t="shared" si="31"/>
        <v>109</v>
      </c>
      <c r="AZ21" s="6">
        <f t="shared" si="32"/>
        <v>79</v>
      </c>
      <c r="BA21" s="6">
        <f t="shared" si="33"/>
        <v>111</v>
      </c>
      <c r="BB21" s="6">
        <f t="shared" si="34"/>
        <v>-28</v>
      </c>
      <c r="BC21" s="6">
        <f t="shared" si="35"/>
        <v>4</v>
      </c>
      <c r="BD21" s="6">
        <f t="shared" si="36"/>
        <v>42</v>
      </c>
      <c r="BE21" s="6">
        <f t="shared" si="37"/>
        <v>-55</v>
      </c>
      <c r="BF21" s="6">
        <f t="shared" si="38"/>
        <v>-21</v>
      </c>
      <c r="BG21" s="6">
        <f t="shared" si="39"/>
        <v>-25</v>
      </c>
      <c r="BH21" s="6">
        <f t="shared" si="40"/>
        <v>-9</v>
      </c>
      <c r="BI21" s="6">
        <f t="shared" si="41"/>
        <v>14</v>
      </c>
      <c r="BJ21" s="6">
        <f t="shared" si="42"/>
        <v>19</v>
      </c>
      <c r="BK21" s="6">
        <f t="shared" si="43"/>
        <v>3</v>
      </c>
      <c r="BL21" s="6">
        <f t="shared" si="44"/>
        <v>113</v>
      </c>
      <c r="BM21" s="6">
        <f t="shared" si="45"/>
        <v>-2</v>
      </c>
      <c r="BN21" s="6">
        <f t="shared" si="46"/>
        <v>83</v>
      </c>
      <c r="BP21" s="7">
        <f t="shared" si="47"/>
        <v>-0.008849557522123894</v>
      </c>
      <c r="BQ21" s="7">
        <f t="shared" si="48"/>
        <v>-0.0625</v>
      </c>
      <c r="BR21" s="7">
        <f t="shared" si="49"/>
        <v>0.2523809523809524</v>
      </c>
      <c r="BS21" s="7">
        <f t="shared" si="50"/>
        <v>0.057034220532319393</v>
      </c>
      <c r="BT21" s="7">
        <f t="shared" si="51"/>
        <v>-0.017985611510791366</v>
      </c>
      <c r="BU21" s="7">
        <f t="shared" si="52"/>
        <v>-0.08058608058608059</v>
      </c>
      <c r="BV21" s="7">
        <f t="shared" si="53"/>
        <v>0.027888446215139442</v>
      </c>
      <c r="BW21" s="7">
        <f t="shared" si="54"/>
        <v>-0.1821705426356589</v>
      </c>
      <c r="BX21" s="7">
        <f t="shared" si="55"/>
        <v>0.05687203791469194</v>
      </c>
      <c r="BY21" s="7">
        <f t="shared" si="56"/>
        <v>0.3183856502242152</v>
      </c>
      <c r="BZ21" s="7">
        <f t="shared" si="57"/>
        <v>-0.19047619047619047</v>
      </c>
      <c r="CA21" s="7">
        <f t="shared" si="58"/>
        <v>-0.1134453781512605</v>
      </c>
      <c r="CB21" s="7">
        <f t="shared" si="59"/>
        <v>-0.14691943127962084</v>
      </c>
      <c r="CC21" s="7">
        <f t="shared" si="60"/>
        <v>0.05555555555555555</v>
      </c>
      <c r="CD21" s="7">
        <f t="shared" si="61"/>
        <v>0.2</v>
      </c>
      <c r="CE21" s="7">
        <f t="shared" si="62"/>
        <v>0.4780701754385965</v>
      </c>
      <c r="CF21" s="7">
        <f t="shared" si="63"/>
        <v>0.2344213649851632</v>
      </c>
      <c r="CG21" s="7">
        <f t="shared" si="64"/>
        <v>0.2668269230769231</v>
      </c>
      <c r="CH21" s="7">
        <f t="shared" si="65"/>
        <v>-0.05313092979127135</v>
      </c>
      <c r="CI21" s="7">
        <f t="shared" si="66"/>
        <v>0.008016032064128256</v>
      </c>
      <c r="CJ21" s="7">
        <f t="shared" si="67"/>
        <v>0.08349900596421471</v>
      </c>
      <c r="CK21" s="7">
        <f t="shared" si="68"/>
        <v>-0.10091743119266056</v>
      </c>
      <c r="CL21" s="7">
        <f t="shared" si="69"/>
        <v>-0.04285714285714286</v>
      </c>
      <c r="CM21" s="7">
        <f t="shared" si="70"/>
        <v>-0.053304904051172705</v>
      </c>
      <c r="CN21" s="7">
        <f t="shared" si="71"/>
        <v>-0.02027027027027027</v>
      </c>
      <c r="CO21" s="7">
        <f t="shared" si="72"/>
        <v>0.03218390804597701</v>
      </c>
      <c r="CP21" s="7">
        <f t="shared" si="73"/>
        <v>0.042316258351893093</v>
      </c>
      <c r="CQ21" s="7">
        <f t="shared" si="74"/>
        <v>0.00641025641025641</v>
      </c>
      <c r="CR21" s="7">
        <f t="shared" si="75"/>
        <v>0.23991507430997877</v>
      </c>
      <c r="CS21" s="7">
        <f t="shared" si="76"/>
        <v>-0.003424657534246575</v>
      </c>
      <c r="CT21" s="7">
        <f t="shared" si="77"/>
        <v>0.14261168384879724</v>
      </c>
    </row>
    <row r="22" spans="1:98" ht="12.75">
      <c r="A22" s="2" t="s">
        <v>51</v>
      </c>
      <c r="B22" s="2" t="s">
        <v>37</v>
      </c>
      <c r="C22" s="13">
        <v>1779</v>
      </c>
      <c r="D22" s="13">
        <v>1594</v>
      </c>
      <c r="E22" s="13">
        <v>1659</v>
      </c>
      <c r="F22" s="13">
        <v>1880</v>
      </c>
      <c r="G22" s="13">
        <v>1971</v>
      </c>
      <c r="H22" s="13">
        <v>1894</v>
      </c>
      <c r="I22" s="13">
        <v>1698</v>
      </c>
      <c r="J22" s="13">
        <v>1585</v>
      </c>
      <c r="K22" s="13">
        <v>1334</v>
      </c>
      <c r="L22" s="13">
        <v>1286</v>
      </c>
      <c r="M22" s="13">
        <v>1258</v>
      </c>
      <c r="N22" s="13">
        <v>1134</v>
      </c>
      <c r="O22" s="13">
        <v>1028</v>
      </c>
      <c r="P22" s="13">
        <v>1034</v>
      </c>
      <c r="Q22" s="13">
        <v>1282</v>
      </c>
      <c r="R22" s="13">
        <v>1304</v>
      </c>
      <c r="S22" s="13">
        <v>1268</v>
      </c>
      <c r="T22" s="13">
        <v>1321</v>
      </c>
      <c r="U22" s="13">
        <v>1164</v>
      </c>
      <c r="V22" s="13">
        <v>1001</v>
      </c>
      <c r="W22" s="13">
        <v>938</v>
      </c>
      <c r="X22" s="13">
        <v>750</v>
      </c>
      <c r="Y22" s="13">
        <v>707</v>
      </c>
      <c r="Z22" s="13">
        <v>652</v>
      </c>
      <c r="AA22" s="13">
        <v>631</v>
      </c>
      <c r="AB22" s="13">
        <v>643</v>
      </c>
      <c r="AC22" s="13">
        <v>642</v>
      </c>
      <c r="AD22" s="13">
        <v>458</v>
      </c>
      <c r="AE22" s="13">
        <v>506</v>
      </c>
      <c r="AF22" s="13">
        <v>504</v>
      </c>
      <c r="AG22" s="13">
        <v>504</v>
      </c>
      <c r="AH22" s="13">
        <v>460</v>
      </c>
      <c r="AJ22" s="6">
        <f t="shared" si="16"/>
        <v>-185</v>
      </c>
      <c r="AK22" s="6">
        <f t="shared" si="17"/>
        <v>65</v>
      </c>
      <c r="AL22" s="6">
        <f t="shared" si="18"/>
        <v>221</v>
      </c>
      <c r="AM22" s="6">
        <f t="shared" si="19"/>
        <v>91</v>
      </c>
      <c r="AN22" s="6">
        <f t="shared" si="20"/>
        <v>-77</v>
      </c>
      <c r="AO22" s="6">
        <f t="shared" si="21"/>
        <v>-196</v>
      </c>
      <c r="AP22" s="6">
        <f t="shared" si="22"/>
        <v>-113</v>
      </c>
      <c r="AQ22" s="6">
        <f t="shared" si="23"/>
        <v>-251</v>
      </c>
      <c r="AR22" s="6">
        <f t="shared" si="24"/>
        <v>-48</v>
      </c>
      <c r="AS22" s="6">
        <f t="shared" si="25"/>
        <v>-28</v>
      </c>
      <c r="AT22" s="6">
        <f t="shared" si="26"/>
        <v>-124</v>
      </c>
      <c r="AU22" s="6">
        <f t="shared" si="27"/>
        <v>-106</v>
      </c>
      <c r="AV22" s="6">
        <f t="shared" si="28"/>
        <v>6</v>
      </c>
      <c r="AW22" s="6">
        <f t="shared" si="29"/>
        <v>248</v>
      </c>
      <c r="AX22" s="6">
        <f t="shared" si="30"/>
        <v>22</v>
      </c>
      <c r="AY22" s="6">
        <f t="shared" si="31"/>
        <v>-36</v>
      </c>
      <c r="AZ22" s="6">
        <f t="shared" si="32"/>
        <v>53</v>
      </c>
      <c r="BA22" s="6">
        <f t="shared" si="33"/>
        <v>-157</v>
      </c>
      <c r="BB22" s="6">
        <f t="shared" si="34"/>
        <v>-163</v>
      </c>
      <c r="BC22" s="6">
        <f t="shared" si="35"/>
        <v>-63</v>
      </c>
      <c r="BD22" s="6">
        <f t="shared" si="36"/>
        <v>-188</v>
      </c>
      <c r="BE22" s="6">
        <f t="shared" si="37"/>
        <v>-43</v>
      </c>
      <c r="BF22" s="6">
        <f t="shared" si="38"/>
        <v>-55</v>
      </c>
      <c r="BG22" s="6">
        <f t="shared" si="39"/>
        <v>-21</v>
      </c>
      <c r="BH22" s="6">
        <f t="shared" si="40"/>
        <v>12</v>
      </c>
      <c r="BI22" s="6">
        <f t="shared" si="41"/>
        <v>-1</v>
      </c>
      <c r="BJ22" s="6">
        <f t="shared" si="42"/>
        <v>-184</v>
      </c>
      <c r="BK22" s="6">
        <f t="shared" si="43"/>
        <v>48</v>
      </c>
      <c r="BL22" s="6">
        <f t="shared" si="44"/>
        <v>-2</v>
      </c>
      <c r="BM22" s="6">
        <f t="shared" si="45"/>
        <v>0</v>
      </c>
      <c r="BN22" s="6">
        <f t="shared" si="46"/>
        <v>-44</v>
      </c>
      <c r="BP22" s="7">
        <f t="shared" si="47"/>
        <v>-0.10399100618324901</v>
      </c>
      <c r="BQ22" s="7">
        <f t="shared" si="48"/>
        <v>0.04077791718946048</v>
      </c>
      <c r="BR22" s="7">
        <f t="shared" si="49"/>
        <v>0.13321277878239904</v>
      </c>
      <c r="BS22" s="7">
        <f t="shared" si="50"/>
        <v>0.04840425531914894</v>
      </c>
      <c r="BT22" s="7">
        <f t="shared" si="51"/>
        <v>-0.03906646372399797</v>
      </c>
      <c r="BU22" s="7">
        <f t="shared" si="52"/>
        <v>-0.10348468848996832</v>
      </c>
      <c r="BV22" s="7">
        <f t="shared" si="53"/>
        <v>-0.06654888103651355</v>
      </c>
      <c r="BW22" s="7">
        <f t="shared" si="54"/>
        <v>-0.1583596214511041</v>
      </c>
      <c r="BX22" s="7">
        <f t="shared" si="55"/>
        <v>-0.035982008995502246</v>
      </c>
      <c r="BY22" s="7">
        <f t="shared" si="56"/>
        <v>-0.02177293934681182</v>
      </c>
      <c r="BZ22" s="7">
        <f t="shared" si="57"/>
        <v>-0.0985691573926868</v>
      </c>
      <c r="CA22" s="7">
        <f t="shared" si="58"/>
        <v>-0.09347442680776014</v>
      </c>
      <c r="CB22" s="7">
        <f t="shared" si="59"/>
        <v>0.005836575875486381</v>
      </c>
      <c r="CC22" s="7">
        <f t="shared" si="60"/>
        <v>0.23984526112185686</v>
      </c>
      <c r="CD22" s="7">
        <f t="shared" si="61"/>
        <v>0.0171606864274571</v>
      </c>
      <c r="CE22" s="7">
        <f t="shared" si="62"/>
        <v>-0.027607361963190184</v>
      </c>
      <c r="CF22" s="7">
        <f t="shared" si="63"/>
        <v>0.0417981072555205</v>
      </c>
      <c r="CG22" s="7">
        <f t="shared" si="64"/>
        <v>-0.11884935654806965</v>
      </c>
      <c r="CH22" s="7">
        <f t="shared" si="65"/>
        <v>-0.1400343642611684</v>
      </c>
      <c r="CI22" s="7">
        <f t="shared" si="66"/>
        <v>-0.06293706293706294</v>
      </c>
      <c r="CJ22" s="7">
        <f t="shared" si="67"/>
        <v>-0.20042643923240938</v>
      </c>
      <c r="CK22" s="7">
        <f t="shared" si="68"/>
        <v>-0.05733333333333333</v>
      </c>
      <c r="CL22" s="7">
        <f t="shared" si="69"/>
        <v>-0.07779349363507779</v>
      </c>
      <c r="CM22" s="7">
        <f t="shared" si="70"/>
        <v>-0.032208588957055216</v>
      </c>
      <c r="CN22" s="7">
        <f t="shared" si="71"/>
        <v>0.01901743264659271</v>
      </c>
      <c r="CO22" s="7">
        <f t="shared" si="72"/>
        <v>-0.0015552099533437014</v>
      </c>
      <c r="CP22" s="7">
        <f t="shared" si="73"/>
        <v>-0.2866043613707165</v>
      </c>
      <c r="CQ22" s="7">
        <f t="shared" si="74"/>
        <v>0.10480349344978165</v>
      </c>
      <c r="CR22" s="7">
        <f t="shared" si="75"/>
        <v>-0.003952569169960474</v>
      </c>
      <c r="CS22" s="7">
        <f t="shared" si="76"/>
        <v>0</v>
      </c>
      <c r="CT22" s="7">
        <f t="shared" si="77"/>
        <v>-0.0873015873015873</v>
      </c>
    </row>
    <row r="23" spans="1:98" ht="12.75">
      <c r="A23" s="2" t="s">
        <v>52</v>
      </c>
      <c r="B23" s="2" t="s">
        <v>37</v>
      </c>
      <c r="C23" s="13">
        <v>241</v>
      </c>
      <c r="D23" s="13">
        <v>223</v>
      </c>
      <c r="E23" s="13">
        <v>258</v>
      </c>
      <c r="F23" s="13">
        <v>261</v>
      </c>
      <c r="G23" s="13">
        <v>286</v>
      </c>
      <c r="H23" s="13">
        <v>258</v>
      </c>
      <c r="I23" s="13">
        <v>261</v>
      </c>
      <c r="J23" s="13">
        <v>275</v>
      </c>
      <c r="K23" s="13">
        <v>257</v>
      </c>
      <c r="L23" s="13">
        <v>271</v>
      </c>
      <c r="M23" s="13">
        <v>282</v>
      </c>
      <c r="N23" s="13">
        <v>276</v>
      </c>
      <c r="O23" s="13">
        <v>243</v>
      </c>
      <c r="P23" s="13">
        <v>274</v>
      </c>
      <c r="Q23" s="13">
        <v>280</v>
      </c>
      <c r="R23" s="13">
        <v>289</v>
      </c>
      <c r="S23" s="13">
        <v>310</v>
      </c>
      <c r="T23" s="13">
        <v>319</v>
      </c>
      <c r="U23" s="13">
        <v>299</v>
      </c>
      <c r="V23" s="13">
        <v>240</v>
      </c>
      <c r="W23" s="13">
        <v>233</v>
      </c>
      <c r="X23" s="13">
        <v>257</v>
      </c>
      <c r="Y23" s="13">
        <v>243</v>
      </c>
      <c r="Z23" s="13">
        <v>228</v>
      </c>
      <c r="AA23" s="13">
        <v>243</v>
      </c>
      <c r="AB23" s="13">
        <v>265</v>
      </c>
      <c r="AC23" s="13">
        <v>237</v>
      </c>
      <c r="AD23" s="13">
        <v>232</v>
      </c>
      <c r="AE23" s="13">
        <v>239</v>
      </c>
      <c r="AF23" s="13">
        <v>241</v>
      </c>
      <c r="AG23" s="13">
        <v>254</v>
      </c>
      <c r="AH23" s="13">
        <v>279</v>
      </c>
      <c r="AJ23" s="6">
        <f t="shared" si="16"/>
        <v>-18</v>
      </c>
      <c r="AK23" s="6">
        <f t="shared" si="17"/>
        <v>35</v>
      </c>
      <c r="AL23" s="6">
        <f t="shared" si="18"/>
        <v>3</v>
      </c>
      <c r="AM23" s="6">
        <f t="shared" si="19"/>
        <v>25</v>
      </c>
      <c r="AN23" s="6">
        <f t="shared" si="20"/>
        <v>-28</v>
      </c>
      <c r="AO23" s="6">
        <f t="shared" si="21"/>
        <v>3</v>
      </c>
      <c r="AP23" s="6">
        <f t="shared" si="22"/>
        <v>14</v>
      </c>
      <c r="AQ23" s="6">
        <f t="shared" si="23"/>
        <v>-18</v>
      </c>
      <c r="AR23" s="6">
        <f t="shared" si="24"/>
        <v>14</v>
      </c>
      <c r="AS23" s="6">
        <f t="shared" si="25"/>
        <v>11</v>
      </c>
      <c r="AT23" s="6">
        <f t="shared" si="26"/>
        <v>-6</v>
      </c>
      <c r="AU23" s="6">
        <f t="shared" si="27"/>
        <v>-33</v>
      </c>
      <c r="AV23" s="6">
        <f t="shared" si="28"/>
        <v>31</v>
      </c>
      <c r="AW23" s="6">
        <f t="shared" si="29"/>
        <v>6</v>
      </c>
      <c r="AX23" s="6">
        <f t="shared" si="30"/>
        <v>9</v>
      </c>
      <c r="AY23" s="6">
        <f t="shared" si="31"/>
        <v>21</v>
      </c>
      <c r="AZ23" s="6">
        <f t="shared" si="32"/>
        <v>9</v>
      </c>
      <c r="BA23" s="6">
        <f t="shared" si="33"/>
        <v>-20</v>
      </c>
      <c r="BB23" s="6">
        <f t="shared" si="34"/>
        <v>-59</v>
      </c>
      <c r="BC23" s="6">
        <f t="shared" si="35"/>
        <v>-7</v>
      </c>
      <c r="BD23" s="6">
        <f t="shared" si="36"/>
        <v>24</v>
      </c>
      <c r="BE23" s="6">
        <f t="shared" si="37"/>
        <v>-14</v>
      </c>
      <c r="BF23" s="6">
        <f t="shared" si="38"/>
        <v>-15</v>
      </c>
      <c r="BG23" s="6">
        <f t="shared" si="39"/>
        <v>15</v>
      </c>
      <c r="BH23" s="6">
        <f t="shared" si="40"/>
        <v>22</v>
      </c>
      <c r="BI23" s="6">
        <f t="shared" si="41"/>
        <v>-28</v>
      </c>
      <c r="BJ23" s="6">
        <f t="shared" si="42"/>
        <v>-5</v>
      </c>
      <c r="BK23" s="6">
        <f t="shared" si="43"/>
        <v>7</v>
      </c>
      <c r="BL23" s="6">
        <f t="shared" si="44"/>
        <v>2</v>
      </c>
      <c r="BM23" s="6">
        <f t="shared" si="45"/>
        <v>13</v>
      </c>
      <c r="BN23" s="6">
        <f t="shared" si="46"/>
        <v>25</v>
      </c>
      <c r="BP23" s="7">
        <f t="shared" si="47"/>
        <v>-0.07468879668049792</v>
      </c>
      <c r="BQ23" s="7">
        <f t="shared" si="48"/>
        <v>0.15695067264573992</v>
      </c>
      <c r="BR23" s="7">
        <f t="shared" si="49"/>
        <v>0.011627906976744186</v>
      </c>
      <c r="BS23" s="7">
        <f t="shared" si="50"/>
        <v>0.09578544061302682</v>
      </c>
      <c r="BT23" s="7">
        <f t="shared" si="51"/>
        <v>-0.0979020979020979</v>
      </c>
      <c r="BU23" s="7">
        <f t="shared" si="52"/>
        <v>0.011627906976744186</v>
      </c>
      <c r="BV23" s="7">
        <f t="shared" si="53"/>
        <v>0.05363984674329502</v>
      </c>
      <c r="BW23" s="7">
        <f t="shared" si="54"/>
        <v>-0.06545454545454546</v>
      </c>
      <c r="BX23" s="7">
        <f t="shared" si="55"/>
        <v>0.054474708171206226</v>
      </c>
      <c r="BY23" s="7">
        <f t="shared" si="56"/>
        <v>0.04059040590405904</v>
      </c>
      <c r="BZ23" s="7">
        <f t="shared" si="57"/>
        <v>-0.02127659574468085</v>
      </c>
      <c r="CA23" s="7">
        <f t="shared" si="58"/>
        <v>-0.11956521739130435</v>
      </c>
      <c r="CB23" s="7">
        <f t="shared" si="59"/>
        <v>0.12757201646090535</v>
      </c>
      <c r="CC23" s="7">
        <f t="shared" si="60"/>
        <v>0.021897810218978103</v>
      </c>
      <c r="CD23" s="7">
        <f t="shared" si="61"/>
        <v>0.03214285714285714</v>
      </c>
      <c r="CE23" s="7">
        <f t="shared" si="62"/>
        <v>0.0726643598615917</v>
      </c>
      <c r="CF23" s="7">
        <f t="shared" si="63"/>
        <v>0.02903225806451613</v>
      </c>
      <c r="CG23" s="7">
        <f t="shared" si="64"/>
        <v>-0.06269592476489028</v>
      </c>
      <c r="CH23" s="7">
        <f t="shared" si="65"/>
        <v>-0.19732441471571907</v>
      </c>
      <c r="CI23" s="7">
        <f t="shared" si="66"/>
        <v>-0.029166666666666667</v>
      </c>
      <c r="CJ23" s="7">
        <f t="shared" si="67"/>
        <v>0.10300429184549356</v>
      </c>
      <c r="CK23" s="7">
        <f t="shared" si="68"/>
        <v>-0.054474708171206226</v>
      </c>
      <c r="CL23" s="7">
        <f t="shared" si="69"/>
        <v>-0.06172839506172839</v>
      </c>
      <c r="CM23" s="7">
        <f t="shared" si="70"/>
        <v>0.06578947368421052</v>
      </c>
      <c r="CN23" s="7">
        <f t="shared" si="71"/>
        <v>0.09053497942386832</v>
      </c>
      <c r="CO23" s="7">
        <f t="shared" si="72"/>
        <v>-0.10566037735849057</v>
      </c>
      <c r="CP23" s="7">
        <f t="shared" si="73"/>
        <v>-0.02109704641350211</v>
      </c>
      <c r="CQ23" s="7">
        <f t="shared" si="74"/>
        <v>0.03017241379310345</v>
      </c>
      <c r="CR23" s="7">
        <f t="shared" si="75"/>
        <v>0.008368200836820083</v>
      </c>
      <c r="CS23" s="7">
        <f t="shared" si="76"/>
        <v>0.05394190871369295</v>
      </c>
      <c r="CT23" s="7">
        <f t="shared" si="77"/>
        <v>0.0984251968503937</v>
      </c>
    </row>
    <row r="24" spans="1:98" ht="12.75">
      <c r="A24" s="2" t="s">
        <v>53</v>
      </c>
      <c r="B24" s="2" t="s">
        <v>37</v>
      </c>
      <c r="C24" s="13">
        <v>287</v>
      </c>
      <c r="D24" s="13">
        <v>313</v>
      </c>
      <c r="E24" s="13">
        <v>407</v>
      </c>
      <c r="F24" s="13">
        <v>494</v>
      </c>
      <c r="G24" s="13">
        <v>457</v>
      </c>
      <c r="H24" s="13">
        <v>448</v>
      </c>
      <c r="I24" s="13">
        <v>426</v>
      </c>
      <c r="J24" s="13">
        <v>457</v>
      </c>
      <c r="K24" s="13">
        <v>397</v>
      </c>
      <c r="L24" s="13">
        <v>560</v>
      </c>
      <c r="M24" s="13">
        <v>585</v>
      </c>
      <c r="N24" s="13">
        <v>629</v>
      </c>
      <c r="O24" s="13">
        <v>586</v>
      </c>
      <c r="P24" s="13">
        <v>360</v>
      </c>
      <c r="Q24" s="13">
        <v>390</v>
      </c>
      <c r="R24" s="13">
        <v>402</v>
      </c>
      <c r="S24" s="13">
        <v>381</v>
      </c>
      <c r="T24" s="13">
        <v>396</v>
      </c>
      <c r="U24" s="13">
        <v>475</v>
      </c>
      <c r="V24" s="13">
        <v>546</v>
      </c>
      <c r="W24" s="13">
        <v>548</v>
      </c>
      <c r="X24" s="13">
        <v>553</v>
      </c>
      <c r="Y24" s="14" t="s">
        <v>48</v>
      </c>
      <c r="Z24" s="14" t="s">
        <v>48</v>
      </c>
      <c r="AA24" s="14" t="s">
        <v>48</v>
      </c>
      <c r="AB24" s="14" t="s">
        <v>48</v>
      </c>
      <c r="AC24" s="14" t="s">
        <v>48</v>
      </c>
      <c r="AD24" s="14" t="s">
        <v>48</v>
      </c>
      <c r="AE24" s="14" t="s">
        <v>48</v>
      </c>
      <c r="AF24" s="14" t="s">
        <v>48</v>
      </c>
      <c r="AG24" s="14" t="s">
        <v>48</v>
      </c>
      <c r="AH24" s="13">
        <v>889</v>
      </c>
      <c r="AJ24" s="6">
        <f t="shared" si="16"/>
        <v>26</v>
      </c>
      <c r="AK24" s="6">
        <f t="shared" si="17"/>
        <v>94</v>
      </c>
      <c r="AL24" s="6">
        <f t="shared" si="18"/>
        <v>87</v>
      </c>
      <c r="AM24" s="6">
        <f t="shared" si="19"/>
        <v>-37</v>
      </c>
      <c r="AN24" s="6">
        <f t="shared" si="20"/>
        <v>-9</v>
      </c>
      <c r="AO24" s="6">
        <f t="shared" si="21"/>
        <v>-22</v>
      </c>
      <c r="AP24" s="6">
        <f t="shared" si="22"/>
        <v>31</v>
      </c>
      <c r="AQ24" s="6">
        <f t="shared" si="23"/>
        <v>-60</v>
      </c>
      <c r="AR24" s="6">
        <f t="shared" si="24"/>
        <v>163</v>
      </c>
      <c r="AS24" s="6">
        <f t="shared" si="25"/>
        <v>25</v>
      </c>
      <c r="AT24" s="6">
        <f t="shared" si="26"/>
        <v>44</v>
      </c>
      <c r="AU24" s="6">
        <f t="shared" si="27"/>
        <v>-43</v>
      </c>
      <c r="AV24" s="6">
        <f t="shared" si="28"/>
        <v>-226</v>
      </c>
      <c r="AW24" s="6">
        <f t="shared" si="29"/>
        <v>30</v>
      </c>
      <c r="AX24" s="6">
        <f t="shared" si="30"/>
        <v>12</v>
      </c>
      <c r="AY24" s="6">
        <f t="shared" si="31"/>
        <v>-21</v>
      </c>
      <c r="AZ24" s="6">
        <f t="shared" si="32"/>
        <v>15</v>
      </c>
      <c r="BA24" s="6">
        <f t="shared" si="33"/>
        <v>79</v>
      </c>
      <c r="BB24" s="6">
        <f t="shared" si="34"/>
        <v>71</v>
      </c>
      <c r="BC24" s="6">
        <f t="shared" si="35"/>
        <v>2</v>
      </c>
      <c r="BD24" s="6">
        <f t="shared" si="36"/>
        <v>5</v>
      </c>
      <c r="BE24" s="6" t="str">
        <f t="shared" si="37"/>
        <v>(D)</v>
      </c>
      <c r="BF24" s="6" t="str">
        <f t="shared" si="38"/>
        <v>(D)</v>
      </c>
      <c r="BG24" s="6" t="str">
        <f t="shared" si="39"/>
        <v>(D)</v>
      </c>
      <c r="BH24" s="6" t="str">
        <f t="shared" si="40"/>
        <v>(D)</v>
      </c>
      <c r="BI24" s="6" t="str">
        <f t="shared" si="41"/>
        <v>(D)</v>
      </c>
      <c r="BJ24" s="6" t="str">
        <f t="shared" si="42"/>
        <v>(D)</v>
      </c>
      <c r="BK24" s="6" t="str">
        <f t="shared" si="43"/>
        <v>(D)</v>
      </c>
      <c r="BL24" s="6" t="str">
        <f t="shared" si="44"/>
        <v>(D)</v>
      </c>
      <c r="BM24" s="6" t="str">
        <f t="shared" si="45"/>
        <v>(D)</v>
      </c>
      <c r="BN24" s="6" t="str">
        <f t="shared" si="46"/>
        <v>(D)</v>
      </c>
      <c r="BP24" s="7">
        <f t="shared" si="47"/>
        <v>0.09059233449477352</v>
      </c>
      <c r="BQ24" s="7">
        <f t="shared" si="48"/>
        <v>0.3003194888178914</v>
      </c>
      <c r="BR24" s="7">
        <f t="shared" si="49"/>
        <v>0.21375921375921375</v>
      </c>
      <c r="BS24" s="7">
        <f t="shared" si="50"/>
        <v>-0.07489878542510121</v>
      </c>
      <c r="BT24" s="7">
        <f t="shared" si="51"/>
        <v>-0.019693654266958426</v>
      </c>
      <c r="BU24" s="7">
        <f t="shared" si="52"/>
        <v>-0.049107142857142856</v>
      </c>
      <c r="BV24" s="7">
        <f t="shared" si="53"/>
        <v>0.07276995305164319</v>
      </c>
      <c r="BW24" s="7">
        <f t="shared" si="54"/>
        <v>-0.13129102844638948</v>
      </c>
      <c r="BX24" s="7">
        <f t="shared" si="55"/>
        <v>0.4105793450881612</v>
      </c>
      <c r="BY24" s="7">
        <f t="shared" si="56"/>
        <v>0.044642857142857144</v>
      </c>
      <c r="BZ24" s="7">
        <f t="shared" si="57"/>
        <v>0.07521367521367521</v>
      </c>
      <c r="CA24" s="7">
        <f t="shared" si="58"/>
        <v>-0.06836248012718601</v>
      </c>
      <c r="CB24" s="7">
        <f t="shared" si="59"/>
        <v>-0.3856655290102389</v>
      </c>
      <c r="CC24" s="7">
        <f t="shared" si="60"/>
        <v>0.08333333333333333</v>
      </c>
      <c r="CD24" s="7">
        <f t="shared" si="61"/>
        <v>0.03076923076923077</v>
      </c>
      <c r="CE24" s="7">
        <f t="shared" si="62"/>
        <v>-0.05223880597014925</v>
      </c>
      <c r="CF24" s="7">
        <f t="shared" si="63"/>
        <v>0.03937007874015748</v>
      </c>
      <c r="CG24" s="7">
        <f t="shared" si="64"/>
        <v>0.1994949494949495</v>
      </c>
      <c r="CH24" s="7">
        <f t="shared" si="65"/>
        <v>0.14947368421052631</v>
      </c>
      <c r="CI24" s="7">
        <f t="shared" si="66"/>
        <v>0.003663003663003663</v>
      </c>
      <c r="CJ24" s="7">
        <f t="shared" si="67"/>
        <v>0.009124087591240875</v>
      </c>
      <c r="CK24" s="7" t="str">
        <f t="shared" si="68"/>
        <v>(D)</v>
      </c>
      <c r="CL24" s="7" t="str">
        <f t="shared" si="69"/>
        <v>(D)</v>
      </c>
      <c r="CM24" s="7" t="str">
        <f t="shared" si="70"/>
        <v>(D)</v>
      </c>
      <c r="CN24" s="7" t="str">
        <f t="shared" si="71"/>
        <v>(D)</v>
      </c>
      <c r="CO24" s="7" t="str">
        <f t="shared" si="72"/>
        <v>(D)</v>
      </c>
      <c r="CP24" s="7" t="str">
        <f t="shared" si="73"/>
        <v>(D)</v>
      </c>
      <c r="CQ24" s="7" t="str">
        <f t="shared" si="74"/>
        <v>(D)</v>
      </c>
      <c r="CR24" s="7" t="str">
        <f t="shared" si="75"/>
        <v>(D)</v>
      </c>
      <c r="CS24" s="7" t="str">
        <f t="shared" si="76"/>
        <v>(D)</v>
      </c>
      <c r="CT24" s="7" t="str">
        <f t="shared" si="77"/>
        <v>(D)</v>
      </c>
    </row>
    <row r="25" spans="1:98" ht="12.75">
      <c r="A25" s="2" t="s">
        <v>54</v>
      </c>
      <c r="B25" s="2" t="s">
        <v>37</v>
      </c>
      <c r="C25" s="13">
        <v>761</v>
      </c>
      <c r="D25" s="13">
        <v>757</v>
      </c>
      <c r="E25" s="13">
        <v>727</v>
      </c>
      <c r="F25" s="13">
        <v>776</v>
      </c>
      <c r="G25" s="13">
        <v>754</v>
      </c>
      <c r="H25" s="13">
        <v>773</v>
      </c>
      <c r="I25" s="13">
        <v>722</v>
      </c>
      <c r="J25" s="13">
        <v>603</v>
      </c>
      <c r="K25" s="13">
        <v>659</v>
      </c>
      <c r="L25" s="13">
        <v>724</v>
      </c>
      <c r="M25" s="13">
        <v>675</v>
      </c>
      <c r="N25" s="13">
        <v>622</v>
      </c>
      <c r="O25" s="13">
        <v>592</v>
      </c>
      <c r="P25" s="13">
        <v>592</v>
      </c>
      <c r="Q25" s="13">
        <v>620</v>
      </c>
      <c r="R25" s="13">
        <v>672</v>
      </c>
      <c r="S25" s="13">
        <v>724</v>
      </c>
      <c r="T25" s="13">
        <v>758</v>
      </c>
      <c r="U25" s="13">
        <v>891</v>
      </c>
      <c r="V25" s="13">
        <v>963</v>
      </c>
      <c r="W25" s="13">
        <v>975</v>
      </c>
      <c r="X25" s="13">
        <v>1015</v>
      </c>
      <c r="Y25" s="13">
        <v>1087</v>
      </c>
      <c r="Z25" s="13">
        <v>1122</v>
      </c>
      <c r="AA25" s="13">
        <v>1181</v>
      </c>
      <c r="AB25" s="13">
        <v>1135</v>
      </c>
      <c r="AC25" s="13">
        <v>1189</v>
      </c>
      <c r="AD25" s="13">
        <v>1321</v>
      </c>
      <c r="AE25" s="13">
        <v>1317</v>
      </c>
      <c r="AF25" s="13">
        <v>1356</v>
      </c>
      <c r="AG25" s="13">
        <v>1526</v>
      </c>
      <c r="AH25" s="13">
        <v>1609</v>
      </c>
      <c r="AJ25" s="6">
        <f t="shared" si="16"/>
        <v>-4</v>
      </c>
      <c r="AK25" s="6">
        <f t="shared" si="17"/>
        <v>-30</v>
      </c>
      <c r="AL25" s="6">
        <f t="shared" si="18"/>
        <v>49</v>
      </c>
      <c r="AM25" s="6">
        <f t="shared" si="19"/>
        <v>-22</v>
      </c>
      <c r="AN25" s="6">
        <f t="shared" si="20"/>
        <v>19</v>
      </c>
      <c r="AO25" s="6">
        <f t="shared" si="21"/>
        <v>-51</v>
      </c>
      <c r="AP25" s="6">
        <f t="shared" si="22"/>
        <v>-119</v>
      </c>
      <c r="AQ25" s="6">
        <f t="shared" si="23"/>
        <v>56</v>
      </c>
      <c r="AR25" s="6">
        <f t="shared" si="24"/>
        <v>65</v>
      </c>
      <c r="AS25" s="6">
        <f t="shared" si="25"/>
        <v>-49</v>
      </c>
      <c r="AT25" s="6">
        <f t="shared" si="26"/>
        <v>-53</v>
      </c>
      <c r="AU25" s="6">
        <f t="shared" si="27"/>
        <v>-30</v>
      </c>
      <c r="AV25" s="6">
        <f t="shared" si="28"/>
        <v>0</v>
      </c>
      <c r="AW25" s="6">
        <f t="shared" si="29"/>
        <v>28</v>
      </c>
      <c r="AX25" s="6">
        <f t="shared" si="30"/>
        <v>52</v>
      </c>
      <c r="AY25" s="6">
        <f t="shared" si="31"/>
        <v>52</v>
      </c>
      <c r="AZ25" s="6">
        <f t="shared" si="32"/>
        <v>34</v>
      </c>
      <c r="BA25" s="6">
        <f t="shared" si="33"/>
        <v>133</v>
      </c>
      <c r="BB25" s="6">
        <f t="shared" si="34"/>
        <v>72</v>
      </c>
      <c r="BC25" s="6">
        <f t="shared" si="35"/>
        <v>12</v>
      </c>
      <c r="BD25" s="6">
        <f t="shared" si="36"/>
        <v>40</v>
      </c>
      <c r="BE25" s="6">
        <f t="shared" si="37"/>
        <v>72</v>
      </c>
      <c r="BF25" s="6">
        <f t="shared" si="38"/>
        <v>35</v>
      </c>
      <c r="BG25" s="6">
        <f t="shared" si="39"/>
        <v>59</v>
      </c>
      <c r="BH25" s="6">
        <f t="shared" si="40"/>
        <v>-46</v>
      </c>
      <c r="BI25" s="6">
        <f t="shared" si="41"/>
        <v>54</v>
      </c>
      <c r="BJ25" s="6">
        <f t="shared" si="42"/>
        <v>132</v>
      </c>
      <c r="BK25" s="6">
        <f t="shared" si="43"/>
        <v>-4</v>
      </c>
      <c r="BL25" s="6">
        <f t="shared" si="44"/>
        <v>39</v>
      </c>
      <c r="BM25" s="6">
        <f t="shared" si="45"/>
        <v>170</v>
      </c>
      <c r="BN25" s="6">
        <f t="shared" si="46"/>
        <v>83</v>
      </c>
      <c r="BP25" s="7">
        <f t="shared" si="47"/>
        <v>-0.005256241787122208</v>
      </c>
      <c r="BQ25" s="7">
        <f t="shared" si="48"/>
        <v>-0.03963011889035667</v>
      </c>
      <c r="BR25" s="7">
        <f t="shared" si="49"/>
        <v>0.06740027510316368</v>
      </c>
      <c r="BS25" s="7">
        <f t="shared" si="50"/>
        <v>-0.028350515463917526</v>
      </c>
      <c r="BT25" s="7">
        <f t="shared" si="51"/>
        <v>0.025198938992042442</v>
      </c>
      <c r="BU25" s="7">
        <f t="shared" si="52"/>
        <v>-0.06597671410090557</v>
      </c>
      <c r="BV25" s="7">
        <f t="shared" si="53"/>
        <v>-0.16481994459833796</v>
      </c>
      <c r="BW25" s="7">
        <f t="shared" si="54"/>
        <v>0.09286898839137644</v>
      </c>
      <c r="BX25" s="7">
        <f t="shared" si="55"/>
        <v>0.09863429438543247</v>
      </c>
      <c r="BY25" s="7">
        <f t="shared" si="56"/>
        <v>-0.06767955801104972</v>
      </c>
      <c r="BZ25" s="7">
        <f t="shared" si="57"/>
        <v>-0.07851851851851852</v>
      </c>
      <c r="CA25" s="7">
        <f t="shared" si="58"/>
        <v>-0.04823151125401929</v>
      </c>
      <c r="CB25" s="7">
        <f t="shared" si="59"/>
        <v>0</v>
      </c>
      <c r="CC25" s="7">
        <f t="shared" si="60"/>
        <v>0.0472972972972973</v>
      </c>
      <c r="CD25" s="7">
        <f t="shared" si="61"/>
        <v>0.08387096774193549</v>
      </c>
      <c r="CE25" s="7">
        <f t="shared" si="62"/>
        <v>0.07738095238095238</v>
      </c>
      <c r="CF25" s="7">
        <f t="shared" si="63"/>
        <v>0.04696132596685083</v>
      </c>
      <c r="CG25" s="7">
        <f t="shared" si="64"/>
        <v>0.17546174142480211</v>
      </c>
      <c r="CH25" s="7">
        <f t="shared" si="65"/>
        <v>0.08080808080808081</v>
      </c>
      <c r="CI25" s="7">
        <f t="shared" si="66"/>
        <v>0.012461059190031152</v>
      </c>
      <c r="CJ25" s="7">
        <f t="shared" si="67"/>
        <v>0.041025641025641026</v>
      </c>
      <c r="CK25" s="7">
        <f t="shared" si="68"/>
        <v>0.07093596059113301</v>
      </c>
      <c r="CL25" s="7">
        <f t="shared" si="69"/>
        <v>0.03219871205151794</v>
      </c>
      <c r="CM25" s="7">
        <f t="shared" si="70"/>
        <v>0.05258467023172905</v>
      </c>
      <c r="CN25" s="7">
        <f t="shared" si="71"/>
        <v>-0.03895004233700254</v>
      </c>
      <c r="CO25" s="7">
        <f t="shared" si="72"/>
        <v>0.04757709251101322</v>
      </c>
      <c r="CP25" s="7">
        <f t="shared" si="73"/>
        <v>0.11101766190075694</v>
      </c>
      <c r="CQ25" s="7">
        <f t="shared" si="74"/>
        <v>-0.003028009084027252</v>
      </c>
      <c r="CR25" s="7">
        <f t="shared" si="75"/>
        <v>0.029612756264236904</v>
      </c>
      <c r="CS25" s="7">
        <f t="shared" si="76"/>
        <v>0.12536873156342182</v>
      </c>
      <c r="CT25" s="7">
        <f t="shared" si="77"/>
        <v>0.05439056356487549</v>
      </c>
    </row>
    <row r="26" spans="1:98" ht="12.75">
      <c r="A26" s="2" t="s">
        <v>55</v>
      </c>
      <c r="B26" s="2" t="s">
        <v>37</v>
      </c>
      <c r="C26" s="13">
        <v>193</v>
      </c>
      <c r="D26" s="13">
        <v>213</v>
      </c>
      <c r="E26" s="13">
        <v>189</v>
      </c>
      <c r="F26" s="13">
        <v>238</v>
      </c>
      <c r="G26" s="13">
        <v>241</v>
      </c>
      <c r="H26" s="13">
        <v>222</v>
      </c>
      <c r="I26" s="13">
        <v>247</v>
      </c>
      <c r="J26" s="13">
        <v>227</v>
      </c>
      <c r="K26" s="13">
        <v>204</v>
      </c>
      <c r="L26" s="13">
        <v>193</v>
      </c>
      <c r="M26" s="13">
        <v>220</v>
      </c>
      <c r="N26" s="13">
        <v>249</v>
      </c>
      <c r="O26" s="13">
        <v>241</v>
      </c>
      <c r="P26" s="13">
        <v>239</v>
      </c>
      <c r="Q26" s="13">
        <v>228</v>
      </c>
      <c r="R26" s="13">
        <v>232</v>
      </c>
      <c r="S26" s="13">
        <v>243</v>
      </c>
      <c r="T26" s="13">
        <v>269</v>
      </c>
      <c r="U26" s="13">
        <v>318</v>
      </c>
      <c r="V26" s="13">
        <v>406</v>
      </c>
      <c r="W26" s="13">
        <v>418</v>
      </c>
      <c r="X26" s="13">
        <v>366</v>
      </c>
      <c r="Y26" s="13">
        <v>394</v>
      </c>
      <c r="Z26" s="13">
        <v>440</v>
      </c>
      <c r="AA26" s="13">
        <v>417</v>
      </c>
      <c r="AB26" s="13">
        <v>324</v>
      </c>
      <c r="AC26" s="13">
        <v>399</v>
      </c>
      <c r="AD26" s="13">
        <v>398</v>
      </c>
      <c r="AE26" s="13">
        <v>334</v>
      </c>
      <c r="AF26" s="13">
        <v>420</v>
      </c>
      <c r="AG26" s="13">
        <v>421</v>
      </c>
      <c r="AH26" s="13">
        <v>447</v>
      </c>
      <c r="AJ26" s="6">
        <f t="shared" si="16"/>
        <v>20</v>
      </c>
      <c r="AK26" s="6">
        <f t="shared" si="17"/>
        <v>-24</v>
      </c>
      <c r="AL26" s="6">
        <f t="shared" si="18"/>
        <v>49</v>
      </c>
      <c r="AM26" s="6">
        <f t="shared" si="19"/>
        <v>3</v>
      </c>
      <c r="AN26" s="6">
        <f t="shared" si="20"/>
        <v>-19</v>
      </c>
      <c r="AO26" s="6">
        <f t="shared" si="21"/>
        <v>25</v>
      </c>
      <c r="AP26" s="6">
        <f t="shared" si="22"/>
        <v>-20</v>
      </c>
      <c r="AQ26" s="6">
        <f t="shared" si="23"/>
        <v>-23</v>
      </c>
      <c r="AR26" s="6">
        <f t="shared" si="24"/>
        <v>-11</v>
      </c>
      <c r="AS26" s="6">
        <f t="shared" si="25"/>
        <v>27</v>
      </c>
      <c r="AT26" s="6">
        <f t="shared" si="26"/>
        <v>29</v>
      </c>
      <c r="AU26" s="6">
        <f t="shared" si="27"/>
        <v>-8</v>
      </c>
      <c r="AV26" s="6">
        <f t="shared" si="28"/>
        <v>-2</v>
      </c>
      <c r="AW26" s="6">
        <f t="shared" si="29"/>
        <v>-11</v>
      </c>
      <c r="AX26" s="6">
        <f t="shared" si="30"/>
        <v>4</v>
      </c>
      <c r="AY26" s="6">
        <f t="shared" si="31"/>
        <v>11</v>
      </c>
      <c r="AZ26" s="6">
        <f t="shared" si="32"/>
        <v>26</v>
      </c>
      <c r="BA26" s="6">
        <f t="shared" si="33"/>
        <v>49</v>
      </c>
      <c r="BB26" s="6">
        <f t="shared" si="34"/>
        <v>88</v>
      </c>
      <c r="BC26" s="6">
        <f t="shared" si="35"/>
        <v>12</v>
      </c>
      <c r="BD26" s="6">
        <f t="shared" si="36"/>
        <v>-52</v>
      </c>
      <c r="BE26" s="6">
        <f t="shared" si="37"/>
        <v>28</v>
      </c>
      <c r="BF26" s="6">
        <f t="shared" si="38"/>
        <v>46</v>
      </c>
      <c r="BG26" s="6">
        <f t="shared" si="39"/>
        <v>-23</v>
      </c>
      <c r="BH26" s="6">
        <f t="shared" si="40"/>
        <v>-93</v>
      </c>
      <c r="BI26" s="6">
        <f t="shared" si="41"/>
        <v>75</v>
      </c>
      <c r="BJ26" s="6">
        <f t="shared" si="42"/>
        <v>-1</v>
      </c>
      <c r="BK26" s="6">
        <f t="shared" si="43"/>
        <v>-64</v>
      </c>
      <c r="BL26" s="6">
        <f t="shared" si="44"/>
        <v>86</v>
      </c>
      <c r="BM26" s="6">
        <f t="shared" si="45"/>
        <v>1</v>
      </c>
      <c r="BN26" s="6">
        <f t="shared" si="46"/>
        <v>26</v>
      </c>
      <c r="BP26" s="7">
        <f t="shared" si="47"/>
        <v>0.10362694300518134</v>
      </c>
      <c r="BQ26" s="7">
        <f t="shared" si="48"/>
        <v>-0.11267605633802817</v>
      </c>
      <c r="BR26" s="7">
        <f t="shared" si="49"/>
        <v>0.25925925925925924</v>
      </c>
      <c r="BS26" s="7">
        <f t="shared" si="50"/>
        <v>0.012605042016806723</v>
      </c>
      <c r="BT26" s="7">
        <f t="shared" si="51"/>
        <v>-0.07883817427385892</v>
      </c>
      <c r="BU26" s="7">
        <f t="shared" si="52"/>
        <v>0.11261261261261261</v>
      </c>
      <c r="BV26" s="7">
        <f t="shared" si="53"/>
        <v>-0.08097165991902834</v>
      </c>
      <c r="BW26" s="7">
        <f t="shared" si="54"/>
        <v>-0.1013215859030837</v>
      </c>
      <c r="BX26" s="7">
        <f t="shared" si="55"/>
        <v>-0.05392156862745098</v>
      </c>
      <c r="BY26" s="7">
        <f t="shared" si="56"/>
        <v>0.13989637305699482</v>
      </c>
      <c r="BZ26" s="7">
        <f t="shared" si="57"/>
        <v>0.1318181818181818</v>
      </c>
      <c r="CA26" s="7">
        <f t="shared" si="58"/>
        <v>-0.0321285140562249</v>
      </c>
      <c r="CB26" s="7">
        <f t="shared" si="59"/>
        <v>-0.008298755186721992</v>
      </c>
      <c r="CC26" s="7">
        <f t="shared" si="60"/>
        <v>-0.04602510460251046</v>
      </c>
      <c r="CD26" s="7">
        <f t="shared" si="61"/>
        <v>0.017543859649122806</v>
      </c>
      <c r="CE26" s="7">
        <f t="shared" si="62"/>
        <v>0.04741379310344827</v>
      </c>
      <c r="CF26" s="7">
        <f t="shared" si="63"/>
        <v>0.10699588477366255</v>
      </c>
      <c r="CG26" s="7">
        <f t="shared" si="64"/>
        <v>0.1821561338289963</v>
      </c>
      <c r="CH26" s="7">
        <f t="shared" si="65"/>
        <v>0.27672955974842767</v>
      </c>
      <c r="CI26" s="7">
        <f t="shared" si="66"/>
        <v>0.029556650246305417</v>
      </c>
      <c r="CJ26" s="7">
        <f t="shared" si="67"/>
        <v>-0.12440191387559808</v>
      </c>
      <c r="CK26" s="7">
        <f t="shared" si="68"/>
        <v>0.07650273224043716</v>
      </c>
      <c r="CL26" s="7">
        <f t="shared" si="69"/>
        <v>0.116751269035533</v>
      </c>
      <c r="CM26" s="7">
        <f t="shared" si="70"/>
        <v>-0.05227272727272727</v>
      </c>
      <c r="CN26" s="7">
        <f t="shared" si="71"/>
        <v>-0.22302158273381295</v>
      </c>
      <c r="CO26" s="7">
        <f t="shared" si="72"/>
        <v>0.23148148148148148</v>
      </c>
      <c r="CP26" s="7">
        <f t="shared" si="73"/>
        <v>-0.002506265664160401</v>
      </c>
      <c r="CQ26" s="7">
        <f t="shared" si="74"/>
        <v>-0.16080402010050251</v>
      </c>
      <c r="CR26" s="7">
        <f t="shared" si="75"/>
        <v>0.25748502994011974</v>
      </c>
      <c r="CS26" s="7">
        <f t="shared" si="76"/>
        <v>0.002380952380952381</v>
      </c>
      <c r="CT26" s="7">
        <f t="shared" si="77"/>
        <v>0.06175771971496437</v>
      </c>
    </row>
    <row r="27" spans="1:98" ht="12.75">
      <c r="A27" s="2" t="s">
        <v>56</v>
      </c>
      <c r="B27" s="2" t="s">
        <v>37</v>
      </c>
      <c r="C27" s="13">
        <v>724</v>
      </c>
      <c r="D27" s="13">
        <v>713</v>
      </c>
      <c r="E27" s="13">
        <v>740</v>
      </c>
      <c r="F27" s="13">
        <v>741</v>
      </c>
      <c r="G27" s="13">
        <v>726</v>
      </c>
      <c r="H27" s="13">
        <v>726</v>
      </c>
      <c r="I27" s="13">
        <v>715</v>
      </c>
      <c r="J27" s="13">
        <v>726</v>
      </c>
      <c r="K27" s="13">
        <v>739</v>
      </c>
      <c r="L27" s="13">
        <v>768</v>
      </c>
      <c r="M27" s="13">
        <v>825</v>
      </c>
      <c r="N27" s="13">
        <v>866</v>
      </c>
      <c r="O27" s="13">
        <v>878</v>
      </c>
      <c r="P27" s="13">
        <v>895</v>
      </c>
      <c r="Q27" s="13">
        <v>954</v>
      </c>
      <c r="R27" s="13">
        <v>989</v>
      </c>
      <c r="S27" s="13">
        <v>1141</v>
      </c>
      <c r="T27" s="13">
        <v>1195</v>
      </c>
      <c r="U27" s="13">
        <v>1252</v>
      </c>
      <c r="V27" s="13">
        <v>1321</v>
      </c>
      <c r="W27" s="13">
        <v>1312</v>
      </c>
      <c r="X27" s="13">
        <v>1490</v>
      </c>
      <c r="Y27" s="13">
        <v>1413</v>
      </c>
      <c r="Z27" s="13">
        <v>1409</v>
      </c>
      <c r="AA27" s="13">
        <v>1387</v>
      </c>
      <c r="AB27" s="13">
        <v>1366</v>
      </c>
      <c r="AC27" s="13">
        <v>1391</v>
      </c>
      <c r="AD27" s="13">
        <v>1452</v>
      </c>
      <c r="AE27" s="13">
        <v>1585</v>
      </c>
      <c r="AF27" s="14" t="s">
        <v>48</v>
      </c>
      <c r="AG27" s="14" t="s">
        <v>48</v>
      </c>
      <c r="AH27" s="13">
        <v>2138</v>
      </c>
      <c r="AJ27" s="6">
        <f t="shared" si="16"/>
        <v>-11</v>
      </c>
      <c r="AK27" s="6">
        <f t="shared" si="17"/>
        <v>27</v>
      </c>
      <c r="AL27" s="6">
        <f t="shared" si="18"/>
        <v>1</v>
      </c>
      <c r="AM27" s="6">
        <f t="shared" si="19"/>
        <v>-15</v>
      </c>
      <c r="AN27" s="6">
        <f t="shared" si="20"/>
        <v>0</v>
      </c>
      <c r="AO27" s="6">
        <f t="shared" si="21"/>
        <v>-11</v>
      </c>
      <c r="AP27" s="6">
        <f t="shared" si="22"/>
        <v>11</v>
      </c>
      <c r="AQ27" s="6">
        <f t="shared" si="23"/>
        <v>13</v>
      </c>
      <c r="AR27" s="6">
        <f t="shared" si="24"/>
        <v>29</v>
      </c>
      <c r="AS27" s="6">
        <f t="shared" si="25"/>
        <v>57</v>
      </c>
      <c r="AT27" s="6">
        <f t="shared" si="26"/>
        <v>41</v>
      </c>
      <c r="AU27" s="6">
        <f t="shared" si="27"/>
        <v>12</v>
      </c>
      <c r="AV27" s="6">
        <f t="shared" si="28"/>
        <v>17</v>
      </c>
      <c r="AW27" s="6">
        <f t="shared" si="29"/>
        <v>59</v>
      </c>
      <c r="AX27" s="6">
        <f t="shared" si="30"/>
        <v>35</v>
      </c>
      <c r="AY27" s="6">
        <f t="shared" si="31"/>
        <v>152</v>
      </c>
      <c r="AZ27" s="6">
        <f t="shared" si="32"/>
        <v>54</v>
      </c>
      <c r="BA27" s="6">
        <f t="shared" si="33"/>
        <v>57</v>
      </c>
      <c r="BB27" s="6">
        <f t="shared" si="34"/>
        <v>69</v>
      </c>
      <c r="BC27" s="6">
        <f t="shared" si="35"/>
        <v>-9</v>
      </c>
      <c r="BD27" s="6">
        <f t="shared" si="36"/>
        <v>178</v>
      </c>
      <c r="BE27" s="6">
        <f t="shared" si="37"/>
        <v>-77</v>
      </c>
      <c r="BF27" s="6">
        <f t="shared" si="38"/>
        <v>-4</v>
      </c>
      <c r="BG27" s="6">
        <f t="shared" si="39"/>
        <v>-22</v>
      </c>
      <c r="BH27" s="6">
        <f t="shared" si="40"/>
        <v>-21</v>
      </c>
      <c r="BI27" s="6">
        <f t="shared" si="41"/>
        <v>25</v>
      </c>
      <c r="BJ27" s="6">
        <f t="shared" si="42"/>
        <v>61</v>
      </c>
      <c r="BK27" s="6">
        <f t="shared" si="43"/>
        <v>133</v>
      </c>
      <c r="BL27" s="6" t="str">
        <f t="shared" si="44"/>
        <v>(D)</v>
      </c>
      <c r="BM27" s="6" t="str">
        <f t="shared" si="45"/>
        <v>(D)</v>
      </c>
      <c r="BN27" s="6" t="str">
        <f t="shared" si="46"/>
        <v>(D)</v>
      </c>
      <c r="BP27" s="7">
        <f t="shared" si="47"/>
        <v>-0.015193370165745856</v>
      </c>
      <c r="BQ27" s="7">
        <f t="shared" si="48"/>
        <v>0.037868162692847124</v>
      </c>
      <c r="BR27" s="7">
        <f t="shared" si="49"/>
        <v>0.0013513513513513514</v>
      </c>
      <c r="BS27" s="7">
        <f t="shared" si="50"/>
        <v>-0.020242914979757085</v>
      </c>
      <c r="BT27" s="7">
        <f t="shared" si="51"/>
        <v>0</v>
      </c>
      <c r="BU27" s="7">
        <f t="shared" si="52"/>
        <v>-0.015151515151515152</v>
      </c>
      <c r="BV27" s="7">
        <f t="shared" si="53"/>
        <v>0.015384615384615385</v>
      </c>
      <c r="BW27" s="7">
        <f t="shared" si="54"/>
        <v>0.01790633608815427</v>
      </c>
      <c r="BX27" s="7">
        <f t="shared" si="55"/>
        <v>0.03924221921515562</v>
      </c>
      <c r="BY27" s="7">
        <f t="shared" si="56"/>
        <v>0.07421875</v>
      </c>
      <c r="BZ27" s="7">
        <f t="shared" si="57"/>
        <v>0.0496969696969697</v>
      </c>
      <c r="CA27" s="7">
        <f t="shared" si="58"/>
        <v>0.013856812933025405</v>
      </c>
      <c r="CB27" s="7">
        <f t="shared" si="59"/>
        <v>0.0193621867881549</v>
      </c>
      <c r="CC27" s="7">
        <f t="shared" si="60"/>
        <v>0.0659217877094972</v>
      </c>
      <c r="CD27" s="7">
        <f t="shared" si="61"/>
        <v>0.03668763102725367</v>
      </c>
      <c r="CE27" s="7">
        <f t="shared" si="62"/>
        <v>0.15369059656218403</v>
      </c>
      <c r="CF27" s="7">
        <f t="shared" si="63"/>
        <v>0.04732690622261174</v>
      </c>
      <c r="CG27" s="7">
        <f t="shared" si="64"/>
        <v>0.04769874476987448</v>
      </c>
      <c r="CH27" s="7">
        <f t="shared" si="65"/>
        <v>0.05511182108626198</v>
      </c>
      <c r="CI27" s="7">
        <f t="shared" si="66"/>
        <v>-0.006813020439061317</v>
      </c>
      <c r="CJ27" s="7">
        <f t="shared" si="67"/>
        <v>0.13567073170731708</v>
      </c>
      <c r="CK27" s="7">
        <f t="shared" si="68"/>
        <v>-0.05167785234899329</v>
      </c>
      <c r="CL27" s="7">
        <f t="shared" si="69"/>
        <v>-0.0028308563340410475</v>
      </c>
      <c r="CM27" s="7">
        <f t="shared" si="70"/>
        <v>-0.015613910574875798</v>
      </c>
      <c r="CN27" s="7">
        <f t="shared" si="71"/>
        <v>-0.01514059120403749</v>
      </c>
      <c r="CO27" s="7">
        <f t="shared" si="72"/>
        <v>0.018301610541727673</v>
      </c>
      <c r="CP27" s="7">
        <f t="shared" si="73"/>
        <v>0.04385334291876348</v>
      </c>
      <c r="CQ27" s="7">
        <f t="shared" si="74"/>
        <v>0.09159779614325068</v>
      </c>
      <c r="CR27" s="7" t="str">
        <f t="shared" si="75"/>
        <v>(D)</v>
      </c>
      <c r="CS27" s="7" t="str">
        <f t="shared" si="76"/>
        <v>(D)</v>
      </c>
      <c r="CT27" s="7" t="str">
        <f t="shared" si="77"/>
        <v>(D)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1192</v>
      </c>
      <c r="D29" s="13">
        <v>1185</v>
      </c>
      <c r="E29" s="13">
        <v>1225</v>
      </c>
      <c r="F29" s="13">
        <v>1273</v>
      </c>
      <c r="G29" s="13">
        <v>1305</v>
      </c>
      <c r="H29" s="13">
        <v>1319</v>
      </c>
      <c r="I29" s="13">
        <v>1350</v>
      </c>
      <c r="J29" s="13">
        <v>1348</v>
      </c>
      <c r="K29" s="13">
        <v>1338</v>
      </c>
      <c r="L29" s="13">
        <v>1340</v>
      </c>
      <c r="M29" s="13">
        <v>1308</v>
      </c>
      <c r="N29" s="13">
        <v>1427</v>
      </c>
      <c r="O29" s="13">
        <v>1411</v>
      </c>
      <c r="P29" s="13">
        <v>1343</v>
      </c>
      <c r="Q29" s="13">
        <v>1386</v>
      </c>
      <c r="R29" s="13">
        <v>1458</v>
      </c>
      <c r="S29" s="13">
        <v>1540</v>
      </c>
      <c r="T29" s="13">
        <v>1551</v>
      </c>
      <c r="U29" s="13">
        <v>1921</v>
      </c>
      <c r="V29" s="13">
        <v>2305</v>
      </c>
      <c r="W29" s="13">
        <v>2396</v>
      </c>
      <c r="X29" s="13">
        <v>2564</v>
      </c>
      <c r="Y29" s="13">
        <v>2588</v>
      </c>
      <c r="Z29" s="13">
        <v>2649</v>
      </c>
      <c r="AA29" s="13">
        <v>2807</v>
      </c>
      <c r="AB29" s="13">
        <v>2949</v>
      </c>
      <c r="AC29" s="13">
        <v>2908</v>
      </c>
      <c r="AD29" s="13">
        <v>2939</v>
      </c>
      <c r="AE29" s="13">
        <v>2870</v>
      </c>
      <c r="AF29" s="13">
        <v>2924</v>
      </c>
      <c r="AG29" s="13">
        <v>3005</v>
      </c>
      <c r="AH29" s="13">
        <v>2989</v>
      </c>
      <c r="AJ29" s="6">
        <f aca="true" t="shared" si="78" ref="AJ29:AJ34">IF(D29="(L)","(L)",IF(C29="(L)","(L)",IF(D29="(D)","(D)",IF(C29="(D)","(D)",IF(D29="(N)","(N)",IF(C29="(N)","(N)",D29-C29))))))</f>
        <v>-7</v>
      </c>
      <c r="AK29" s="6">
        <f aca="true" t="shared" si="79" ref="AK29:AK34">IF(E29="(L)","(L)",IF(D29="(L)","(L)",IF(E29="(D)","(D)",IF(D29="(D)","(D)",IF(E29="(N)","(N)",IF(D29="(N)","(N)",E29-D29))))))</f>
        <v>40</v>
      </c>
      <c r="AL29" s="6">
        <f aca="true" t="shared" si="80" ref="AL29:AL34">IF(F29="(L)","(L)",IF(E29="(L)","(L)",IF(F29="(D)","(D)",IF(E29="(D)","(D)",IF(F29="(N)","(N)",IF(E29="(N)","(N)",F29-E29))))))</f>
        <v>48</v>
      </c>
      <c r="AM29" s="6">
        <f aca="true" t="shared" si="81" ref="AM29:AM34">IF(G29="(L)","(L)",IF(F29="(L)","(L)",IF(G29="(D)","(D)",IF(F29="(D)","(D)",IF(G29="(N)","(N)",IF(F29="(N)","(N)",G29-F29))))))</f>
        <v>32</v>
      </c>
      <c r="AN29" s="6">
        <f aca="true" t="shared" si="82" ref="AN29:AN34">IF(H29="(L)","(L)",IF(G29="(L)","(L)",IF(H29="(D)","(D)",IF(G29="(D)","(D)",IF(H29="(N)","(N)",IF(G29="(N)","(N)",H29-G29))))))</f>
        <v>14</v>
      </c>
      <c r="AO29" s="6">
        <f aca="true" t="shared" si="83" ref="AO29:AO34">IF(I29="(L)","(L)",IF(H29="(L)","(L)",IF(I29="(D)","(D)",IF(H29="(D)","(D)",IF(I29="(N)","(N)",IF(H29="(N)","(N)",I29-H29))))))</f>
        <v>31</v>
      </c>
      <c r="AP29" s="6">
        <f aca="true" t="shared" si="84" ref="AP29:AP34">IF(J29="(L)","(L)",IF(I29="(L)","(L)",IF(J29="(D)","(D)",IF(I29="(D)","(D)",IF(J29="(N)","(N)",IF(I29="(N)","(N)",J29-I29))))))</f>
        <v>-2</v>
      </c>
      <c r="AQ29" s="6">
        <f aca="true" t="shared" si="85" ref="AQ29:AQ34">IF(K29="(L)","(L)",IF(J29="(L)","(L)",IF(K29="(D)","(D)",IF(J29="(D)","(D)",IF(K29="(N)","(N)",IF(J29="(N)","(N)",K29-J29))))))</f>
        <v>-10</v>
      </c>
      <c r="AR29" s="6">
        <f aca="true" t="shared" si="86" ref="AR29:AR34">IF(L29="(L)","(L)",IF(K29="(L)","(L)",IF(L29="(D)","(D)",IF(K29="(D)","(D)",IF(L29="(N)","(N)",IF(K29="(N)","(N)",L29-K29))))))</f>
        <v>2</v>
      </c>
      <c r="AS29" s="6">
        <f aca="true" t="shared" si="87" ref="AS29:AS34">IF(M29="(L)","(L)",IF(L29="(L)","(L)",IF(M29="(D)","(D)",IF(L29="(D)","(D)",IF(M29="(N)","(N)",IF(L29="(N)","(N)",M29-L29))))))</f>
        <v>-32</v>
      </c>
      <c r="AT29" s="6">
        <f aca="true" t="shared" si="88" ref="AT29:AT34">IF(N29="(L)","(L)",IF(M29="(L)","(L)",IF(N29="(D)","(D)",IF(M29="(D)","(D)",IF(N29="(N)","(N)",IF(M29="(N)","(N)",N29-M29))))))</f>
        <v>119</v>
      </c>
      <c r="AU29" s="6">
        <f aca="true" t="shared" si="89" ref="AU29:AU34">IF(O29="(L)","(L)",IF(N29="(L)","(L)",IF(O29="(D)","(D)",IF(N29="(D)","(D)",IF(O29="(N)","(N)",IF(N29="(N)","(N)",O29-N29))))))</f>
        <v>-16</v>
      </c>
      <c r="AV29" s="6">
        <f aca="true" t="shared" si="90" ref="AV29:AV34">IF(P29="(L)","(L)",IF(O29="(L)","(L)",IF(P29="(D)","(D)",IF(O29="(D)","(D)",IF(P29="(N)","(N)",IF(O29="(N)","(N)",P29-O29))))))</f>
        <v>-68</v>
      </c>
      <c r="AW29" s="6">
        <f aca="true" t="shared" si="91" ref="AW29:AW34">IF(Q29="(L)","(L)",IF(P29="(L)","(L)",IF(Q29="(D)","(D)",IF(P29="(D)","(D)",IF(Q29="(N)","(N)",IF(P29="(N)","(N)",Q29-P29))))))</f>
        <v>43</v>
      </c>
      <c r="AX29" s="6">
        <f aca="true" t="shared" si="92" ref="AX29:AX34">IF(R29="(L)","(L)",IF(Q29="(L)","(L)",IF(R29="(D)","(D)",IF(Q29="(D)","(D)",IF(R29="(N)","(N)",IF(Q29="(N)","(N)",R29-Q29))))))</f>
        <v>72</v>
      </c>
      <c r="AY29" s="6">
        <f aca="true" t="shared" si="93" ref="AY29:AY34">IF(S29="(L)","(L)",IF(R29="(L)","(L)",IF(S29="(D)","(D)",IF(R29="(D)","(D)",IF(S29="(N)","(N)",IF(R29="(N)","(N)",S29-R29))))))</f>
        <v>82</v>
      </c>
      <c r="AZ29" s="6">
        <f aca="true" t="shared" si="94" ref="AZ29:AZ34">IF(T29="(L)","(L)",IF(S29="(L)","(L)",IF(T29="(D)","(D)",IF(S29="(D)","(D)",IF(T29="(N)","(N)",IF(S29="(N)","(N)",T29-S29))))))</f>
        <v>11</v>
      </c>
      <c r="BA29" s="6">
        <f aca="true" t="shared" si="95" ref="BA29:BA34">IF(U29="(L)","(L)",IF(T29="(L)","(L)",IF(U29="(D)","(D)",IF(T29="(D)","(D)",IF(U29="(N)","(N)",IF(T29="(N)","(N)",U29-T29))))))</f>
        <v>370</v>
      </c>
      <c r="BB29" s="6">
        <f aca="true" t="shared" si="96" ref="BB29:BB34">IF(V29="(L)","(L)",IF(U29="(L)","(L)",IF(V29="(D)","(D)",IF(U29="(D)","(D)",IF(V29="(N)","(N)",IF(U29="(N)","(N)",V29-U29))))))</f>
        <v>384</v>
      </c>
      <c r="BC29" s="6">
        <f aca="true" t="shared" si="97" ref="BC29:BC34">IF(W29="(L)","(L)",IF(V29="(L)","(L)",IF(W29="(D)","(D)",IF(V29="(D)","(D)",IF(W29="(N)","(N)",IF(V29="(N)","(N)",W29-V29))))))</f>
        <v>91</v>
      </c>
      <c r="BD29" s="6">
        <f aca="true" t="shared" si="98" ref="BD29:BD34">IF(X29="(L)","(L)",IF(W29="(L)","(L)",IF(X29="(D)","(D)",IF(W29="(D)","(D)",IF(X29="(N)","(N)",IF(W29="(N)","(N)",X29-W29))))))</f>
        <v>168</v>
      </c>
      <c r="BE29" s="6">
        <f aca="true" t="shared" si="99" ref="BE29:BE34">IF(Y29="(L)","(L)",IF(X29="(L)","(L)",IF(Y29="(D)","(D)",IF(X29="(D)","(D)",IF(Y29="(N)","(N)",IF(X29="(N)","(N)",Y29-X29))))))</f>
        <v>24</v>
      </c>
      <c r="BF29" s="6">
        <f aca="true" t="shared" si="100" ref="BF29:BF34">IF(Z29="(L)","(L)",IF(Y29="(L)","(L)",IF(Z29="(D)","(D)",IF(Y29="(D)","(D)",IF(Z29="(N)","(N)",IF(Y29="(N)","(N)",Z29-Y29))))))</f>
        <v>61</v>
      </c>
      <c r="BG29" s="6">
        <f aca="true" t="shared" si="101" ref="BG29:BG34">IF(AA29="(L)","(L)",IF(Z29="(L)","(L)",IF(AA29="(D)","(D)",IF(Z29="(D)","(D)",IF(AA29="(N)","(N)",IF(Z29="(N)","(N)",AA29-Z29))))))</f>
        <v>158</v>
      </c>
      <c r="BH29" s="6">
        <f aca="true" t="shared" si="102" ref="BH29:BH34">IF(AB29="(L)","(L)",IF(AA29="(L)","(L)",IF(AB29="(D)","(D)",IF(AA29="(D)","(D)",IF(AB29="(N)","(N)",IF(AA29="(N)","(N)",AB29-AA29))))))</f>
        <v>142</v>
      </c>
      <c r="BI29" s="6">
        <f aca="true" t="shared" si="103" ref="BI29:BI34">IF(AC29="(L)","(L)",IF(AB29="(L)","(L)",IF(AC29="(D)","(D)",IF(AB29="(D)","(D)",IF(AC29="(N)","(N)",IF(AB29="(N)","(N)",AC29-AB29))))))</f>
        <v>-41</v>
      </c>
      <c r="BJ29" s="6">
        <f aca="true" t="shared" si="104" ref="BJ29:BJ34">IF(AD29="(L)","(L)",IF(AC29="(L)","(L)",IF(AD29="(D)","(D)",IF(AC29="(D)","(D)",IF(AD29="(N)","(N)",IF(AC29="(N)","(N)",AD29-AC29))))))</f>
        <v>31</v>
      </c>
      <c r="BK29" s="6">
        <f aca="true" t="shared" si="105" ref="BK29:BK34">IF(AE29="(L)","(L)",IF(AD29="(L)","(L)",IF(AE29="(D)","(D)",IF(AD29="(D)","(D)",IF(AE29="(N)","(N)",IF(AD29="(N)","(N)",AE29-AD29))))))</f>
        <v>-69</v>
      </c>
      <c r="BL29" s="6">
        <f aca="true" t="shared" si="106" ref="BL29:BL34">IF(AF29="(L)","(L)",IF(AE29="(L)","(L)",IF(AF29="(D)","(D)",IF(AE29="(D)","(D)",IF(AF29="(N)","(N)",IF(AE29="(N)","(N)",AF29-AE29))))))</f>
        <v>54</v>
      </c>
      <c r="BM29" s="6">
        <f aca="true" t="shared" si="107" ref="BM29:BM34">IF(AG29="(L)","(L)",IF(AF29="(L)","(L)",IF(AG29="(D)","(D)",IF(AF29="(D)","(D)",IF(AG29="(N)","(N)",IF(AF29="(N)","(N)",AG29-AF29))))))</f>
        <v>81</v>
      </c>
      <c r="BN29" s="6">
        <f aca="true" t="shared" si="108" ref="BN29:BN34">IF(AH29="(L)","(L)",IF(AG29="(L)","(L)",IF(AH29="(D)","(D)",IF(AG29="(D)","(D)",IF(AH29="(N)","(N)",IF(AG29="(N)","(N)",AH29-AG29))))))</f>
        <v>-16</v>
      </c>
      <c r="BP29" s="7">
        <f aca="true" t="shared" si="109" ref="BP29:BP34">IF(D29="(L)","(L)",IF(C29="(L)","(L)",IF(D29="(D)","(D)",IF(C29="(D)","(D)",IF(D29="(N)","(N)",IF(C29="(N)","(N)",(D29-C29)/C29))))))</f>
        <v>-0.00587248322147651</v>
      </c>
      <c r="BQ29" s="7">
        <f aca="true" t="shared" si="110" ref="BQ29:BY34">IF(E29="(L)","(L)",IF(D29="(L)","(L)",IF(E29="(D)","(D)",IF(D29="(D)","(D)",IF(E29="(N)","(N)",IF(D29="(N)","(N)",(E29-D29)/D29))))))</f>
        <v>0.03375527426160337</v>
      </c>
      <c r="BR29" s="7">
        <f t="shared" si="110"/>
        <v>0.03918367346938775</v>
      </c>
      <c r="BS29" s="7">
        <f t="shared" si="110"/>
        <v>0.02513747054202671</v>
      </c>
      <c r="BT29" s="7">
        <f t="shared" si="110"/>
        <v>0.010727969348659003</v>
      </c>
      <c r="BU29" s="7">
        <f t="shared" si="110"/>
        <v>0.02350265352539803</v>
      </c>
      <c r="BV29" s="7">
        <f t="shared" si="110"/>
        <v>-0.0014814814814814814</v>
      </c>
      <c r="BW29" s="7">
        <f t="shared" si="110"/>
        <v>-0.00741839762611276</v>
      </c>
      <c r="BX29" s="7">
        <f t="shared" si="110"/>
        <v>0.0014947683109118087</v>
      </c>
      <c r="BY29" s="7">
        <f t="shared" si="110"/>
        <v>-0.023880597014925373</v>
      </c>
      <c r="BZ29" s="7">
        <f aca="true" t="shared" si="111" ref="BZ29:CI34">IF(N29="(L)","(L)",IF(M29="(L)","(L)",IF(N29="(D)","(D)",IF(M29="(D)","(D)",IF(N29="(N)","(N)",IF(M29="(N)","(N)",(N29-M29)/M29))))))</f>
        <v>0.09097859327217125</v>
      </c>
      <c r="CA29" s="7">
        <f t="shared" si="111"/>
        <v>-0.011212333566923615</v>
      </c>
      <c r="CB29" s="7">
        <f t="shared" si="111"/>
        <v>-0.04819277108433735</v>
      </c>
      <c r="CC29" s="7">
        <f t="shared" si="111"/>
        <v>0.03201787043931496</v>
      </c>
      <c r="CD29" s="7">
        <f t="shared" si="111"/>
        <v>0.05194805194805195</v>
      </c>
      <c r="CE29" s="7">
        <f t="shared" si="111"/>
        <v>0.056241426611796985</v>
      </c>
      <c r="CF29" s="7">
        <f t="shared" si="111"/>
        <v>0.007142857142857143</v>
      </c>
      <c r="CG29" s="7">
        <f t="shared" si="111"/>
        <v>0.2385557704706641</v>
      </c>
      <c r="CH29" s="7">
        <f t="shared" si="111"/>
        <v>0.19989588755856325</v>
      </c>
      <c r="CI29" s="7">
        <f t="shared" si="111"/>
        <v>0.03947939262472885</v>
      </c>
      <c r="CJ29" s="7">
        <f aca="true" t="shared" si="112" ref="CJ29:CP34">IF(X29="(L)","(L)",IF(W29="(L)","(L)",IF(X29="(D)","(D)",IF(W29="(D)","(D)",IF(X29="(N)","(N)",IF(W29="(N)","(N)",(X29-W29)/W29))))))</f>
        <v>0.07011686143572621</v>
      </c>
      <c r="CK29" s="7">
        <f t="shared" si="112"/>
        <v>0.0093603744149766</v>
      </c>
      <c r="CL29" s="7">
        <f t="shared" si="112"/>
        <v>0.02357032457496136</v>
      </c>
      <c r="CM29" s="7">
        <f t="shared" si="112"/>
        <v>0.05964514911287278</v>
      </c>
      <c r="CN29" s="7">
        <f t="shared" si="112"/>
        <v>0.05058781617385109</v>
      </c>
      <c r="CO29" s="7">
        <f t="shared" si="112"/>
        <v>-0.013903017972193964</v>
      </c>
      <c r="CP29" s="7">
        <f t="shared" si="112"/>
        <v>0.010660247592847318</v>
      </c>
      <c r="CQ29" s="7">
        <f aca="true" t="shared" si="113" ref="CQ29:CQ34">IF(AE29="(L)","(L)",IF(AD29="(L)","(L)",IF(AE29="(D)","(D)",IF(AD29="(D)","(D)",IF(AE29="(N)","(N)",IF(AD29="(N)","(N)",(AE29-AD29)/AD29))))))</f>
        <v>-0.023477373256209595</v>
      </c>
      <c r="CR29" s="7">
        <f aca="true" t="shared" si="114" ref="CR29:CR34">IF(AF29="(L)","(L)",IF(AE29="(L)","(L)",IF(AF29="(D)","(D)",IF(AE29="(D)","(D)",IF(AF29="(N)","(N)",IF(AE29="(N)","(N)",(AF29-AE29)/AE29))))))</f>
        <v>0.018815331010452963</v>
      </c>
      <c r="CS29" s="7">
        <f aca="true" t="shared" si="115" ref="CS29:CS34">IF(AG29="(L)","(L)",IF(AF29="(L)","(L)",IF(AG29="(D)","(D)",IF(AF29="(D)","(D)",IF(AG29="(N)","(N)",IF(AF29="(N)","(N)",(AG29-AF29)/AF29))))))</f>
        <v>0.027701778385772913</v>
      </c>
      <c r="CT29" s="7">
        <f aca="true" t="shared" si="116" ref="CT29:CT34">IF(AH29="(L)","(L)",IF(AG29="(L)","(L)",IF(AH29="(D)","(D)",IF(AG29="(D)","(D)",IF(AH29="(N)","(N)",IF(AG29="(N)","(N)",(AH29-AG29)/AG29))))))</f>
        <v>-0.005324459234608985</v>
      </c>
    </row>
    <row r="30" spans="1:98" ht="12.75">
      <c r="A30" s="2" t="s">
        <v>58</v>
      </c>
      <c r="B30" s="2" t="s">
        <v>37</v>
      </c>
      <c r="C30" s="13">
        <v>57</v>
      </c>
      <c r="D30" s="13">
        <v>52</v>
      </c>
      <c r="E30" s="13">
        <v>52</v>
      </c>
      <c r="F30" s="13">
        <v>53</v>
      </c>
      <c r="G30" s="13">
        <v>62</v>
      </c>
      <c r="H30" s="13">
        <v>59</v>
      </c>
      <c r="I30" s="13">
        <v>70</v>
      </c>
      <c r="J30" s="13">
        <v>63</v>
      </c>
      <c r="K30" s="13">
        <v>64</v>
      </c>
      <c r="L30" s="13">
        <v>36</v>
      </c>
      <c r="M30" s="13">
        <v>34</v>
      </c>
      <c r="N30" s="13">
        <v>31</v>
      </c>
      <c r="O30" s="13">
        <v>31</v>
      </c>
      <c r="P30" s="13">
        <v>31</v>
      </c>
      <c r="Q30" s="13">
        <v>34</v>
      </c>
      <c r="R30" s="13">
        <v>35</v>
      </c>
      <c r="S30" s="13">
        <v>37</v>
      </c>
      <c r="T30" s="13">
        <v>34</v>
      </c>
      <c r="U30" s="13">
        <v>33</v>
      </c>
      <c r="V30" s="13">
        <v>34</v>
      </c>
      <c r="W30" s="13">
        <v>38</v>
      </c>
      <c r="X30" s="13">
        <v>39</v>
      </c>
      <c r="Y30" s="13">
        <v>36</v>
      </c>
      <c r="Z30" s="13">
        <v>39</v>
      </c>
      <c r="AA30" s="13">
        <v>39</v>
      </c>
      <c r="AB30" s="13">
        <v>50</v>
      </c>
      <c r="AC30" s="13">
        <v>57</v>
      </c>
      <c r="AD30" s="13">
        <v>62</v>
      </c>
      <c r="AE30" s="13">
        <v>61</v>
      </c>
      <c r="AF30" s="13">
        <v>66</v>
      </c>
      <c r="AG30" s="13">
        <v>67</v>
      </c>
      <c r="AH30" s="13">
        <v>85</v>
      </c>
      <c r="AJ30" s="6">
        <f t="shared" si="78"/>
        <v>-5</v>
      </c>
      <c r="AK30" s="6">
        <f t="shared" si="79"/>
        <v>0</v>
      </c>
      <c r="AL30" s="6">
        <f t="shared" si="80"/>
        <v>1</v>
      </c>
      <c r="AM30" s="6">
        <f t="shared" si="81"/>
        <v>9</v>
      </c>
      <c r="AN30" s="6">
        <f t="shared" si="82"/>
        <v>-3</v>
      </c>
      <c r="AO30" s="6">
        <f t="shared" si="83"/>
        <v>11</v>
      </c>
      <c r="AP30" s="6">
        <f t="shared" si="84"/>
        <v>-7</v>
      </c>
      <c r="AQ30" s="6">
        <f t="shared" si="85"/>
        <v>1</v>
      </c>
      <c r="AR30" s="6">
        <f t="shared" si="86"/>
        <v>-28</v>
      </c>
      <c r="AS30" s="6">
        <f t="shared" si="87"/>
        <v>-2</v>
      </c>
      <c r="AT30" s="6">
        <f t="shared" si="88"/>
        <v>-3</v>
      </c>
      <c r="AU30" s="6">
        <f t="shared" si="89"/>
        <v>0</v>
      </c>
      <c r="AV30" s="6">
        <f t="shared" si="90"/>
        <v>0</v>
      </c>
      <c r="AW30" s="6">
        <f t="shared" si="91"/>
        <v>3</v>
      </c>
      <c r="AX30" s="6">
        <f t="shared" si="92"/>
        <v>1</v>
      </c>
      <c r="AY30" s="6">
        <f t="shared" si="93"/>
        <v>2</v>
      </c>
      <c r="AZ30" s="6">
        <f t="shared" si="94"/>
        <v>-3</v>
      </c>
      <c r="BA30" s="6">
        <f t="shared" si="95"/>
        <v>-1</v>
      </c>
      <c r="BB30" s="6">
        <f t="shared" si="96"/>
        <v>1</v>
      </c>
      <c r="BC30" s="6">
        <f t="shared" si="97"/>
        <v>4</v>
      </c>
      <c r="BD30" s="6">
        <f t="shared" si="98"/>
        <v>1</v>
      </c>
      <c r="BE30" s="6">
        <f t="shared" si="99"/>
        <v>-3</v>
      </c>
      <c r="BF30" s="6">
        <f t="shared" si="100"/>
        <v>3</v>
      </c>
      <c r="BG30" s="6">
        <f t="shared" si="101"/>
        <v>0</v>
      </c>
      <c r="BH30" s="6">
        <f t="shared" si="102"/>
        <v>11</v>
      </c>
      <c r="BI30" s="6">
        <f t="shared" si="103"/>
        <v>7</v>
      </c>
      <c r="BJ30" s="6">
        <f t="shared" si="104"/>
        <v>5</v>
      </c>
      <c r="BK30" s="6">
        <f t="shared" si="105"/>
        <v>-1</v>
      </c>
      <c r="BL30" s="6">
        <f t="shared" si="106"/>
        <v>5</v>
      </c>
      <c r="BM30" s="6">
        <f t="shared" si="107"/>
        <v>1</v>
      </c>
      <c r="BN30" s="6">
        <f t="shared" si="108"/>
        <v>18</v>
      </c>
      <c r="BP30" s="7">
        <f t="shared" si="109"/>
        <v>-0.08771929824561403</v>
      </c>
      <c r="BQ30" s="7">
        <f t="shared" si="110"/>
        <v>0</v>
      </c>
      <c r="BR30" s="7">
        <f t="shared" si="110"/>
        <v>0.019230769230769232</v>
      </c>
      <c r="BS30" s="7">
        <f t="shared" si="110"/>
        <v>0.16981132075471697</v>
      </c>
      <c r="BT30" s="7">
        <f t="shared" si="110"/>
        <v>-0.04838709677419355</v>
      </c>
      <c r="BU30" s="7">
        <f t="shared" si="110"/>
        <v>0.1864406779661017</v>
      </c>
      <c r="BV30" s="7">
        <f t="shared" si="110"/>
        <v>-0.1</v>
      </c>
      <c r="BW30" s="7">
        <f t="shared" si="110"/>
        <v>0.015873015873015872</v>
      </c>
      <c r="BX30" s="7">
        <f t="shared" si="110"/>
        <v>-0.4375</v>
      </c>
      <c r="BY30" s="7">
        <f t="shared" si="110"/>
        <v>-0.05555555555555555</v>
      </c>
      <c r="BZ30" s="7">
        <f t="shared" si="111"/>
        <v>-0.08823529411764706</v>
      </c>
      <c r="CA30" s="7">
        <f t="shared" si="111"/>
        <v>0</v>
      </c>
      <c r="CB30" s="7">
        <f t="shared" si="111"/>
        <v>0</v>
      </c>
      <c r="CC30" s="7">
        <f t="shared" si="111"/>
        <v>0.0967741935483871</v>
      </c>
      <c r="CD30" s="7">
        <f t="shared" si="111"/>
        <v>0.029411764705882353</v>
      </c>
      <c r="CE30" s="7">
        <f t="shared" si="111"/>
        <v>0.05714285714285714</v>
      </c>
      <c r="CF30" s="7">
        <f t="shared" si="111"/>
        <v>-0.08108108108108109</v>
      </c>
      <c r="CG30" s="7">
        <f t="shared" si="111"/>
        <v>-0.029411764705882353</v>
      </c>
      <c r="CH30" s="7">
        <f t="shared" si="111"/>
        <v>0.030303030303030304</v>
      </c>
      <c r="CI30" s="7">
        <f t="shared" si="111"/>
        <v>0.11764705882352941</v>
      </c>
      <c r="CJ30" s="7">
        <f t="shared" si="112"/>
        <v>0.02631578947368421</v>
      </c>
      <c r="CK30" s="7">
        <f t="shared" si="112"/>
        <v>-0.07692307692307693</v>
      </c>
      <c r="CL30" s="7">
        <f t="shared" si="112"/>
        <v>0.08333333333333333</v>
      </c>
      <c r="CM30" s="7">
        <f t="shared" si="112"/>
        <v>0</v>
      </c>
      <c r="CN30" s="7">
        <f t="shared" si="112"/>
        <v>0.28205128205128205</v>
      </c>
      <c r="CO30" s="7">
        <f t="shared" si="112"/>
        <v>0.14</v>
      </c>
      <c r="CP30" s="7">
        <f t="shared" si="112"/>
        <v>0.08771929824561403</v>
      </c>
      <c r="CQ30" s="7">
        <f t="shared" si="113"/>
        <v>-0.016129032258064516</v>
      </c>
      <c r="CR30" s="7">
        <f t="shared" si="114"/>
        <v>0.08196721311475409</v>
      </c>
      <c r="CS30" s="7">
        <f t="shared" si="115"/>
        <v>0.015151515151515152</v>
      </c>
      <c r="CT30" s="7">
        <f t="shared" si="116"/>
        <v>0.26865671641791045</v>
      </c>
    </row>
    <row r="31" spans="1:98" ht="12.75">
      <c r="A31" s="2" t="s">
        <v>59</v>
      </c>
      <c r="B31" s="2" t="s">
        <v>37</v>
      </c>
      <c r="C31" s="13">
        <v>121</v>
      </c>
      <c r="D31" s="13">
        <v>121</v>
      </c>
      <c r="E31" s="13">
        <v>115</v>
      </c>
      <c r="F31" s="13">
        <v>109</v>
      </c>
      <c r="G31" s="13">
        <v>107</v>
      </c>
      <c r="H31" s="13">
        <v>114</v>
      </c>
      <c r="I31" s="13">
        <v>116</v>
      </c>
      <c r="J31" s="13">
        <v>111</v>
      </c>
      <c r="K31" s="13">
        <v>105</v>
      </c>
      <c r="L31" s="13">
        <v>101</v>
      </c>
      <c r="M31" s="13">
        <v>106</v>
      </c>
      <c r="N31" s="13">
        <v>109</v>
      </c>
      <c r="O31" s="13">
        <v>112</v>
      </c>
      <c r="P31" s="13">
        <v>118</v>
      </c>
      <c r="Q31" s="13">
        <v>122</v>
      </c>
      <c r="R31" s="13">
        <v>131</v>
      </c>
      <c r="S31" s="13">
        <v>119</v>
      </c>
      <c r="T31" s="13">
        <v>130</v>
      </c>
      <c r="U31" s="13">
        <v>134</v>
      </c>
      <c r="V31" s="13">
        <v>148</v>
      </c>
      <c r="W31" s="13">
        <v>149</v>
      </c>
      <c r="X31" s="13">
        <v>156</v>
      </c>
      <c r="Y31" s="13">
        <v>152</v>
      </c>
      <c r="Z31" s="13">
        <v>160</v>
      </c>
      <c r="AA31" s="13">
        <v>159</v>
      </c>
      <c r="AB31" s="13">
        <v>154</v>
      </c>
      <c r="AC31" s="13">
        <v>141</v>
      </c>
      <c r="AD31" s="13">
        <v>132</v>
      </c>
      <c r="AE31" s="13">
        <v>125</v>
      </c>
      <c r="AF31" s="13">
        <v>121</v>
      </c>
      <c r="AG31" s="13">
        <v>118</v>
      </c>
      <c r="AH31" s="13">
        <v>112</v>
      </c>
      <c r="AJ31" s="6">
        <f t="shared" si="78"/>
        <v>0</v>
      </c>
      <c r="AK31" s="6">
        <f t="shared" si="79"/>
        <v>-6</v>
      </c>
      <c r="AL31" s="6">
        <f t="shared" si="80"/>
        <v>-6</v>
      </c>
      <c r="AM31" s="6">
        <f t="shared" si="81"/>
        <v>-2</v>
      </c>
      <c r="AN31" s="6">
        <f t="shared" si="82"/>
        <v>7</v>
      </c>
      <c r="AO31" s="6">
        <f t="shared" si="83"/>
        <v>2</v>
      </c>
      <c r="AP31" s="6">
        <f t="shared" si="84"/>
        <v>-5</v>
      </c>
      <c r="AQ31" s="6">
        <f t="shared" si="85"/>
        <v>-6</v>
      </c>
      <c r="AR31" s="6">
        <f t="shared" si="86"/>
        <v>-4</v>
      </c>
      <c r="AS31" s="6">
        <f t="shared" si="87"/>
        <v>5</v>
      </c>
      <c r="AT31" s="6">
        <f t="shared" si="88"/>
        <v>3</v>
      </c>
      <c r="AU31" s="6">
        <f t="shared" si="89"/>
        <v>3</v>
      </c>
      <c r="AV31" s="6">
        <f t="shared" si="90"/>
        <v>6</v>
      </c>
      <c r="AW31" s="6">
        <f t="shared" si="91"/>
        <v>4</v>
      </c>
      <c r="AX31" s="6">
        <f t="shared" si="92"/>
        <v>9</v>
      </c>
      <c r="AY31" s="6">
        <f t="shared" si="93"/>
        <v>-12</v>
      </c>
      <c r="AZ31" s="6">
        <f t="shared" si="94"/>
        <v>11</v>
      </c>
      <c r="BA31" s="6">
        <f t="shared" si="95"/>
        <v>4</v>
      </c>
      <c r="BB31" s="6">
        <f t="shared" si="96"/>
        <v>14</v>
      </c>
      <c r="BC31" s="6">
        <f t="shared" si="97"/>
        <v>1</v>
      </c>
      <c r="BD31" s="6">
        <f t="shared" si="98"/>
        <v>7</v>
      </c>
      <c r="BE31" s="6">
        <f t="shared" si="99"/>
        <v>-4</v>
      </c>
      <c r="BF31" s="6">
        <f t="shared" si="100"/>
        <v>8</v>
      </c>
      <c r="BG31" s="6">
        <f t="shared" si="101"/>
        <v>-1</v>
      </c>
      <c r="BH31" s="6">
        <f t="shared" si="102"/>
        <v>-5</v>
      </c>
      <c r="BI31" s="6">
        <f t="shared" si="103"/>
        <v>-13</v>
      </c>
      <c r="BJ31" s="6">
        <f t="shared" si="104"/>
        <v>-9</v>
      </c>
      <c r="BK31" s="6">
        <f t="shared" si="105"/>
        <v>-7</v>
      </c>
      <c r="BL31" s="6">
        <f t="shared" si="106"/>
        <v>-4</v>
      </c>
      <c r="BM31" s="6">
        <f t="shared" si="107"/>
        <v>-3</v>
      </c>
      <c r="BN31" s="6">
        <f t="shared" si="108"/>
        <v>-6</v>
      </c>
      <c r="BP31" s="7">
        <f t="shared" si="109"/>
        <v>0</v>
      </c>
      <c r="BQ31" s="7">
        <f t="shared" si="110"/>
        <v>-0.049586776859504134</v>
      </c>
      <c r="BR31" s="7">
        <f t="shared" si="110"/>
        <v>-0.05217391304347826</v>
      </c>
      <c r="BS31" s="7">
        <f t="shared" si="110"/>
        <v>-0.01834862385321101</v>
      </c>
      <c r="BT31" s="7">
        <f t="shared" si="110"/>
        <v>0.06542056074766354</v>
      </c>
      <c r="BU31" s="7">
        <f t="shared" si="110"/>
        <v>0.017543859649122806</v>
      </c>
      <c r="BV31" s="7">
        <f t="shared" si="110"/>
        <v>-0.04310344827586207</v>
      </c>
      <c r="BW31" s="7">
        <f t="shared" si="110"/>
        <v>-0.05405405405405406</v>
      </c>
      <c r="BX31" s="7">
        <f t="shared" si="110"/>
        <v>-0.0380952380952381</v>
      </c>
      <c r="BY31" s="7">
        <f t="shared" si="110"/>
        <v>0.04950495049504951</v>
      </c>
      <c r="BZ31" s="7">
        <f t="shared" si="111"/>
        <v>0.02830188679245283</v>
      </c>
      <c r="CA31" s="7">
        <f t="shared" si="111"/>
        <v>0.027522935779816515</v>
      </c>
      <c r="CB31" s="7">
        <f t="shared" si="111"/>
        <v>0.05357142857142857</v>
      </c>
      <c r="CC31" s="7">
        <f t="shared" si="111"/>
        <v>0.03389830508474576</v>
      </c>
      <c r="CD31" s="7">
        <f t="shared" si="111"/>
        <v>0.07377049180327869</v>
      </c>
      <c r="CE31" s="7">
        <f t="shared" si="111"/>
        <v>-0.0916030534351145</v>
      </c>
      <c r="CF31" s="7">
        <f t="shared" si="111"/>
        <v>0.09243697478991597</v>
      </c>
      <c r="CG31" s="7">
        <f t="shared" si="111"/>
        <v>0.03076923076923077</v>
      </c>
      <c r="CH31" s="7">
        <f t="shared" si="111"/>
        <v>0.1044776119402985</v>
      </c>
      <c r="CI31" s="7">
        <f t="shared" si="111"/>
        <v>0.006756756756756757</v>
      </c>
      <c r="CJ31" s="7">
        <f t="shared" si="112"/>
        <v>0.04697986577181208</v>
      </c>
      <c r="CK31" s="7">
        <f t="shared" si="112"/>
        <v>-0.02564102564102564</v>
      </c>
      <c r="CL31" s="7">
        <f t="shared" si="112"/>
        <v>0.05263157894736842</v>
      </c>
      <c r="CM31" s="7">
        <f t="shared" si="112"/>
        <v>-0.00625</v>
      </c>
      <c r="CN31" s="7">
        <f t="shared" si="112"/>
        <v>-0.031446540880503145</v>
      </c>
      <c r="CO31" s="7">
        <f t="shared" si="112"/>
        <v>-0.08441558441558442</v>
      </c>
      <c r="CP31" s="7">
        <f t="shared" si="112"/>
        <v>-0.06382978723404255</v>
      </c>
      <c r="CQ31" s="7">
        <f t="shared" si="113"/>
        <v>-0.05303030303030303</v>
      </c>
      <c r="CR31" s="7">
        <f t="shared" si="114"/>
        <v>-0.032</v>
      </c>
      <c r="CS31" s="7">
        <f t="shared" si="115"/>
        <v>-0.024793388429752067</v>
      </c>
      <c r="CT31" s="7">
        <f t="shared" si="116"/>
        <v>-0.05084745762711865</v>
      </c>
    </row>
    <row r="32" spans="1:98" ht="12.75">
      <c r="A32" s="2" t="s">
        <v>60</v>
      </c>
      <c r="B32" s="2" t="s">
        <v>37</v>
      </c>
      <c r="C32" s="13">
        <v>1014</v>
      </c>
      <c r="D32" s="13">
        <v>1012</v>
      </c>
      <c r="E32" s="13">
        <v>1058</v>
      </c>
      <c r="F32" s="13">
        <v>1111</v>
      </c>
      <c r="G32" s="13">
        <v>1136</v>
      </c>
      <c r="H32" s="13">
        <v>1146</v>
      </c>
      <c r="I32" s="13">
        <v>1164</v>
      </c>
      <c r="J32" s="13">
        <v>1174</v>
      </c>
      <c r="K32" s="13">
        <v>1169</v>
      </c>
      <c r="L32" s="13">
        <v>1203</v>
      </c>
      <c r="M32" s="13">
        <v>1168</v>
      </c>
      <c r="N32" s="13">
        <v>1287</v>
      </c>
      <c r="O32" s="13">
        <v>1268</v>
      </c>
      <c r="P32" s="13">
        <v>1194</v>
      </c>
      <c r="Q32" s="13">
        <v>1230</v>
      </c>
      <c r="R32" s="13">
        <v>1292</v>
      </c>
      <c r="S32" s="13">
        <v>1384</v>
      </c>
      <c r="T32" s="13">
        <v>1387</v>
      </c>
      <c r="U32" s="13">
        <v>1754</v>
      </c>
      <c r="V32" s="13">
        <v>2123</v>
      </c>
      <c r="W32" s="13">
        <v>2209</v>
      </c>
      <c r="X32" s="13">
        <v>2369</v>
      </c>
      <c r="Y32" s="13">
        <v>2400</v>
      </c>
      <c r="Z32" s="13">
        <v>2450</v>
      </c>
      <c r="AA32" s="13">
        <v>2609</v>
      </c>
      <c r="AB32" s="13">
        <v>2745</v>
      </c>
      <c r="AC32" s="13">
        <v>2710</v>
      </c>
      <c r="AD32" s="13">
        <v>2745</v>
      </c>
      <c r="AE32" s="13">
        <v>2684</v>
      </c>
      <c r="AF32" s="13">
        <v>2737</v>
      </c>
      <c r="AG32" s="13">
        <v>2820</v>
      </c>
      <c r="AH32" s="13">
        <v>2792</v>
      </c>
      <c r="AJ32" s="6">
        <f t="shared" si="78"/>
        <v>-2</v>
      </c>
      <c r="AK32" s="6">
        <f t="shared" si="79"/>
        <v>46</v>
      </c>
      <c r="AL32" s="6">
        <f t="shared" si="80"/>
        <v>53</v>
      </c>
      <c r="AM32" s="6">
        <f t="shared" si="81"/>
        <v>25</v>
      </c>
      <c r="AN32" s="6">
        <f t="shared" si="82"/>
        <v>10</v>
      </c>
      <c r="AO32" s="6">
        <f t="shared" si="83"/>
        <v>18</v>
      </c>
      <c r="AP32" s="6">
        <f t="shared" si="84"/>
        <v>10</v>
      </c>
      <c r="AQ32" s="6">
        <f t="shared" si="85"/>
        <v>-5</v>
      </c>
      <c r="AR32" s="6">
        <f t="shared" si="86"/>
        <v>34</v>
      </c>
      <c r="AS32" s="6">
        <f t="shared" si="87"/>
        <v>-35</v>
      </c>
      <c r="AT32" s="6">
        <f t="shared" si="88"/>
        <v>119</v>
      </c>
      <c r="AU32" s="6">
        <f t="shared" si="89"/>
        <v>-19</v>
      </c>
      <c r="AV32" s="6">
        <f t="shared" si="90"/>
        <v>-74</v>
      </c>
      <c r="AW32" s="6">
        <f t="shared" si="91"/>
        <v>36</v>
      </c>
      <c r="AX32" s="6">
        <f t="shared" si="92"/>
        <v>62</v>
      </c>
      <c r="AY32" s="6">
        <f t="shared" si="93"/>
        <v>92</v>
      </c>
      <c r="AZ32" s="6">
        <f t="shared" si="94"/>
        <v>3</v>
      </c>
      <c r="BA32" s="6">
        <f t="shared" si="95"/>
        <v>367</v>
      </c>
      <c r="BB32" s="6">
        <f t="shared" si="96"/>
        <v>369</v>
      </c>
      <c r="BC32" s="6">
        <f t="shared" si="97"/>
        <v>86</v>
      </c>
      <c r="BD32" s="6">
        <f t="shared" si="98"/>
        <v>160</v>
      </c>
      <c r="BE32" s="6">
        <f t="shared" si="99"/>
        <v>31</v>
      </c>
      <c r="BF32" s="6">
        <f t="shared" si="100"/>
        <v>50</v>
      </c>
      <c r="BG32" s="6">
        <f t="shared" si="101"/>
        <v>159</v>
      </c>
      <c r="BH32" s="6">
        <f t="shared" si="102"/>
        <v>136</v>
      </c>
      <c r="BI32" s="6">
        <f t="shared" si="103"/>
        <v>-35</v>
      </c>
      <c r="BJ32" s="6">
        <f t="shared" si="104"/>
        <v>35</v>
      </c>
      <c r="BK32" s="6">
        <f t="shared" si="105"/>
        <v>-61</v>
      </c>
      <c r="BL32" s="6">
        <f t="shared" si="106"/>
        <v>53</v>
      </c>
      <c r="BM32" s="6">
        <f t="shared" si="107"/>
        <v>83</v>
      </c>
      <c r="BN32" s="6">
        <f t="shared" si="108"/>
        <v>-28</v>
      </c>
      <c r="BP32" s="7">
        <f t="shared" si="109"/>
        <v>-0.0019723865877712033</v>
      </c>
      <c r="BQ32" s="7">
        <f t="shared" si="110"/>
        <v>0.045454545454545456</v>
      </c>
      <c r="BR32" s="7">
        <f t="shared" si="110"/>
        <v>0.0500945179584121</v>
      </c>
      <c r="BS32" s="7">
        <f t="shared" si="110"/>
        <v>0.022502250225022502</v>
      </c>
      <c r="BT32" s="7">
        <f t="shared" si="110"/>
        <v>0.008802816901408451</v>
      </c>
      <c r="BU32" s="7">
        <f t="shared" si="110"/>
        <v>0.015706806282722512</v>
      </c>
      <c r="BV32" s="7">
        <f t="shared" si="110"/>
        <v>0.00859106529209622</v>
      </c>
      <c r="BW32" s="7">
        <f t="shared" si="110"/>
        <v>-0.004258943781942078</v>
      </c>
      <c r="BX32" s="7">
        <f t="shared" si="110"/>
        <v>0.0290846877673225</v>
      </c>
      <c r="BY32" s="7">
        <f t="shared" si="110"/>
        <v>-0.029093931837073983</v>
      </c>
      <c r="BZ32" s="7">
        <f t="shared" si="111"/>
        <v>0.10188356164383562</v>
      </c>
      <c r="CA32" s="7">
        <f t="shared" si="111"/>
        <v>-0.014763014763014764</v>
      </c>
      <c r="CB32" s="7">
        <f t="shared" si="111"/>
        <v>-0.0583596214511041</v>
      </c>
      <c r="CC32" s="7">
        <f t="shared" si="111"/>
        <v>0.03015075376884422</v>
      </c>
      <c r="CD32" s="7">
        <f t="shared" si="111"/>
        <v>0.05040650406504065</v>
      </c>
      <c r="CE32" s="7">
        <f t="shared" si="111"/>
        <v>0.07120743034055728</v>
      </c>
      <c r="CF32" s="7">
        <f t="shared" si="111"/>
        <v>0.002167630057803468</v>
      </c>
      <c r="CG32" s="7">
        <f t="shared" si="111"/>
        <v>0.2645998558038933</v>
      </c>
      <c r="CH32" s="7">
        <f t="shared" si="111"/>
        <v>0.2103762827822121</v>
      </c>
      <c r="CI32" s="7">
        <f t="shared" si="111"/>
        <v>0.04050871408384362</v>
      </c>
      <c r="CJ32" s="7">
        <f t="shared" si="112"/>
        <v>0.0724309642372114</v>
      </c>
      <c r="CK32" s="7">
        <f t="shared" si="112"/>
        <v>0.013085690164626424</v>
      </c>
      <c r="CL32" s="7">
        <f t="shared" si="112"/>
        <v>0.020833333333333332</v>
      </c>
      <c r="CM32" s="7">
        <f t="shared" si="112"/>
        <v>0.06489795918367347</v>
      </c>
      <c r="CN32" s="7">
        <f t="shared" si="112"/>
        <v>0.052127251820620925</v>
      </c>
      <c r="CO32" s="7">
        <f t="shared" si="112"/>
        <v>-0.012750455373406194</v>
      </c>
      <c r="CP32" s="7">
        <f t="shared" si="112"/>
        <v>0.012915129151291513</v>
      </c>
      <c r="CQ32" s="7">
        <f t="shared" si="113"/>
        <v>-0.022222222222222223</v>
      </c>
      <c r="CR32" s="7">
        <f t="shared" si="114"/>
        <v>0.019746646795827123</v>
      </c>
      <c r="CS32" s="7">
        <f t="shared" si="115"/>
        <v>0.03032517354767994</v>
      </c>
      <c r="CT32" s="7">
        <f t="shared" si="116"/>
        <v>-0.009929078014184398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382</v>
      </c>
      <c r="N33" s="13">
        <v>530</v>
      </c>
      <c r="O33" s="13">
        <v>555</v>
      </c>
      <c r="P33" s="13">
        <v>545</v>
      </c>
      <c r="Q33" s="13">
        <v>588</v>
      </c>
      <c r="R33" s="13">
        <v>646</v>
      </c>
      <c r="S33" s="13">
        <v>730</v>
      </c>
      <c r="T33" s="13">
        <v>716</v>
      </c>
      <c r="U33" s="13">
        <v>1039</v>
      </c>
      <c r="V33" s="13">
        <v>1376</v>
      </c>
      <c r="W33" s="13">
        <v>1464</v>
      </c>
      <c r="X33" s="13">
        <v>1607</v>
      </c>
      <c r="Y33" s="13">
        <v>1651</v>
      </c>
      <c r="Z33" s="13">
        <v>1724</v>
      </c>
      <c r="AA33" s="13">
        <v>1823</v>
      </c>
      <c r="AB33" s="13">
        <v>1962</v>
      </c>
      <c r="AC33" s="13">
        <v>1928</v>
      </c>
      <c r="AD33" s="13">
        <v>1975</v>
      </c>
      <c r="AE33" s="13">
        <v>1901</v>
      </c>
      <c r="AF33" s="13">
        <v>1937</v>
      </c>
      <c r="AG33" s="13">
        <v>1982</v>
      </c>
      <c r="AH33" s="13">
        <v>1950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148</v>
      </c>
      <c r="AU33" s="6">
        <f t="shared" si="89"/>
        <v>25</v>
      </c>
      <c r="AV33" s="6">
        <f t="shared" si="90"/>
        <v>-10</v>
      </c>
      <c r="AW33" s="6">
        <f t="shared" si="91"/>
        <v>43</v>
      </c>
      <c r="AX33" s="6">
        <f t="shared" si="92"/>
        <v>58</v>
      </c>
      <c r="AY33" s="6">
        <f t="shared" si="93"/>
        <v>84</v>
      </c>
      <c r="AZ33" s="6">
        <f t="shared" si="94"/>
        <v>-14</v>
      </c>
      <c r="BA33" s="6">
        <f t="shared" si="95"/>
        <v>323</v>
      </c>
      <c r="BB33" s="6">
        <f t="shared" si="96"/>
        <v>337</v>
      </c>
      <c r="BC33" s="6">
        <f t="shared" si="97"/>
        <v>88</v>
      </c>
      <c r="BD33" s="6">
        <f t="shared" si="98"/>
        <v>143</v>
      </c>
      <c r="BE33" s="6">
        <f t="shared" si="99"/>
        <v>44</v>
      </c>
      <c r="BF33" s="6">
        <f t="shared" si="100"/>
        <v>73</v>
      </c>
      <c r="BG33" s="6">
        <f t="shared" si="101"/>
        <v>99</v>
      </c>
      <c r="BH33" s="6">
        <f t="shared" si="102"/>
        <v>139</v>
      </c>
      <c r="BI33" s="6">
        <f t="shared" si="103"/>
        <v>-34</v>
      </c>
      <c r="BJ33" s="6">
        <f t="shared" si="104"/>
        <v>47</v>
      </c>
      <c r="BK33" s="6">
        <f t="shared" si="105"/>
        <v>-74</v>
      </c>
      <c r="BL33" s="6">
        <f t="shared" si="106"/>
        <v>36</v>
      </c>
      <c r="BM33" s="6">
        <f t="shared" si="107"/>
        <v>45</v>
      </c>
      <c r="BN33" s="6">
        <f t="shared" si="108"/>
        <v>-32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0.387434554973822</v>
      </c>
      <c r="CA33" s="7">
        <f t="shared" si="111"/>
        <v>0.04716981132075472</v>
      </c>
      <c r="CB33" s="7">
        <f t="shared" si="111"/>
        <v>-0.018018018018018018</v>
      </c>
      <c r="CC33" s="7">
        <f t="shared" si="111"/>
        <v>0.07889908256880734</v>
      </c>
      <c r="CD33" s="7">
        <f t="shared" si="111"/>
        <v>0.09863945578231292</v>
      </c>
      <c r="CE33" s="7">
        <f t="shared" si="111"/>
        <v>0.13003095975232198</v>
      </c>
      <c r="CF33" s="7">
        <f t="shared" si="111"/>
        <v>-0.019178082191780823</v>
      </c>
      <c r="CG33" s="7">
        <f t="shared" si="111"/>
        <v>0.4511173184357542</v>
      </c>
      <c r="CH33" s="7">
        <f t="shared" si="111"/>
        <v>0.32435033686236764</v>
      </c>
      <c r="CI33" s="7">
        <f t="shared" si="111"/>
        <v>0.06395348837209303</v>
      </c>
      <c r="CJ33" s="7">
        <f t="shared" si="112"/>
        <v>0.0976775956284153</v>
      </c>
      <c r="CK33" s="7">
        <f t="shared" si="112"/>
        <v>0.027380211574362167</v>
      </c>
      <c r="CL33" s="7">
        <f t="shared" si="112"/>
        <v>0.044215626892792244</v>
      </c>
      <c r="CM33" s="7">
        <f t="shared" si="112"/>
        <v>0.0574245939675174</v>
      </c>
      <c r="CN33" s="7">
        <f t="shared" si="112"/>
        <v>0.07624794295117937</v>
      </c>
      <c r="CO33" s="7">
        <f t="shared" si="112"/>
        <v>-0.017329255861365953</v>
      </c>
      <c r="CP33" s="7">
        <f t="shared" si="112"/>
        <v>0.02437759336099585</v>
      </c>
      <c r="CQ33" s="7">
        <f t="shared" si="113"/>
        <v>-0.03746835443037975</v>
      </c>
      <c r="CR33" s="7">
        <f t="shared" si="114"/>
        <v>0.01893740136770121</v>
      </c>
      <c r="CS33" s="7">
        <f t="shared" si="115"/>
        <v>0.023231801755291687</v>
      </c>
      <c r="CT33" s="7">
        <f t="shared" si="116"/>
        <v>-0.016145307769929364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786</v>
      </c>
      <c r="N34" s="13">
        <v>757</v>
      </c>
      <c r="O34" s="13">
        <v>713</v>
      </c>
      <c r="P34" s="13">
        <v>649</v>
      </c>
      <c r="Q34" s="13">
        <v>642</v>
      </c>
      <c r="R34" s="13">
        <v>646</v>
      </c>
      <c r="S34" s="13">
        <v>654</v>
      </c>
      <c r="T34" s="13">
        <v>671</v>
      </c>
      <c r="U34" s="13">
        <v>715</v>
      </c>
      <c r="V34" s="13">
        <v>747</v>
      </c>
      <c r="W34" s="13">
        <v>745</v>
      </c>
      <c r="X34" s="13">
        <v>762</v>
      </c>
      <c r="Y34" s="13">
        <v>749</v>
      </c>
      <c r="Z34" s="13">
        <v>726</v>
      </c>
      <c r="AA34" s="13">
        <v>786</v>
      </c>
      <c r="AB34" s="13">
        <v>783</v>
      </c>
      <c r="AC34" s="13">
        <v>782</v>
      </c>
      <c r="AD34" s="13">
        <v>770</v>
      </c>
      <c r="AE34" s="13">
        <v>783</v>
      </c>
      <c r="AF34" s="13">
        <v>800</v>
      </c>
      <c r="AG34" s="13">
        <v>838</v>
      </c>
      <c r="AH34" s="13">
        <v>842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-29</v>
      </c>
      <c r="AU34" s="6">
        <f t="shared" si="89"/>
        <v>-44</v>
      </c>
      <c r="AV34" s="6">
        <f t="shared" si="90"/>
        <v>-64</v>
      </c>
      <c r="AW34" s="6">
        <f t="shared" si="91"/>
        <v>-7</v>
      </c>
      <c r="AX34" s="6">
        <f t="shared" si="92"/>
        <v>4</v>
      </c>
      <c r="AY34" s="6">
        <f t="shared" si="93"/>
        <v>8</v>
      </c>
      <c r="AZ34" s="6">
        <f t="shared" si="94"/>
        <v>17</v>
      </c>
      <c r="BA34" s="6">
        <f t="shared" si="95"/>
        <v>44</v>
      </c>
      <c r="BB34" s="6">
        <f t="shared" si="96"/>
        <v>32</v>
      </c>
      <c r="BC34" s="6">
        <f t="shared" si="97"/>
        <v>-2</v>
      </c>
      <c r="BD34" s="6">
        <f t="shared" si="98"/>
        <v>17</v>
      </c>
      <c r="BE34" s="6">
        <f t="shared" si="99"/>
        <v>-13</v>
      </c>
      <c r="BF34" s="6">
        <f t="shared" si="100"/>
        <v>-23</v>
      </c>
      <c r="BG34" s="6">
        <f t="shared" si="101"/>
        <v>60</v>
      </c>
      <c r="BH34" s="6">
        <f t="shared" si="102"/>
        <v>-3</v>
      </c>
      <c r="BI34" s="6">
        <f t="shared" si="103"/>
        <v>-1</v>
      </c>
      <c r="BJ34" s="6">
        <f t="shared" si="104"/>
        <v>-12</v>
      </c>
      <c r="BK34" s="6">
        <f t="shared" si="105"/>
        <v>13</v>
      </c>
      <c r="BL34" s="6">
        <f t="shared" si="106"/>
        <v>17</v>
      </c>
      <c r="BM34" s="6">
        <f t="shared" si="107"/>
        <v>38</v>
      </c>
      <c r="BN34" s="6">
        <f t="shared" si="108"/>
        <v>4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-0.03689567430025445</v>
      </c>
      <c r="CA34" s="7">
        <f t="shared" si="111"/>
        <v>-0.05812417437252312</v>
      </c>
      <c r="CB34" s="7">
        <f t="shared" si="111"/>
        <v>-0.08976157082748948</v>
      </c>
      <c r="CC34" s="7">
        <f t="shared" si="111"/>
        <v>-0.01078582434514638</v>
      </c>
      <c r="CD34" s="7">
        <f t="shared" si="111"/>
        <v>0.006230529595015576</v>
      </c>
      <c r="CE34" s="7">
        <f t="shared" si="111"/>
        <v>0.01238390092879257</v>
      </c>
      <c r="CF34" s="7">
        <f t="shared" si="111"/>
        <v>0.02599388379204893</v>
      </c>
      <c r="CG34" s="7">
        <f t="shared" si="111"/>
        <v>0.06557377049180328</v>
      </c>
      <c r="CH34" s="7">
        <f t="shared" si="111"/>
        <v>0.044755244755244755</v>
      </c>
      <c r="CI34" s="7">
        <f t="shared" si="111"/>
        <v>-0.002677376171352075</v>
      </c>
      <c r="CJ34" s="7">
        <f t="shared" si="112"/>
        <v>0.022818791946308724</v>
      </c>
      <c r="CK34" s="7">
        <f t="shared" si="112"/>
        <v>-0.01706036745406824</v>
      </c>
      <c r="CL34" s="7">
        <f t="shared" si="112"/>
        <v>-0.030707610146862484</v>
      </c>
      <c r="CM34" s="7">
        <f t="shared" si="112"/>
        <v>0.08264462809917356</v>
      </c>
      <c r="CN34" s="7">
        <f t="shared" si="112"/>
        <v>-0.003816793893129771</v>
      </c>
      <c r="CO34" s="7">
        <f t="shared" si="112"/>
        <v>-0.001277139208173691</v>
      </c>
      <c r="CP34" s="7">
        <f t="shared" si="112"/>
        <v>-0.015345268542199489</v>
      </c>
      <c r="CQ34" s="7">
        <f t="shared" si="113"/>
        <v>0.016883116883116882</v>
      </c>
      <c r="CR34" s="7">
        <f t="shared" si="114"/>
        <v>0.021711366538952746</v>
      </c>
      <c r="CS34" s="7">
        <f t="shared" si="115"/>
        <v>0.0475</v>
      </c>
      <c r="CT34" s="7">
        <f t="shared" si="116"/>
        <v>0.00477326968973747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