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<sst xmlns="http://schemas.openxmlformats.org/spreadsheetml/2006/main" count="250" uniqueCount="73">
  <si>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</si>
  <si>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</si>
  <si>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</si>
  <si>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</si>
  <si>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</si>
  <si>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</si>
  <si>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</si>
  <si>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</si>
  <si>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</si>
  <si>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</si>
  <si>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</si>
  <si>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</si>
  <si>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</si>
  <si>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</si>
  <si>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</si>
  <si>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</si>
  <si>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</si>
  <si>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</si>
  <si>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</si>
  <si>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</si>
  <si>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</si>
  <si>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</si>
  <si>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</si>
  <si>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</si>
  <si>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</si>
  <si>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</si>
  <si>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</si>
  <si>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</si>
  <si>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</si>
  <si>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</si>
  <si>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</si>
  <si>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</si>
  <si>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</si>
  <si>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</si>
  <si>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</si>
  <si>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</si>
  <si>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</si>
  <si>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</si>
  <si>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</si>
  <si>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</si>
  <si>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</si>
  <si>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</si>
  <si>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</si>
  <si>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</si>
  <si>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</si>
  <si>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</si>
  <si>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</si>
  <si>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</si>
  <si>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</si>
  <si>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</si>
  <si>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</si>
  <si>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</si>
  <si>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</si>
  <si>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</si>
  <si>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</si>
  <si>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</si>
  <si>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</si>
  <si>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</si>
  <si>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</si>
  <si>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</si>
  <si>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</si>
  <si>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</si>
  <si>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</si>
  <si>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</si>
  <si>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</si>
  <si>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</si>
  <si>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</si>
  <si>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</si>
  <si>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</si>
  <si>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</si>
  <si>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(L)</t>
  </si>
  <si>
    <t>QUEEN ANNE'S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</si>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</sst>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68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6456</v>
      </c>
      <c r="D6" s="13">
        <v>6710</v>
      </c>
      <c r="E6" s="13">
        <v>6928</v>
      </c>
      <c r="F6" s="13">
        <v>6883</v>
      </c>
      <c r="G6" s="13">
        <v>6951</v>
      </c>
      <c r="H6" s="13">
        <v>7105</v>
      </c>
      <c r="I6" s="13">
        <v>7329</v>
      </c>
      <c r="J6" s="13">
        <v>7295</v>
      </c>
      <c r="K6" s="13">
        <v>7604</v>
      </c>
      <c r="L6" s="13">
        <v>8137</v>
      </c>
      <c r="M6" s="13">
        <v>8660</v>
      </c>
      <c r="N6" s="13">
        <v>8398</v>
      </c>
      <c r="O6" s="13">
        <v>8407</v>
      </c>
      <c r="P6" s="13">
        <v>8287</v>
      </c>
      <c r="Q6" s="13">
        <v>8508</v>
      </c>
      <c r="R6" s="13">
        <v>8981</v>
      </c>
      <c r="S6" s="13">
        <v>9650</v>
      </c>
      <c r="T6" s="13">
        <v>10536</v>
      </c>
      <c r="U6" s="13">
        <v>11682</v>
      </c>
      <c r="V6" s="13">
        <v>12197</v>
      </c>
      <c r="W6" s="13">
        <v>12452</v>
      </c>
      <c r="X6" s="13">
        <v>12829</v>
      </c>
      <c r="Y6" s="13">
        <v>12486</v>
      </c>
      <c r="Z6" s="13">
        <v>12560</v>
      </c>
      <c r="AA6" s="13">
        <v>12743</v>
      </c>
      <c r="AB6" s="13">
        <v>13556</v>
      </c>
      <c r="AC6" s="13">
        <v>14036</v>
      </c>
      <c r="AD6" s="13">
        <v>14586</v>
      </c>
      <c r="AE6" s="13">
        <v>15385</v>
      </c>
      <c r="AF6" s="13">
        <v>15894</v>
      </c>
      <c r="AG6" s="13">
        <v>16280</v>
      </c>
      <c r="AH6" s="13">
        <v>17113</v>
      </c>
      <c r="AJ6" s="6">
        <f>IF(D6="(L)","(L)",IF(C6="(L)","(L)",IF(D6="(D)","(D)",IF(C6="(D)","(D)",IF(D6="(N)","(N)",IF(C6="(N)","(N)",D6-C6))))))</f>
        <v>254</v>
      </c>
      <c r="AK6" s="6">
        <f aca="true" t="shared" si="0" ref="AK6:BN6">IF(E6="(L)","(L)",IF(D6="(L)","(L)",IF(E6="(D)","(D)",IF(D6="(D)","(D)",IF(E6="(N)","(N)",IF(D6="(N)","(N)",E6-D6))))))</f>
        <v>218</v>
      </c>
      <c r="AL6" s="6">
        <f t="shared" si="0"/>
        <v>-45</v>
      </c>
      <c r="AM6" s="6">
        <f t="shared" si="0"/>
        <v>68</v>
      </c>
      <c r="AN6" s="6">
        <f t="shared" si="0"/>
        <v>154</v>
      </c>
      <c r="AO6" s="6">
        <f t="shared" si="0"/>
        <v>224</v>
      </c>
      <c r="AP6" s="6">
        <f t="shared" si="0"/>
        <v>-34</v>
      </c>
      <c r="AQ6" s="6">
        <f t="shared" si="0"/>
        <v>309</v>
      </c>
      <c r="AR6" s="6">
        <f t="shared" si="0"/>
        <v>533</v>
      </c>
      <c r="AS6" s="6">
        <f t="shared" si="0"/>
        <v>523</v>
      </c>
      <c r="AT6" s="6">
        <f t="shared" si="0"/>
        <v>-262</v>
      </c>
      <c r="AU6" s="6">
        <f t="shared" si="0"/>
        <v>9</v>
      </c>
      <c r="AV6" s="6">
        <f t="shared" si="0"/>
        <v>-120</v>
      </c>
      <c r="AW6" s="6">
        <f t="shared" si="0"/>
        <v>221</v>
      </c>
      <c r="AX6" s="6">
        <f t="shared" si="0"/>
        <v>473</v>
      </c>
      <c r="AY6" s="6">
        <f t="shared" si="0"/>
        <v>669</v>
      </c>
      <c r="AZ6" s="6">
        <f t="shared" si="0"/>
        <v>886</v>
      </c>
      <c r="BA6" s="6">
        <f t="shared" si="0"/>
        <v>1146</v>
      </c>
      <c r="BB6" s="6">
        <f t="shared" si="0"/>
        <v>515</v>
      </c>
      <c r="BC6" s="6">
        <f t="shared" si="0"/>
        <v>255</v>
      </c>
      <c r="BD6" s="6">
        <f t="shared" si="0"/>
        <v>377</v>
      </c>
      <c r="BE6" s="6">
        <f t="shared" si="0"/>
        <v>-343</v>
      </c>
      <c r="BF6" s="6">
        <f t="shared" si="0"/>
        <v>74</v>
      </c>
      <c r="BG6" s="6">
        <f t="shared" si="0"/>
        <v>183</v>
      </c>
      <c r="BH6" s="6">
        <f t="shared" si="0"/>
        <v>813</v>
      </c>
      <c r="BI6" s="6">
        <f t="shared" si="0"/>
        <v>480</v>
      </c>
      <c r="BJ6" s="6">
        <f t="shared" si="0"/>
        <v>550</v>
      </c>
      <c r="BK6" s="6">
        <f t="shared" si="0"/>
        <v>799</v>
      </c>
      <c r="BL6" s="6">
        <f t="shared" si="0"/>
        <v>509</v>
      </c>
      <c r="BM6" s="6">
        <f t="shared" si="0"/>
        <v>386</v>
      </c>
      <c r="BN6" s="6">
        <f t="shared" si="0"/>
        <v>833</v>
      </c>
      <c r="BP6" s="7">
        <f aca="true" t="shared" si="1" ref="BP6:CP6">IF(D6="(L)","(L)",IF(C6="(L)","(L)",IF(D6="(D)","(D)",IF(C6="(D)","(D)",IF(D6="(N)","(N)",IF(C6="(N)","(N)",(D6-C6)/C6))))))</f>
        <v>0.03934324659231722</v>
      </c>
      <c r="BQ6" s="7">
        <f t="shared" si="1"/>
        <v>0.03248882265275708</v>
      </c>
      <c r="BR6" s="7">
        <f t="shared" si="1"/>
        <v>-0.0064953810623556586</v>
      </c>
      <c r="BS6" s="7">
        <f t="shared" si="1"/>
        <v>0.00987941304663664</v>
      </c>
      <c r="BT6" s="7">
        <f t="shared" si="1"/>
        <v>0.022155085599194362</v>
      </c>
      <c r="BU6" s="7">
        <f t="shared" si="1"/>
        <v>0.03152709359605911</v>
      </c>
      <c r="BV6" s="7">
        <f t="shared" si="1"/>
        <v>-0.004639104925637877</v>
      </c>
      <c r="BW6" s="7">
        <f t="shared" si="1"/>
        <v>0.04235777930089102</v>
      </c>
      <c r="BX6" s="7">
        <f t="shared" si="1"/>
        <v>0.0700946870068385</v>
      </c>
      <c r="BY6" s="7">
        <f t="shared" si="1"/>
        <v>0.0642743025685142</v>
      </c>
      <c r="BZ6" s="7">
        <f t="shared" si="1"/>
        <v>-0.0302540415704388</v>
      </c>
      <c r="CA6" s="7">
        <f t="shared" si="1"/>
        <v>0.0010716837342224339</v>
      </c>
      <c r="CB6" s="7">
        <f t="shared" si="1"/>
        <v>-0.014273819436184132</v>
      </c>
      <c r="CC6" s="7">
        <f t="shared" si="1"/>
        <v>0.026668275612404972</v>
      </c>
      <c r="CD6" s="7">
        <f t="shared" si="1"/>
        <v>0.05559473436765397</v>
      </c>
      <c r="CE6" s="7">
        <f t="shared" si="1"/>
        <v>0.07449059124819063</v>
      </c>
      <c r="CF6" s="7">
        <f t="shared" si="1"/>
        <v>0.09181347150259067</v>
      </c>
      <c r="CG6" s="7">
        <f t="shared" si="1"/>
        <v>0.10876993166287016</v>
      </c>
      <c r="CH6" s="7">
        <f t="shared" si="1"/>
        <v>0.0440849169662729</v>
      </c>
      <c r="CI6" s="7">
        <f t="shared" si="1"/>
        <v>0.020906780355825202</v>
      </c>
      <c r="CJ6" s="7">
        <f t="shared" si="1"/>
        <v>0.030276260841631868</v>
      </c>
      <c r="CK6" s="7">
        <f t="shared" si="1"/>
        <v>-0.026736300569023305</v>
      </c>
      <c r="CL6" s="7">
        <f t="shared" si="1"/>
        <v>0.005926637834374499</v>
      </c>
      <c r="CM6" s="7">
        <f t="shared" si="1"/>
        <v>0.014570063694267516</v>
      </c>
      <c r="CN6" s="7">
        <f t="shared" si="1"/>
        <v>0.06379973318684769</v>
      </c>
      <c r="CO6" s="7">
        <f t="shared" si="1"/>
        <v>0.03540867512540572</v>
      </c>
      <c r="CP6" s="7">
        <f t="shared" si="1"/>
        <v>0.03918495297805643</v>
      </c>
      <c r="CQ6" s="7">
        <f>IF(AE6="(L)","(L)",IF(AD6="(L)","(L)",IF(AE6="(D)","(D)",IF(AD6="(D)","(D)",IF(AE6="(N)","(N)",IF(AD6="(N)","(N)",(AE6-AD6)/AD6))))))</f>
        <v>0.054778554778554776</v>
      </c>
      <c r="CR6" s="7">
        <f>IF(AF6="(L)","(L)",IF(AE6="(L)","(L)",IF(AF6="(D)","(D)",IF(AE6="(D)","(D)",IF(AF6="(N)","(N)",IF(AE6="(N)","(N)",(AF6-AE6)/AE6))))))</f>
        <v>0.03308417289567761</v>
      </c>
      <c r="CS6" s="7">
        <f>IF(AG6="(L)","(L)",IF(AF6="(L)","(L)",IF(AG6="(D)","(D)",IF(AF6="(D)","(D)",IF(AG6="(N)","(N)",IF(AF6="(N)","(N)",(AG6-AF6)/AF6))))))</f>
        <v>0.024285894048068454</v>
      </c>
      <c r="CT6" s="7">
        <f>IF(AH6="(L)","(L)",IF(AG6="(L)","(L)",IF(AH6="(D)","(D)",IF(AG6="(D)","(D)",IF(AH6="(N)","(N)",IF(AG6="(N)","(N)",(AH6-AG6)/AG6))))))</f>
        <v>0.051167076167076164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4567</v>
      </c>
      <c r="D9" s="13">
        <v>4805</v>
      </c>
      <c r="E9" s="13">
        <v>5005</v>
      </c>
      <c r="F9" s="13">
        <v>4890</v>
      </c>
      <c r="G9" s="13">
        <v>4921</v>
      </c>
      <c r="H9" s="13">
        <v>5088</v>
      </c>
      <c r="I9" s="13">
        <v>5261</v>
      </c>
      <c r="J9" s="13">
        <v>5109</v>
      </c>
      <c r="K9" s="13">
        <v>5375</v>
      </c>
      <c r="L9" s="13">
        <v>5882</v>
      </c>
      <c r="M9" s="13">
        <v>6390</v>
      </c>
      <c r="N9" s="13">
        <v>6043</v>
      </c>
      <c r="O9" s="13">
        <v>5916</v>
      </c>
      <c r="P9" s="13">
        <v>5726</v>
      </c>
      <c r="Q9" s="13">
        <v>5820</v>
      </c>
      <c r="R9" s="13">
        <v>6136</v>
      </c>
      <c r="S9" s="13">
        <v>6538</v>
      </c>
      <c r="T9" s="13">
        <v>7146</v>
      </c>
      <c r="U9" s="13">
        <v>7861</v>
      </c>
      <c r="V9" s="13">
        <v>8395</v>
      </c>
      <c r="W9" s="13">
        <v>8575</v>
      </c>
      <c r="X9" s="13">
        <v>8705</v>
      </c>
      <c r="Y9" s="13">
        <v>8348</v>
      </c>
      <c r="Z9" s="13">
        <v>8354</v>
      </c>
      <c r="AA9" s="13">
        <v>8436</v>
      </c>
      <c r="AB9" s="13">
        <v>8964</v>
      </c>
      <c r="AC9" s="13">
        <v>9237</v>
      </c>
      <c r="AD9" s="13">
        <v>9639</v>
      </c>
      <c r="AE9" s="13">
        <v>10139</v>
      </c>
      <c r="AF9" s="13">
        <v>10655</v>
      </c>
      <c r="AG9" s="13">
        <v>11097</v>
      </c>
      <c r="AH9" s="13">
        <v>11721</v>
      </c>
      <c r="AJ9" s="6">
        <f aca="true" t="shared" si="2" ref="AJ9:AS12">IF(D9="(L)","(L)",IF(C9="(L)","(L)",IF(D9="(D)","(D)",IF(C9="(D)","(D)",IF(D9="(N)","(N)",IF(C9="(N)","(N)",D9-C9))))))</f>
        <v>238</v>
      </c>
      <c r="AK9" s="6">
        <f t="shared" si="2"/>
        <v>200</v>
      </c>
      <c r="AL9" s="6">
        <f t="shared" si="2"/>
        <v>-115</v>
      </c>
      <c r="AM9" s="6">
        <f t="shared" si="2"/>
        <v>31</v>
      </c>
      <c r="AN9" s="6">
        <f t="shared" si="2"/>
        <v>167</v>
      </c>
      <c r="AO9" s="6">
        <f t="shared" si="2"/>
        <v>173</v>
      </c>
      <c r="AP9" s="6">
        <f t="shared" si="2"/>
        <v>-152</v>
      </c>
      <c r="AQ9" s="6">
        <f t="shared" si="2"/>
        <v>266</v>
      </c>
      <c r="AR9" s="6">
        <f t="shared" si="2"/>
        <v>507</v>
      </c>
      <c r="AS9" s="6">
        <f t="shared" si="2"/>
        <v>508</v>
      </c>
      <c r="AT9" s="6">
        <f aca="true" t="shared" si="3" ref="AT9:BC12">IF(N9="(L)","(L)",IF(M9="(L)","(L)",IF(N9="(D)","(D)",IF(M9="(D)","(D)",IF(N9="(N)","(N)",IF(M9="(N)","(N)",N9-M9))))))</f>
        <v>-347</v>
      </c>
      <c r="AU9" s="6">
        <f t="shared" si="3"/>
        <v>-127</v>
      </c>
      <c r="AV9" s="6">
        <f t="shared" si="3"/>
        <v>-190</v>
      </c>
      <c r="AW9" s="6">
        <f t="shared" si="3"/>
        <v>94</v>
      </c>
      <c r="AX9" s="6">
        <f t="shared" si="3"/>
        <v>316</v>
      </c>
      <c r="AY9" s="6">
        <f t="shared" si="3"/>
        <v>402</v>
      </c>
      <c r="AZ9" s="6">
        <f t="shared" si="3"/>
        <v>608</v>
      </c>
      <c r="BA9" s="6">
        <f t="shared" si="3"/>
        <v>715</v>
      </c>
      <c r="BB9" s="6">
        <f t="shared" si="3"/>
        <v>534</v>
      </c>
      <c r="BC9" s="6">
        <f t="shared" si="3"/>
        <v>180</v>
      </c>
      <c r="BD9" s="6">
        <f aca="true" t="shared" si="4" ref="BD9:BM12">IF(X9="(L)","(L)",IF(W9="(L)","(L)",IF(X9="(D)","(D)",IF(W9="(D)","(D)",IF(X9="(N)","(N)",IF(W9="(N)","(N)",X9-W9))))))</f>
        <v>130</v>
      </c>
      <c r="BE9" s="6">
        <f t="shared" si="4"/>
        <v>-357</v>
      </c>
      <c r="BF9" s="6">
        <f t="shared" si="4"/>
        <v>6</v>
      </c>
      <c r="BG9" s="6">
        <f t="shared" si="4"/>
        <v>82</v>
      </c>
      <c r="BH9" s="6">
        <f t="shared" si="4"/>
        <v>528</v>
      </c>
      <c r="BI9" s="6">
        <f t="shared" si="4"/>
        <v>273</v>
      </c>
      <c r="BJ9" s="6">
        <f t="shared" si="4"/>
        <v>402</v>
      </c>
      <c r="BK9" s="6">
        <f t="shared" si="4"/>
        <v>500</v>
      </c>
      <c r="BL9" s="6">
        <f t="shared" si="4"/>
        <v>516</v>
      </c>
      <c r="BM9" s="6">
        <f t="shared" si="4"/>
        <v>442</v>
      </c>
      <c r="BN9" s="6">
        <f>IF(AH9="(L)","(L)",IF(AG9="(L)","(L)",IF(AH9="(D)","(D)",IF(AG9="(D)","(D)",IF(AH9="(N)","(N)",IF(AG9="(N)","(N)",AH9-AG9))))))</f>
        <v>624</v>
      </c>
      <c r="BP9" s="7">
        <f>IF(D9="(L)","(L)",IF(C9="(L)","(L)",IF(D9="(D)","(D)",IF(C9="(D)","(D)",IF(D9="(N)","(N)",IF(C9="(N)","(N)",(D9-C9)/C9))))))</f>
        <v>0.05211298445368951</v>
      </c>
      <c r="BQ9" s="7">
        <f aca="true" t="shared" si="5" ref="BQ9:BY12">IF(E9="(L)","(L)",IF(D9="(L)","(L)",IF(E9="(D)","(D)",IF(D9="(D)","(D)",IF(E9="(N)","(N)",IF(D9="(N)","(N)",(E9-D9)/D9))))))</f>
        <v>0.04162330905306972</v>
      </c>
      <c r="BR9" s="7">
        <f t="shared" si="5"/>
        <v>-0.022977022977022976</v>
      </c>
      <c r="BS9" s="7">
        <f t="shared" si="5"/>
        <v>0.006339468302658487</v>
      </c>
      <c r="BT9" s="7">
        <f t="shared" si="5"/>
        <v>0.03393619183092867</v>
      </c>
      <c r="BU9" s="7">
        <f t="shared" si="5"/>
        <v>0.034001572327044025</v>
      </c>
      <c r="BV9" s="7">
        <f t="shared" si="5"/>
        <v>-0.028891845656719255</v>
      </c>
      <c r="BW9" s="7">
        <f t="shared" si="5"/>
        <v>0.05206498336269329</v>
      </c>
      <c r="BX9" s="7">
        <f t="shared" si="5"/>
        <v>0.09432558139534884</v>
      </c>
      <c r="BY9" s="7">
        <f t="shared" si="5"/>
        <v>0.08636518191091465</v>
      </c>
      <c r="BZ9" s="7">
        <f aca="true" t="shared" si="6" ref="BZ9:CI12">IF(N9="(L)","(L)",IF(M9="(L)","(L)",IF(N9="(D)","(D)",IF(M9="(D)","(D)",IF(N9="(N)","(N)",IF(M9="(N)","(N)",(N9-M9)/M9))))))</f>
        <v>-0.05430359937402191</v>
      </c>
      <c r="CA9" s="7">
        <f t="shared" si="6"/>
        <v>-0.021016051629985107</v>
      </c>
      <c r="CB9" s="7">
        <f t="shared" si="6"/>
        <v>-0.03211629479377958</v>
      </c>
      <c r="CC9" s="7">
        <f t="shared" si="6"/>
        <v>0.016416346489696122</v>
      </c>
      <c r="CD9" s="7">
        <f t="shared" si="6"/>
        <v>0.05429553264604811</v>
      </c>
      <c r="CE9" s="7">
        <f t="shared" si="6"/>
        <v>0.06551499348109517</v>
      </c>
      <c r="CF9" s="7">
        <f t="shared" si="6"/>
        <v>0.09299479963291526</v>
      </c>
      <c r="CG9" s="7">
        <f t="shared" si="6"/>
        <v>0.10005597537083682</v>
      </c>
      <c r="CH9" s="7">
        <f t="shared" si="6"/>
        <v>0.0679302887673324</v>
      </c>
      <c r="CI9" s="7">
        <f t="shared" si="6"/>
        <v>0.02144133412745682</v>
      </c>
      <c r="CJ9" s="7">
        <f aca="true" t="shared" si="7" ref="CJ9:CP12">IF(X9="(L)","(L)",IF(W9="(L)","(L)",IF(X9="(D)","(D)",IF(W9="(D)","(D)",IF(X9="(N)","(N)",IF(W9="(N)","(N)",(X9-W9)/W9))))))</f>
        <v>0.015160349854227406</v>
      </c>
      <c r="CK9" s="7">
        <f t="shared" si="7"/>
        <v>-0.041010913268236644</v>
      </c>
      <c r="CL9" s="7">
        <f t="shared" si="7"/>
        <v>0.0007187350263536176</v>
      </c>
      <c r="CM9" s="7">
        <f t="shared" si="7"/>
        <v>0.009815657170217859</v>
      </c>
      <c r="CN9" s="7">
        <f t="shared" si="7"/>
        <v>0.06258890469416785</v>
      </c>
      <c r="CO9" s="7">
        <f t="shared" si="7"/>
        <v>0.030455153949129853</v>
      </c>
      <c r="CP9" s="7">
        <f t="shared" si="7"/>
        <v>0.043520623579084115</v>
      </c>
      <c r="CQ9" s="7">
        <f aca="true" t="shared" si="8" ref="CQ9:CT12">IF(AE9="(L)","(L)",IF(AD9="(L)","(L)",IF(AE9="(D)","(D)",IF(AD9="(D)","(D)",IF(AE9="(N)","(N)",IF(AD9="(N)","(N)",(AE9-AD9)/AD9))))))</f>
        <v>0.051872600892208735</v>
      </c>
      <c r="CR9" s="7">
        <f t="shared" si="8"/>
        <v>0.050892592957885396</v>
      </c>
      <c r="CS9" s="7">
        <f t="shared" si="8"/>
        <v>0.041482871891130924</v>
      </c>
      <c r="CT9" s="7">
        <f t="shared" si="8"/>
        <v>0.056231413895647474</v>
      </c>
    </row>
    <row r="10" spans="1:98" ht="12.75">
      <c r="A10" s="2" t="s">
        <v>40</v>
      </c>
      <c r="B10" s="2" t="s">
        <v>37</v>
      </c>
      <c r="C10" s="13">
        <v>1889</v>
      </c>
      <c r="D10" s="13">
        <v>1905</v>
      </c>
      <c r="E10" s="13">
        <v>1923</v>
      </c>
      <c r="F10" s="13">
        <v>1993</v>
      </c>
      <c r="G10" s="13">
        <v>2030</v>
      </c>
      <c r="H10" s="13">
        <v>2017</v>
      </c>
      <c r="I10" s="13">
        <v>2068</v>
      </c>
      <c r="J10" s="13">
        <v>2186</v>
      </c>
      <c r="K10" s="13">
        <v>2229</v>
      </c>
      <c r="L10" s="13">
        <v>2255</v>
      </c>
      <c r="M10" s="13">
        <v>2270</v>
      </c>
      <c r="N10" s="13">
        <v>2355</v>
      </c>
      <c r="O10" s="13">
        <v>2491</v>
      </c>
      <c r="P10" s="13">
        <v>2561</v>
      </c>
      <c r="Q10" s="13">
        <v>2688</v>
      </c>
      <c r="R10" s="13">
        <v>2845</v>
      </c>
      <c r="S10" s="13">
        <v>3112</v>
      </c>
      <c r="T10" s="13">
        <v>3390</v>
      </c>
      <c r="U10" s="13">
        <v>3821</v>
      </c>
      <c r="V10" s="13">
        <v>3802</v>
      </c>
      <c r="W10" s="13">
        <v>3877</v>
      </c>
      <c r="X10" s="13">
        <v>4124</v>
      </c>
      <c r="Y10" s="13">
        <v>4138</v>
      </c>
      <c r="Z10" s="13">
        <v>4206</v>
      </c>
      <c r="AA10" s="13">
        <v>4307</v>
      </c>
      <c r="AB10" s="13">
        <v>4592</v>
      </c>
      <c r="AC10" s="13">
        <v>4799</v>
      </c>
      <c r="AD10" s="13">
        <v>4947</v>
      </c>
      <c r="AE10" s="13">
        <v>5246</v>
      </c>
      <c r="AF10" s="13">
        <v>5239</v>
      </c>
      <c r="AG10" s="13">
        <v>5183</v>
      </c>
      <c r="AH10" s="13">
        <v>5392</v>
      </c>
      <c r="AJ10" s="6">
        <f t="shared" si="2"/>
        <v>16</v>
      </c>
      <c r="AK10" s="6">
        <f t="shared" si="2"/>
        <v>18</v>
      </c>
      <c r="AL10" s="6">
        <f t="shared" si="2"/>
        <v>70</v>
      </c>
      <c r="AM10" s="6">
        <f t="shared" si="2"/>
        <v>37</v>
      </c>
      <c r="AN10" s="6">
        <f t="shared" si="2"/>
        <v>-13</v>
      </c>
      <c r="AO10" s="6">
        <f t="shared" si="2"/>
        <v>51</v>
      </c>
      <c r="AP10" s="6">
        <f t="shared" si="2"/>
        <v>118</v>
      </c>
      <c r="AQ10" s="6">
        <f t="shared" si="2"/>
        <v>43</v>
      </c>
      <c r="AR10" s="6">
        <f t="shared" si="2"/>
        <v>26</v>
      </c>
      <c r="AS10" s="6">
        <f t="shared" si="2"/>
        <v>15</v>
      </c>
      <c r="AT10" s="6">
        <f t="shared" si="3"/>
        <v>85</v>
      </c>
      <c r="AU10" s="6">
        <f t="shared" si="3"/>
        <v>136</v>
      </c>
      <c r="AV10" s="6">
        <f t="shared" si="3"/>
        <v>70</v>
      </c>
      <c r="AW10" s="6">
        <f t="shared" si="3"/>
        <v>127</v>
      </c>
      <c r="AX10" s="6">
        <f t="shared" si="3"/>
        <v>157</v>
      </c>
      <c r="AY10" s="6">
        <f t="shared" si="3"/>
        <v>267</v>
      </c>
      <c r="AZ10" s="6">
        <f t="shared" si="3"/>
        <v>278</v>
      </c>
      <c r="BA10" s="6">
        <f t="shared" si="3"/>
        <v>431</v>
      </c>
      <c r="BB10" s="6">
        <f t="shared" si="3"/>
        <v>-19</v>
      </c>
      <c r="BC10" s="6">
        <f t="shared" si="3"/>
        <v>75</v>
      </c>
      <c r="BD10" s="6">
        <f t="shared" si="4"/>
        <v>247</v>
      </c>
      <c r="BE10" s="6">
        <f t="shared" si="4"/>
        <v>14</v>
      </c>
      <c r="BF10" s="6">
        <f t="shared" si="4"/>
        <v>68</v>
      </c>
      <c r="BG10" s="6">
        <f t="shared" si="4"/>
        <v>101</v>
      </c>
      <c r="BH10" s="6">
        <f t="shared" si="4"/>
        <v>285</v>
      </c>
      <c r="BI10" s="6">
        <f t="shared" si="4"/>
        <v>207</v>
      </c>
      <c r="BJ10" s="6">
        <f t="shared" si="4"/>
        <v>148</v>
      </c>
      <c r="BK10" s="6">
        <f t="shared" si="4"/>
        <v>299</v>
      </c>
      <c r="BL10" s="6">
        <f t="shared" si="4"/>
        <v>-7</v>
      </c>
      <c r="BM10" s="6">
        <f t="shared" si="4"/>
        <v>-56</v>
      </c>
      <c r="BN10" s="6">
        <f>IF(AH10="(L)","(L)",IF(AG10="(L)","(L)",IF(AH10="(D)","(D)",IF(AG10="(D)","(D)",IF(AH10="(N)","(N)",IF(AG10="(N)","(N)",AH10-AG10))))))</f>
        <v>209</v>
      </c>
      <c r="BP10" s="7">
        <f>IF(D10="(L)","(L)",IF(C10="(L)","(L)",IF(D10="(D)","(D)",IF(C10="(D)","(D)",IF(D10="(N)","(N)",IF(C10="(N)","(N)",(D10-C10)/C10))))))</f>
        <v>0.008470089994706194</v>
      </c>
      <c r="BQ10" s="7">
        <f t="shared" si="5"/>
        <v>0.009448818897637795</v>
      </c>
      <c r="BR10" s="7">
        <f t="shared" si="5"/>
        <v>0.036401456058242326</v>
      </c>
      <c r="BS10" s="7">
        <f t="shared" si="5"/>
        <v>0.018564977420973405</v>
      </c>
      <c r="BT10" s="7">
        <f t="shared" si="5"/>
        <v>-0.0064039408866995075</v>
      </c>
      <c r="BU10" s="7">
        <f t="shared" si="5"/>
        <v>0.02528507684680218</v>
      </c>
      <c r="BV10" s="7">
        <f t="shared" si="5"/>
        <v>0.05705996131528046</v>
      </c>
      <c r="BW10" s="7">
        <f t="shared" si="5"/>
        <v>0.019670631290027447</v>
      </c>
      <c r="BX10" s="7">
        <f t="shared" si="5"/>
        <v>0.011664423508299685</v>
      </c>
      <c r="BY10" s="7">
        <f t="shared" si="5"/>
        <v>0.0066518847006651885</v>
      </c>
      <c r="BZ10" s="7">
        <f t="shared" si="6"/>
        <v>0.037444933920704845</v>
      </c>
      <c r="CA10" s="7">
        <f t="shared" si="6"/>
        <v>0.05774946921443737</v>
      </c>
      <c r="CB10" s="7">
        <f t="shared" si="6"/>
        <v>0.028101164191087918</v>
      </c>
      <c r="CC10" s="7">
        <f t="shared" si="6"/>
        <v>0.04959000390472472</v>
      </c>
      <c r="CD10" s="7">
        <f t="shared" si="6"/>
        <v>0.058407738095238096</v>
      </c>
      <c r="CE10" s="7">
        <f t="shared" si="6"/>
        <v>0.09384885764499121</v>
      </c>
      <c r="CF10" s="7">
        <f t="shared" si="6"/>
        <v>0.08933161953727506</v>
      </c>
      <c r="CG10" s="7">
        <f t="shared" si="6"/>
        <v>0.1271386430678466</v>
      </c>
      <c r="CH10" s="7">
        <f t="shared" si="6"/>
        <v>-0.004972520282648521</v>
      </c>
      <c r="CI10" s="7">
        <f t="shared" si="6"/>
        <v>0.019726459758022095</v>
      </c>
      <c r="CJ10" s="7">
        <f t="shared" si="7"/>
        <v>0.06370905339179778</v>
      </c>
      <c r="CK10" s="7">
        <f t="shared" si="7"/>
        <v>0.0033947623666343357</v>
      </c>
      <c r="CL10" s="7">
        <f t="shared" si="7"/>
        <v>0.016433059449009184</v>
      </c>
      <c r="CM10" s="7">
        <f t="shared" si="7"/>
        <v>0.024013314312886353</v>
      </c>
      <c r="CN10" s="7">
        <f t="shared" si="7"/>
        <v>0.06617134896679823</v>
      </c>
      <c r="CO10" s="7">
        <f t="shared" si="7"/>
        <v>0.04507839721254355</v>
      </c>
      <c r="CP10" s="7">
        <f t="shared" si="7"/>
        <v>0.03083975828297562</v>
      </c>
      <c r="CQ10" s="7">
        <f t="shared" si="8"/>
        <v>0.06044067111380635</v>
      </c>
      <c r="CR10" s="7">
        <f t="shared" si="8"/>
        <v>-0.0013343499809378575</v>
      </c>
      <c r="CS10" s="7">
        <f t="shared" si="8"/>
        <v>-0.010689062798243939</v>
      </c>
      <c r="CT10" s="7">
        <f t="shared" si="8"/>
        <v>0.040324136600424464</v>
      </c>
    </row>
    <row r="11" spans="1:98" ht="12.75">
      <c r="A11" s="2" t="s">
        <v>41</v>
      </c>
      <c r="B11" s="2" t="s">
        <v>37</v>
      </c>
      <c r="C11" s="13">
        <v>721</v>
      </c>
      <c r="D11" s="13">
        <v>702</v>
      </c>
      <c r="E11" s="13">
        <v>688</v>
      </c>
      <c r="F11" s="13">
        <v>669</v>
      </c>
      <c r="G11" s="13">
        <v>657</v>
      </c>
      <c r="H11" s="13">
        <v>646</v>
      </c>
      <c r="I11" s="13">
        <v>605</v>
      </c>
      <c r="J11" s="13">
        <v>580</v>
      </c>
      <c r="K11" s="13">
        <v>563</v>
      </c>
      <c r="L11" s="13">
        <v>547</v>
      </c>
      <c r="M11" s="13">
        <v>545</v>
      </c>
      <c r="N11" s="13">
        <v>558</v>
      </c>
      <c r="O11" s="13">
        <v>578</v>
      </c>
      <c r="P11" s="13">
        <v>566</v>
      </c>
      <c r="Q11" s="13">
        <v>600</v>
      </c>
      <c r="R11" s="13">
        <v>583</v>
      </c>
      <c r="S11" s="13">
        <v>572</v>
      </c>
      <c r="T11" s="13">
        <v>545</v>
      </c>
      <c r="U11" s="13">
        <v>520</v>
      </c>
      <c r="V11" s="13">
        <v>503</v>
      </c>
      <c r="W11" s="13">
        <v>500</v>
      </c>
      <c r="X11" s="13">
        <v>488</v>
      </c>
      <c r="Y11" s="13">
        <v>498</v>
      </c>
      <c r="Z11" s="13">
        <v>508</v>
      </c>
      <c r="AA11" s="13">
        <v>489</v>
      </c>
      <c r="AB11" s="13">
        <v>472</v>
      </c>
      <c r="AC11" s="13">
        <v>468</v>
      </c>
      <c r="AD11" s="13">
        <v>447</v>
      </c>
      <c r="AE11" s="13">
        <v>429</v>
      </c>
      <c r="AF11" s="13">
        <v>415</v>
      </c>
      <c r="AG11" s="13">
        <v>413</v>
      </c>
      <c r="AH11" s="13">
        <v>421</v>
      </c>
      <c r="AJ11" s="6">
        <f t="shared" si="2"/>
        <v>-19</v>
      </c>
      <c r="AK11" s="6">
        <f t="shared" si="2"/>
        <v>-14</v>
      </c>
      <c r="AL11" s="6">
        <f t="shared" si="2"/>
        <v>-19</v>
      </c>
      <c r="AM11" s="6">
        <f t="shared" si="2"/>
        <v>-12</v>
      </c>
      <c r="AN11" s="6">
        <f t="shared" si="2"/>
        <v>-11</v>
      </c>
      <c r="AO11" s="6">
        <f t="shared" si="2"/>
        <v>-41</v>
      </c>
      <c r="AP11" s="6">
        <f t="shared" si="2"/>
        <v>-25</v>
      </c>
      <c r="AQ11" s="6">
        <f t="shared" si="2"/>
        <v>-17</v>
      </c>
      <c r="AR11" s="6">
        <f t="shared" si="2"/>
        <v>-16</v>
      </c>
      <c r="AS11" s="6">
        <f t="shared" si="2"/>
        <v>-2</v>
      </c>
      <c r="AT11" s="6">
        <f t="shared" si="3"/>
        <v>13</v>
      </c>
      <c r="AU11" s="6">
        <f t="shared" si="3"/>
        <v>20</v>
      </c>
      <c r="AV11" s="6">
        <f t="shared" si="3"/>
        <v>-12</v>
      </c>
      <c r="AW11" s="6">
        <f t="shared" si="3"/>
        <v>34</v>
      </c>
      <c r="AX11" s="6">
        <f t="shared" si="3"/>
        <v>-17</v>
      </c>
      <c r="AY11" s="6">
        <f t="shared" si="3"/>
        <v>-11</v>
      </c>
      <c r="AZ11" s="6">
        <f t="shared" si="3"/>
        <v>-27</v>
      </c>
      <c r="BA11" s="6">
        <f t="shared" si="3"/>
        <v>-25</v>
      </c>
      <c r="BB11" s="6">
        <f t="shared" si="3"/>
        <v>-17</v>
      </c>
      <c r="BC11" s="6">
        <f t="shared" si="3"/>
        <v>-3</v>
      </c>
      <c r="BD11" s="6">
        <f t="shared" si="4"/>
        <v>-12</v>
      </c>
      <c r="BE11" s="6">
        <f t="shared" si="4"/>
        <v>10</v>
      </c>
      <c r="BF11" s="6">
        <f t="shared" si="4"/>
        <v>10</v>
      </c>
      <c r="BG11" s="6">
        <f t="shared" si="4"/>
        <v>-19</v>
      </c>
      <c r="BH11" s="6">
        <f t="shared" si="4"/>
        <v>-17</v>
      </c>
      <c r="BI11" s="6">
        <f t="shared" si="4"/>
        <v>-4</v>
      </c>
      <c r="BJ11" s="6">
        <f t="shared" si="4"/>
        <v>-21</v>
      </c>
      <c r="BK11" s="6">
        <f t="shared" si="4"/>
        <v>-18</v>
      </c>
      <c r="BL11" s="6">
        <f t="shared" si="4"/>
        <v>-14</v>
      </c>
      <c r="BM11" s="6">
        <f t="shared" si="4"/>
        <v>-2</v>
      </c>
      <c r="BN11" s="6">
        <f>IF(AH11="(L)","(L)",IF(AG11="(L)","(L)",IF(AH11="(D)","(D)",IF(AG11="(D)","(D)",IF(AH11="(N)","(N)",IF(AG11="(N)","(N)",AH11-AG11))))))</f>
        <v>8</v>
      </c>
      <c r="BP11" s="7">
        <f>IF(D11="(L)","(L)",IF(C11="(L)","(L)",IF(D11="(D)","(D)",IF(C11="(D)","(D)",IF(D11="(N)","(N)",IF(C11="(N)","(N)",(D11-C11)/C11))))))</f>
        <v>-0.026352288488210817</v>
      </c>
      <c r="BQ11" s="7">
        <f t="shared" si="5"/>
        <v>-0.019943019943019943</v>
      </c>
      <c r="BR11" s="7">
        <f t="shared" si="5"/>
        <v>-0.027616279069767442</v>
      </c>
      <c r="BS11" s="7">
        <f t="shared" si="5"/>
        <v>-0.017937219730941704</v>
      </c>
      <c r="BT11" s="7">
        <f t="shared" si="5"/>
        <v>-0.0167427701674277</v>
      </c>
      <c r="BU11" s="7">
        <f t="shared" si="5"/>
        <v>-0.06346749226006192</v>
      </c>
      <c r="BV11" s="7">
        <f t="shared" si="5"/>
        <v>-0.04132231404958678</v>
      </c>
      <c r="BW11" s="7">
        <f t="shared" si="5"/>
        <v>-0.029310344827586206</v>
      </c>
      <c r="BX11" s="7">
        <f t="shared" si="5"/>
        <v>-0.028419182948490232</v>
      </c>
      <c r="BY11" s="7">
        <f t="shared" si="5"/>
        <v>-0.003656307129798903</v>
      </c>
      <c r="BZ11" s="7">
        <f t="shared" si="6"/>
        <v>0.023853211009174313</v>
      </c>
      <c r="CA11" s="7">
        <f t="shared" si="6"/>
        <v>0.035842293906810034</v>
      </c>
      <c r="CB11" s="7">
        <f t="shared" si="6"/>
        <v>-0.020761245674740483</v>
      </c>
      <c r="CC11" s="7">
        <f t="shared" si="6"/>
        <v>0.06007067137809187</v>
      </c>
      <c r="CD11" s="7">
        <f t="shared" si="6"/>
        <v>-0.028333333333333332</v>
      </c>
      <c r="CE11" s="7">
        <f t="shared" si="6"/>
        <v>-0.018867924528301886</v>
      </c>
      <c r="CF11" s="7">
        <f t="shared" si="6"/>
        <v>-0.0472027972027972</v>
      </c>
      <c r="CG11" s="7">
        <f t="shared" si="6"/>
        <v>-0.045871559633027525</v>
      </c>
      <c r="CH11" s="7">
        <f t="shared" si="6"/>
        <v>-0.032692307692307694</v>
      </c>
      <c r="CI11" s="7">
        <f t="shared" si="6"/>
        <v>-0.005964214711729622</v>
      </c>
      <c r="CJ11" s="7">
        <f t="shared" si="7"/>
        <v>-0.024</v>
      </c>
      <c r="CK11" s="7">
        <f t="shared" si="7"/>
        <v>0.020491803278688523</v>
      </c>
      <c r="CL11" s="7">
        <f t="shared" si="7"/>
        <v>0.020080321285140562</v>
      </c>
      <c r="CM11" s="7">
        <f t="shared" si="7"/>
        <v>-0.03740157480314961</v>
      </c>
      <c r="CN11" s="7">
        <f t="shared" si="7"/>
        <v>-0.034764826175869123</v>
      </c>
      <c r="CO11" s="7">
        <f t="shared" si="7"/>
        <v>-0.00847457627118644</v>
      </c>
      <c r="CP11" s="7">
        <f t="shared" si="7"/>
        <v>-0.04487179487179487</v>
      </c>
      <c r="CQ11" s="7">
        <f t="shared" si="8"/>
        <v>-0.040268456375838924</v>
      </c>
      <c r="CR11" s="7">
        <f t="shared" si="8"/>
        <v>-0.03263403263403263</v>
      </c>
      <c r="CS11" s="7">
        <f t="shared" si="8"/>
        <v>-0.004819277108433735</v>
      </c>
      <c r="CT11" s="7">
        <f t="shared" si="8"/>
        <v>0.01937046004842615</v>
      </c>
    </row>
    <row r="12" spans="1:98" ht="12.75">
      <c r="A12" s="2" t="s">
        <v>42</v>
      </c>
      <c r="B12" s="2" t="s">
        <v>37</v>
      </c>
      <c r="C12" s="13">
        <v>1168</v>
      </c>
      <c r="D12" s="13">
        <v>1203</v>
      </c>
      <c r="E12" s="13">
        <v>1235</v>
      </c>
      <c r="F12" s="13">
        <v>1324</v>
      </c>
      <c r="G12" s="13">
        <v>1373</v>
      </c>
      <c r="H12" s="13">
        <v>1371</v>
      </c>
      <c r="I12" s="13">
        <v>1463</v>
      </c>
      <c r="J12" s="13">
        <v>1606</v>
      </c>
      <c r="K12" s="13">
        <v>1666</v>
      </c>
      <c r="L12" s="13">
        <v>1708</v>
      </c>
      <c r="M12" s="13">
        <v>1725</v>
      </c>
      <c r="N12" s="13">
        <v>1797</v>
      </c>
      <c r="O12" s="13">
        <v>1913</v>
      </c>
      <c r="P12" s="13">
        <v>1995</v>
      </c>
      <c r="Q12" s="13">
        <v>2088</v>
      </c>
      <c r="R12" s="13">
        <v>2262</v>
      </c>
      <c r="S12" s="13">
        <v>2540</v>
      </c>
      <c r="T12" s="13">
        <v>2845</v>
      </c>
      <c r="U12" s="13">
        <v>3301</v>
      </c>
      <c r="V12" s="13">
        <v>3299</v>
      </c>
      <c r="W12" s="13">
        <v>3377</v>
      </c>
      <c r="X12" s="13">
        <v>3636</v>
      </c>
      <c r="Y12" s="13">
        <v>3640</v>
      </c>
      <c r="Z12" s="13">
        <v>3698</v>
      </c>
      <c r="AA12" s="13">
        <v>3818</v>
      </c>
      <c r="AB12" s="13">
        <v>4120</v>
      </c>
      <c r="AC12" s="13">
        <v>4331</v>
      </c>
      <c r="AD12" s="13">
        <v>4500</v>
      </c>
      <c r="AE12" s="13">
        <v>4817</v>
      </c>
      <c r="AF12" s="13">
        <v>4824</v>
      </c>
      <c r="AG12" s="13">
        <v>4770</v>
      </c>
      <c r="AH12" s="13">
        <v>4971</v>
      </c>
      <c r="AJ12" s="6">
        <f t="shared" si="2"/>
        <v>35</v>
      </c>
      <c r="AK12" s="6">
        <f t="shared" si="2"/>
        <v>32</v>
      </c>
      <c r="AL12" s="6">
        <f t="shared" si="2"/>
        <v>89</v>
      </c>
      <c r="AM12" s="6">
        <f t="shared" si="2"/>
        <v>49</v>
      </c>
      <c r="AN12" s="6">
        <f t="shared" si="2"/>
        <v>-2</v>
      </c>
      <c r="AO12" s="6">
        <f t="shared" si="2"/>
        <v>92</v>
      </c>
      <c r="AP12" s="6">
        <f t="shared" si="2"/>
        <v>143</v>
      </c>
      <c r="AQ12" s="6">
        <f t="shared" si="2"/>
        <v>60</v>
      </c>
      <c r="AR12" s="6">
        <f t="shared" si="2"/>
        <v>42</v>
      </c>
      <c r="AS12" s="6">
        <f t="shared" si="2"/>
        <v>17</v>
      </c>
      <c r="AT12" s="6">
        <f t="shared" si="3"/>
        <v>72</v>
      </c>
      <c r="AU12" s="6">
        <f t="shared" si="3"/>
        <v>116</v>
      </c>
      <c r="AV12" s="6">
        <f t="shared" si="3"/>
        <v>82</v>
      </c>
      <c r="AW12" s="6">
        <f t="shared" si="3"/>
        <v>93</v>
      </c>
      <c r="AX12" s="6">
        <f t="shared" si="3"/>
        <v>174</v>
      </c>
      <c r="AY12" s="6">
        <f t="shared" si="3"/>
        <v>278</v>
      </c>
      <c r="AZ12" s="6">
        <f t="shared" si="3"/>
        <v>305</v>
      </c>
      <c r="BA12" s="6">
        <f t="shared" si="3"/>
        <v>456</v>
      </c>
      <c r="BB12" s="6">
        <f t="shared" si="3"/>
        <v>-2</v>
      </c>
      <c r="BC12" s="6">
        <f t="shared" si="3"/>
        <v>78</v>
      </c>
      <c r="BD12" s="6">
        <f t="shared" si="4"/>
        <v>259</v>
      </c>
      <c r="BE12" s="6">
        <f t="shared" si="4"/>
        <v>4</v>
      </c>
      <c r="BF12" s="6">
        <f t="shared" si="4"/>
        <v>58</v>
      </c>
      <c r="BG12" s="6">
        <f t="shared" si="4"/>
        <v>120</v>
      </c>
      <c r="BH12" s="6">
        <f t="shared" si="4"/>
        <v>302</v>
      </c>
      <c r="BI12" s="6">
        <f t="shared" si="4"/>
        <v>211</v>
      </c>
      <c r="BJ12" s="6">
        <f t="shared" si="4"/>
        <v>169</v>
      </c>
      <c r="BK12" s="6">
        <f t="shared" si="4"/>
        <v>317</v>
      </c>
      <c r="BL12" s="6">
        <f t="shared" si="4"/>
        <v>7</v>
      </c>
      <c r="BM12" s="6">
        <f t="shared" si="4"/>
        <v>-54</v>
      </c>
      <c r="BN12" s="6">
        <f>IF(AH12="(L)","(L)",IF(AG12="(L)","(L)",IF(AH12="(D)","(D)",IF(AG12="(D)","(D)",IF(AH12="(N)","(N)",IF(AG12="(N)","(N)",AH12-AG12))))))</f>
        <v>201</v>
      </c>
      <c r="BP12" s="7">
        <f>IF(D12="(L)","(L)",IF(C12="(L)","(L)",IF(D12="(D)","(D)",IF(C12="(D)","(D)",IF(D12="(N)","(N)",IF(C12="(N)","(N)",(D12-C12)/C12))))))</f>
        <v>0.029965753424657533</v>
      </c>
      <c r="BQ12" s="7">
        <f t="shared" si="5"/>
        <v>0.02660016625103907</v>
      </c>
      <c r="BR12" s="7">
        <f t="shared" si="5"/>
        <v>0.07206477732793522</v>
      </c>
      <c r="BS12" s="7">
        <f t="shared" si="5"/>
        <v>0.03700906344410876</v>
      </c>
      <c r="BT12" s="7">
        <f t="shared" si="5"/>
        <v>-0.0014566642388929353</v>
      </c>
      <c r="BU12" s="7">
        <f t="shared" si="5"/>
        <v>0.06710430342815463</v>
      </c>
      <c r="BV12" s="7">
        <f t="shared" si="5"/>
        <v>0.09774436090225563</v>
      </c>
      <c r="BW12" s="7">
        <f t="shared" si="5"/>
        <v>0.037359900373599</v>
      </c>
      <c r="BX12" s="7">
        <f t="shared" si="5"/>
        <v>0.025210084033613446</v>
      </c>
      <c r="BY12" s="7">
        <f t="shared" si="5"/>
        <v>0.009953161592505855</v>
      </c>
      <c r="BZ12" s="7">
        <f t="shared" si="6"/>
        <v>0.04173913043478261</v>
      </c>
      <c r="CA12" s="7">
        <f t="shared" si="6"/>
        <v>0.06455203116304953</v>
      </c>
      <c r="CB12" s="7">
        <f t="shared" si="6"/>
        <v>0.04286461055933089</v>
      </c>
      <c r="CC12" s="7">
        <f t="shared" si="6"/>
        <v>0.04661654135338346</v>
      </c>
      <c r="CD12" s="7">
        <f t="shared" si="6"/>
        <v>0.08333333333333333</v>
      </c>
      <c r="CE12" s="7">
        <f t="shared" si="6"/>
        <v>0.1229000884173298</v>
      </c>
      <c r="CF12" s="7">
        <f t="shared" si="6"/>
        <v>0.12007874015748031</v>
      </c>
      <c r="CG12" s="7">
        <f t="shared" si="6"/>
        <v>0.16028119507908611</v>
      </c>
      <c r="CH12" s="7">
        <f t="shared" si="6"/>
        <v>-0.0006058770069675856</v>
      </c>
      <c r="CI12" s="7">
        <f t="shared" si="6"/>
        <v>0.023643528341921793</v>
      </c>
      <c r="CJ12" s="7">
        <f t="shared" si="7"/>
        <v>0.07669529167900503</v>
      </c>
      <c r="CK12" s="7">
        <f t="shared" si="7"/>
        <v>0.0011001100110011</v>
      </c>
      <c r="CL12" s="7">
        <f t="shared" si="7"/>
        <v>0.015934065934065933</v>
      </c>
      <c r="CM12" s="7">
        <f t="shared" si="7"/>
        <v>0.03244997295835587</v>
      </c>
      <c r="CN12" s="7">
        <f t="shared" si="7"/>
        <v>0.07909900471451022</v>
      </c>
      <c r="CO12" s="7">
        <f t="shared" si="7"/>
        <v>0.05121359223300971</v>
      </c>
      <c r="CP12" s="7">
        <f t="shared" si="7"/>
        <v>0.03902101131378435</v>
      </c>
      <c r="CQ12" s="7">
        <f t="shared" si="8"/>
        <v>0.07044444444444445</v>
      </c>
      <c r="CR12" s="7">
        <f t="shared" si="8"/>
        <v>0.0014531866306829978</v>
      </c>
      <c r="CS12" s="7">
        <f t="shared" si="8"/>
        <v>-0.011194029850746268</v>
      </c>
      <c r="CT12" s="7">
        <f t="shared" si="8"/>
        <v>0.04213836477987421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1212</v>
      </c>
      <c r="D15" s="13">
        <v>1200</v>
      </c>
      <c r="E15" s="13">
        <v>1188</v>
      </c>
      <c r="F15" s="13">
        <v>1110</v>
      </c>
      <c r="G15" s="13">
        <v>1167</v>
      </c>
      <c r="H15" s="13">
        <v>1193</v>
      </c>
      <c r="I15" s="13">
        <v>1180</v>
      </c>
      <c r="J15" s="13">
        <v>1183</v>
      </c>
      <c r="K15" s="13">
        <v>1104</v>
      </c>
      <c r="L15" s="13">
        <v>1062</v>
      </c>
      <c r="M15" s="13">
        <v>1041</v>
      </c>
      <c r="N15" s="13">
        <v>1037</v>
      </c>
      <c r="O15" s="13">
        <v>1029</v>
      </c>
      <c r="P15" s="13">
        <v>986</v>
      </c>
      <c r="Q15" s="13">
        <v>1063</v>
      </c>
      <c r="R15" s="13">
        <v>1006</v>
      </c>
      <c r="S15" s="13">
        <v>893</v>
      </c>
      <c r="T15" s="13">
        <v>886</v>
      </c>
      <c r="U15" s="13">
        <v>875</v>
      </c>
      <c r="V15" s="13">
        <v>867</v>
      </c>
      <c r="W15" s="13">
        <v>805</v>
      </c>
      <c r="X15" s="13">
        <v>786</v>
      </c>
      <c r="Y15" s="13">
        <v>816</v>
      </c>
      <c r="Z15" s="13">
        <v>826</v>
      </c>
      <c r="AA15" s="13">
        <v>749</v>
      </c>
      <c r="AB15" s="13">
        <v>736</v>
      </c>
      <c r="AC15" s="13">
        <v>728</v>
      </c>
      <c r="AD15" s="13">
        <v>700</v>
      </c>
      <c r="AE15" s="13">
        <v>716</v>
      </c>
      <c r="AF15" s="13">
        <v>642</v>
      </c>
      <c r="AG15" s="13">
        <v>674</v>
      </c>
      <c r="AH15" s="13">
        <v>726</v>
      </c>
      <c r="AJ15" s="6">
        <f aca="true" t="shared" si="9" ref="AJ15:AS16">IF(D15="(L)","(L)",IF(C15="(L)","(L)",IF(D15="(D)","(D)",IF(C15="(D)","(D)",IF(D15="(N)","(N)",IF(C15="(N)","(N)",D15-C15))))))</f>
        <v>-12</v>
      </c>
      <c r="AK15" s="6">
        <f t="shared" si="9"/>
        <v>-12</v>
      </c>
      <c r="AL15" s="6">
        <f t="shared" si="9"/>
        <v>-78</v>
      </c>
      <c r="AM15" s="6">
        <f t="shared" si="9"/>
        <v>57</v>
      </c>
      <c r="AN15" s="6">
        <f t="shared" si="9"/>
        <v>26</v>
      </c>
      <c r="AO15" s="6">
        <f t="shared" si="9"/>
        <v>-13</v>
      </c>
      <c r="AP15" s="6">
        <f t="shared" si="9"/>
        <v>3</v>
      </c>
      <c r="AQ15" s="6">
        <f t="shared" si="9"/>
        <v>-79</v>
      </c>
      <c r="AR15" s="6">
        <f t="shared" si="9"/>
        <v>-42</v>
      </c>
      <c r="AS15" s="6">
        <f t="shared" si="9"/>
        <v>-21</v>
      </c>
      <c r="AT15" s="6">
        <f aca="true" t="shared" si="10" ref="AT15:BC16">IF(N15="(L)","(L)",IF(M15="(L)","(L)",IF(N15="(D)","(D)",IF(M15="(D)","(D)",IF(N15="(N)","(N)",IF(M15="(N)","(N)",N15-M15))))))</f>
        <v>-4</v>
      </c>
      <c r="AU15" s="6">
        <f t="shared" si="10"/>
        <v>-8</v>
      </c>
      <c r="AV15" s="6">
        <f t="shared" si="10"/>
        <v>-43</v>
      </c>
      <c r="AW15" s="6">
        <f t="shared" si="10"/>
        <v>77</v>
      </c>
      <c r="AX15" s="6">
        <f t="shared" si="10"/>
        <v>-57</v>
      </c>
      <c r="AY15" s="6">
        <f t="shared" si="10"/>
        <v>-113</v>
      </c>
      <c r="AZ15" s="6">
        <f t="shared" si="10"/>
        <v>-7</v>
      </c>
      <c r="BA15" s="6">
        <f t="shared" si="10"/>
        <v>-11</v>
      </c>
      <c r="BB15" s="6">
        <f t="shared" si="10"/>
        <v>-8</v>
      </c>
      <c r="BC15" s="6">
        <f t="shared" si="10"/>
        <v>-62</v>
      </c>
      <c r="BD15" s="6">
        <f aca="true" t="shared" si="11" ref="BD15:BM16">IF(X15="(L)","(L)",IF(W15="(L)","(L)",IF(X15="(D)","(D)",IF(W15="(D)","(D)",IF(X15="(N)","(N)",IF(W15="(N)","(N)",X15-W15))))))</f>
        <v>-19</v>
      </c>
      <c r="BE15" s="6">
        <f t="shared" si="11"/>
        <v>30</v>
      </c>
      <c r="BF15" s="6">
        <f t="shared" si="11"/>
        <v>10</v>
      </c>
      <c r="BG15" s="6">
        <f t="shared" si="11"/>
        <v>-77</v>
      </c>
      <c r="BH15" s="6">
        <f t="shared" si="11"/>
        <v>-13</v>
      </c>
      <c r="BI15" s="6">
        <f t="shared" si="11"/>
        <v>-8</v>
      </c>
      <c r="BJ15" s="6">
        <f t="shared" si="11"/>
        <v>-28</v>
      </c>
      <c r="BK15" s="6">
        <f t="shared" si="11"/>
        <v>16</v>
      </c>
      <c r="BL15" s="6">
        <f t="shared" si="11"/>
        <v>-74</v>
      </c>
      <c r="BM15" s="6">
        <f t="shared" si="11"/>
        <v>32</v>
      </c>
      <c r="BN15" s="6">
        <f>IF(AH15="(L)","(L)",IF(AG15="(L)","(L)",IF(AH15="(D)","(D)",IF(AG15="(D)","(D)",IF(AH15="(N)","(N)",IF(AG15="(N)","(N)",AH15-AG15))))))</f>
        <v>52</v>
      </c>
      <c r="BP15" s="7">
        <f>IF(D15="(L)","(L)",IF(C15="(L)","(L)",IF(D15="(D)","(D)",IF(C15="(D)","(D)",IF(D15="(N)","(N)",IF(C15="(N)","(N)",(D15-C15)/C15))))))</f>
        <v>-0.009900990099009901</v>
      </c>
      <c r="BQ15" s="7">
        <f aca="true" t="shared" si="12" ref="BQ15:BY16">IF(E15="(L)","(L)",IF(D15="(L)","(L)",IF(E15="(D)","(D)",IF(D15="(D)","(D)",IF(E15="(N)","(N)",IF(D15="(N)","(N)",(E15-D15)/D15))))))</f>
        <v>-0.01</v>
      </c>
      <c r="BR15" s="7">
        <f t="shared" si="12"/>
        <v>-0.06565656565656566</v>
      </c>
      <c r="BS15" s="7">
        <f t="shared" si="12"/>
        <v>0.051351351351351354</v>
      </c>
      <c r="BT15" s="7">
        <f t="shared" si="12"/>
        <v>0.022279348757497857</v>
      </c>
      <c r="BU15" s="7">
        <f t="shared" si="12"/>
        <v>-0.010896898575020955</v>
      </c>
      <c r="BV15" s="7">
        <f t="shared" si="12"/>
        <v>0.002542372881355932</v>
      </c>
      <c r="BW15" s="7">
        <f t="shared" si="12"/>
        <v>-0.06677937447168217</v>
      </c>
      <c r="BX15" s="7">
        <f t="shared" si="12"/>
        <v>-0.03804347826086957</v>
      </c>
      <c r="BY15" s="7">
        <f t="shared" si="12"/>
        <v>-0.01977401129943503</v>
      </c>
      <c r="BZ15" s="7">
        <f aca="true" t="shared" si="13" ref="BZ15:CI16">IF(N15="(L)","(L)",IF(M15="(L)","(L)",IF(N15="(D)","(D)",IF(M15="(D)","(D)",IF(N15="(N)","(N)",IF(M15="(N)","(N)",(N15-M15)/M15))))))</f>
        <v>-0.0038424591738712775</v>
      </c>
      <c r="CA15" s="7">
        <f t="shared" si="13"/>
        <v>-0.007714561234329798</v>
      </c>
      <c r="CB15" s="7">
        <f t="shared" si="13"/>
        <v>-0.04178814382896016</v>
      </c>
      <c r="CC15" s="7">
        <f t="shared" si="13"/>
        <v>0.07809330628803246</v>
      </c>
      <c r="CD15" s="7">
        <f t="shared" si="13"/>
        <v>-0.053621825023518345</v>
      </c>
      <c r="CE15" s="7">
        <f t="shared" si="13"/>
        <v>-0.11232604373757456</v>
      </c>
      <c r="CF15" s="7">
        <f t="shared" si="13"/>
        <v>-0.007838745800671893</v>
      </c>
      <c r="CG15" s="7">
        <f t="shared" si="13"/>
        <v>-0.012415349887133182</v>
      </c>
      <c r="CH15" s="7">
        <f t="shared" si="13"/>
        <v>-0.009142857142857144</v>
      </c>
      <c r="CI15" s="7">
        <f t="shared" si="13"/>
        <v>-0.07151095732410612</v>
      </c>
      <c r="CJ15" s="7">
        <f aca="true" t="shared" si="14" ref="CJ15:CP16">IF(X15="(L)","(L)",IF(W15="(L)","(L)",IF(X15="(D)","(D)",IF(W15="(D)","(D)",IF(X15="(N)","(N)",IF(W15="(N)","(N)",(X15-W15)/W15))))))</f>
        <v>-0.02360248447204969</v>
      </c>
      <c r="CK15" s="7">
        <f t="shared" si="14"/>
        <v>0.03816793893129771</v>
      </c>
      <c r="CL15" s="7">
        <f t="shared" si="14"/>
        <v>0.012254901960784314</v>
      </c>
      <c r="CM15" s="7">
        <f t="shared" si="14"/>
        <v>-0.09322033898305085</v>
      </c>
      <c r="CN15" s="7">
        <f t="shared" si="14"/>
        <v>-0.017356475300400534</v>
      </c>
      <c r="CO15" s="7">
        <f t="shared" si="14"/>
        <v>-0.010869565217391304</v>
      </c>
      <c r="CP15" s="7">
        <f t="shared" si="14"/>
        <v>-0.038461538461538464</v>
      </c>
      <c r="CQ15" s="7">
        <f aca="true" t="shared" si="15" ref="CQ15:CT16">IF(AE15="(L)","(L)",IF(AD15="(L)","(L)",IF(AE15="(D)","(D)",IF(AD15="(D)","(D)",IF(AE15="(N)","(N)",IF(AD15="(N)","(N)",(AE15-AD15)/AD15))))))</f>
        <v>0.022857142857142857</v>
      </c>
      <c r="CR15" s="7">
        <f t="shared" si="15"/>
        <v>-0.10335195530726257</v>
      </c>
      <c r="CS15" s="7">
        <f t="shared" si="15"/>
        <v>0.04984423676012461</v>
      </c>
      <c r="CT15" s="7">
        <f t="shared" si="15"/>
        <v>0.0771513353115727</v>
      </c>
    </row>
    <row r="16" spans="1:98" ht="12.75">
      <c r="A16" s="2" t="s">
        <v>45</v>
      </c>
      <c r="B16" s="2" t="s">
        <v>37</v>
      </c>
      <c r="C16" s="13">
        <v>5244</v>
      </c>
      <c r="D16" s="13">
        <v>5510</v>
      </c>
      <c r="E16" s="13">
        <v>5740</v>
      </c>
      <c r="F16" s="13">
        <v>5773</v>
      </c>
      <c r="G16" s="13">
        <v>5784</v>
      </c>
      <c r="H16" s="13">
        <v>5912</v>
      </c>
      <c r="I16" s="13">
        <v>6149</v>
      </c>
      <c r="J16" s="13">
        <v>6112</v>
      </c>
      <c r="K16" s="13">
        <v>6500</v>
      </c>
      <c r="L16" s="13">
        <v>7075</v>
      </c>
      <c r="M16" s="13">
        <v>7619</v>
      </c>
      <c r="N16" s="13">
        <v>7361</v>
      </c>
      <c r="O16" s="13">
        <v>7378</v>
      </c>
      <c r="P16" s="13">
        <v>7301</v>
      </c>
      <c r="Q16" s="13">
        <v>7445</v>
      </c>
      <c r="R16" s="13">
        <v>7975</v>
      </c>
      <c r="S16" s="13">
        <v>8757</v>
      </c>
      <c r="T16" s="13">
        <v>9650</v>
      </c>
      <c r="U16" s="13">
        <v>10807</v>
      </c>
      <c r="V16" s="13">
        <v>11330</v>
      </c>
      <c r="W16" s="13">
        <v>11647</v>
      </c>
      <c r="X16" s="13">
        <v>12043</v>
      </c>
      <c r="Y16" s="13">
        <v>11670</v>
      </c>
      <c r="Z16" s="13">
        <v>11734</v>
      </c>
      <c r="AA16" s="13">
        <v>11994</v>
      </c>
      <c r="AB16" s="13">
        <v>12820</v>
      </c>
      <c r="AC16" s="13">
        <v>13308</v>
      </c>
      <c r="AD16" s="13">
        <v>13886</v>
      </c>
      <c r="AE16" s="13">
        <v>14669</v>
      </c>
      <c r="AF16" s="13">
        <v>15252</v>
      </c>
      <c r="AG16" s="13">
        <v>15606</v>
      </c>
      <c r="AH16" s="13">
        <v>16387</v>
      </c>
      <c r="AJ16" s="6">
        <f t="shared" si="9"/>
        <v>266</v>
      </c>
      <c r="AK16" s="6">
        <f t="shared" si="9"/>
        <v>230</v>
      </c>
      <c r="AL16" s="6">
        <f t="shared" si="9"/>
        <v>33</v>
      </c>
      <c r="AM16" s="6">
        <f t="shared" si="9"/>
        <v>11</v>
      </c>
      <c r="AN16" s="6">
        <f t="shared" si="9"/>
        <v>128</v>
      </c>
      <c r="AO16" s="6">
        <f t="shared" si="9"/>
        <v>237</v>
      </c>
      <c r="AP16" s="6">
        <f t="shared" si="9"/>
        <v>-37</v>
      </c>
      <c r="AQ16" s="6">
        <f t="shared" si="9"/>
        <v>388</v>
      </c>
      <c r="AR16" s="6">
        <f t="shared" si="9"/>
        <v>575</v>
      </c>
      <c r="AS16" s="6">
        <f t="shared" si="9"/>
        <v>544</v>
      </c>
      <c r="AT16" s="6">
        <f t="shared" si="10"/>
        <v>-258</v>
      </c>
      <c r="AU16" s="6">
        <f t="shared" si="10"/>
        <v>17</v>
      </c>
      <c r="AV16" s="6">
        <f t="shared" si="10"/>
        <v>-77</v>
      </c>
      <c r="AW16" s="6">
        <f t="shared" si="10"/>
        <v>144</v>
      </c>
      <c r="AX16" s="6">
        <f t="shared" si="10"/>
        <v>530</v>
      </c>
      <c r="AY16" s="6">
        <f t="shared" si="10"/>
        <v>782</v>
      </c>
      <c r="AZ16" s="6">
        <f t="shared" si="10"/>
        <v>893</v>
      </c>
      <c r="BA16" s="6">
        <f t="shared" si="10"/>
        <v>1157</v>
      </c>
      <c r="BB16" s="6">
        <f t="shared" si="10"/>
        <v>523</v>
      </c>
      <c r="BC16" s="6">
        <f t="shared" si="10"/>
        <v>317</v>
      </c>
      <c r="BD16" s="6">
        <f t="shared" si="11"/>
        <v>396</v>
      </c>
      <c r="BE16" s="6">
        <f t="shared" si="11"/>
        <v>-373</v>
      </c>
      <c r="BF16" s="6">
        <f t="shared" si="11"/>
        <v>64</v>
      </c>
      <c r="BG16" s="6">
        <f t="shared" si="11"/>
        <v>260</v>
      </c>
      <c r="BH16" s="6">
        <f t="shared" si="11"/>
        <v>826</v>
      </c>
      <c r="BI16" s="6">
        <f t="shared" si="11"/>
        <v>488</v>
      </c>
      <c r="BJ16" s="6">
        <f t="shared" si="11"/>
        <v>578</v>
      </c>
      <c r="BK16" s="6">
        <f t="shared" si="11"/>
        <v>783</v>
      </c>
      <c r="BL16" s="6">
        <f t="shared" si="11"/>
        <v>583</v>
      </c>
      <c r="BM16" s="6">
        <f t="shared" si="11"/>
        <v>354</v>
      </c>
      <c r="BN16" s="6">
        <f>IF(AH16="(L)","(L)",IF(AG16="(L)","(L)",IF(AH16="(D)","(D)",IF(AG16="(D)","(D)",IF(AH16="(N)","(N)",IF(AG16="(N)","(N)",AH16-AG16))))))</f>
        <v>781</v>
      </c>
      <c r="BP16" s="7">
        <f>IF(D16="(L)","(L)",IF(C16="(L)","(L)",IF(D16="(D)","(D)",IF(C16="(D)","(D)",IF(D16="(N)","(N)",IF(C16="(N)","(N)",(D16-C16)/C16))))))</f>
        <v>0.050724637681159424</v>
      </c>
      <c r="BQ16" s="7">
        <f t="shared" si="12"/>
        <v>0.041742286751361164</v>
      </c>
      <c r="BR16" s="7">
        <f t="shared" si="12"/>
        <v>0.005749128919860627</v>
      </c>
      <c r="BS16" s="7">
        <f t="shared" si="12"/>
        <v>0.0019054217910964837</v>
      </c>
      <c r="BT16" s="7">
        <f t="shared" si="12"/>
        <v>0.022130013831258646</v>
      </c>
      <c r="BU16" s="7">
        <f t="shared" si="12"/>
        <v>0.04008795669824087</v>
      </c>
      <c r="BV16" s="7">
        <f t="shared" si="12"/>
        <v>-0.00601723857537811</v>
      </c>
      <c r="BW16" s="7">
        <f t="shared" si="12"/>
        <v>0.06348167539267016</v>
      </c>
      <c r="BX16" s="7">
        <f t="shared" si="12"/>
        <v>0.08846153846153847</v>
      </c>
      <c r="BY16" s="7">
        <f t="shared" si="12"/>
        <v>0.0768904593639576</v>
      </c>
      <c r="BZ16" s="7">
        <f t="shared" si="13"/>
        <v>-0.03386271164194776</v>
      </c>
      <c r="CA16" s="7">
        <f t="shared" si="13"/>
        <v>0.0023094688221709007</v>
      </c>
      <c r="CB16" s="7">
        <f t="shared" si="13"/>
        <v>-0.010436432637571158</v>
      </c>
      <c r="CC16" s="7">
        <f t="shared" si="13"/>
        <v>0.019723325571839475</v>
      </c>
      <c r="CD16" s="7">
        <f t="shared" si="13"/>
        <v>0.07118871725990597</v>
      </c>
      <c r="CE16" s="7">
        <f t="shared" si="13"/>
        <v>0.09805642633228841</v>
      </c>
      <c r="CF16" s="7">
        <f t="shared" si="13"/>
        <v>0.10197556240721709</v>
      </c>
      <c r="CG16" s="7">
        <f t="shared" si="13"/>
        <v>0.11989637305699481</v>
      </c>
      <c r="CH16" s="7">
        <f t="shared" si="13"/>
        <v>0.04839455908207643</v>
      </c>
      <c r="CI16" s="7">
        <f t="shared" si="13"/>
        <v>0.02797881729920565</v>
      </c>
      <c r="CJ16" s="7">
        <f t="shared" si="14"/>
        <v>0.03400017171803898</v>
      </c>
      <c r="CK16" s="7">
        <f t="shared" si="14"/>
        <v>-0.03097234908245454</v>
      </c>
      <c r="CL16" s="7">
        <f t="shared" si="14"/>
        <v>0.005484147386461011</v>
      </c>
      <c r="CM16" s="7">
        <f t="shared" si="14"/>
        <v>0.022157831941366966</v>
      </c>
      <c r="CN16" s="7">
        <f t="shared" si="14"/>
        <v>0.06886776721694181</v>
      </c>
      <c r="CO16" s="7">
        <f t="shared" si="14"/>
        <v>0.03806552262090484</v>
      </c>
      <c r="CP16" s="7">
        <f t="shared" si="14"/>
        <v>0.04343252179140367</v>
      </c>
      <c r="CQ16" s="7">
        <f t="shared" si="15"/>
        <v>0.05638772864755869</v>
      </c>
      <c r="CR16" s="7">
        <f t="shared" si="15"/>
        <v>0.039743677142272824</v>
      </c>
      <c r="CS16" s="7">
        <f t="shared" si="15"/>
        <v>0.023210070810385522</v>
      </c>
      <c r="CT16" s="7">
        <f t="shared" si="15"/>
        <v>0.05004485454312444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4333</v>
      </c>
      <c r="D18" s="13">
        <v>4620</v>
      </c>
      <c r="E18" s="13">
        <v>4846</v>
      </c>
      <c r="F18" s="13">
        <v>4849</v>
      </c>
      <c r="G18" s="13">
        <v>4846</v>
      </c>
      <c r="H18" s="13">
        <v>4982</v>
      </c>
      <c r="I18" s="13">
        <v>5179</v>
      </c>
      <c r="J18" s="13">
        <v>5172</v>
      </c>
      <c r="K18" s="13">
        <v>5573</v>
      </c>
      <c r="L18" s="13">
        <v>6128</v>
      </c>
      <c r="M18" s="13">
        <v>6547</v>
      </c>
      <c r="N18" s="13">
        <v>6319</v>
      </c>
      <c r="O18" s="13">
        <v>6269</v>
      </c>
      <c r="P18" s="13">
        <v>6140</v>
      </c>
      <c r="Q18" s="13">
        <v>6296</v>
      </c>
      <c r="R18" s="13">
        <v>6779</v>
      </c>
      <c r="S18" s="13">
        <v>7541</v>
      </c>
      <c r="T18" s="13">
        <v>8373</v>
      </c>
      <c r="U18" s="13">
        <v>9461</v>
      </c>
      <c r="V18" s="13">
        <v>9892</v>
      </c>
      <c r="W18" s="13">
        <v>10077</v>
      </c>
      <c r="X18" s="13">
        <v>10256</v>
      </c>
      <c r="Y18" s="13">
        <v>9888</v>
      </c>
      <c r="Z18" s="13">
        <v>9965</v>
      </c>
      <c r="AA18" s="13">
        <v>10230</v>
      </c>
      <c r="AB18" s="13">
        <v>11020</v>
      </c>
      <c r="AC18" s="13">
        <v>11475</v>
      </c>
      <c r="AD18" s="13">
        <v>12009</v>
      </c>
      <c r="AE18" s="13">
        <v>12764</v>
      </c>
      <c r="AF18" s="13">
        <v>13219</v>
      </c>
      <c r="AG18" s="13">
        <v>13491</v>
      </c>
      <c r="AH18" s="13">
        <v>14222</v>
      </c>
      <c r="AJ18" s="6">
        <f aca="true" t="shared" si="16" ref="AJ18:AJ27">IF(D18="(L)","(L)",IF(C18="(L)","(L)",IF(D18="(D)","(D)",IF(C18="(D)","(D)",IF(D18="(N)","(N)",IF(C18="(N)","(N)",D18-C18))))))</f>
        <v>287</v>
      </c>
      <c r="AK18" s="6">
        <f aca="true" t="shared" si="17" ref="AK18:AK27">IF(E18="(L)","(L)",IF(D18="(L)","(L)",IF(E18="(D)","(D)",IF(D18="(D)","(D)",IF(E18="(N)","(N)",IF(D18="(N)","(N)",E18-D18))))))</f>
        <v>226</v>
      </c>
      <c r="AL18" s="6">
        <f aca="true" t="shared" si="18" ref="AL18:AL27">IF(F18="(L)","(L)",IF(E18="(L)","(L)",IF(F18="(D)","(D)",IF(E18="(D)","(D)",IF(F18="(N)","(N)",IF(E18="(N)","(N)",F18-E18))))))</f>
        <v>3</v>
      </c>
      <c r="AM18" s="6">
        <f aca="true" t="shared" si="19" ref="AM18:AM27">IF(G18="(L)","(L)",IF(F18="(L)","(L)",IF(G18="(D)","(D)",IF(F18="(D)","(D)",IF(G18="(N)","(N)",IF(F18="(N)","(N)",G18-F18))))))</f>
        <v>-3</v>
      </c>
      <c r="AN18" s="6">
        <f aca="true" t="shared" si="20" ref="AN18:AN27">IF(H18="(L)","(L)",IF(G18="(L)","(L)",IF(H18="(D)","(D)",IF(G18="(D)","(D)",IF(H18="(N)","(N)",IF(G18="(N)","(N)",H18-G18))))))</f>
        <v>136</v>
      </c>
      <c r="AO18" s="6">
        <f aca="true" t="shared" si="21" ref="AO18:AO27">IF(I18="(L)","(L)",IF(H18="(L)","(L)",IF(I18="(D)","(D)",IF(H18="(D)","(D)",IF(I18="(N)","(N)",IF(H18="(N)","(N)",I18-H18))))))</f>
        <v>197</v>
      </c>
      <c r="AP18" s="6">
        <f aca="true" t="shared" si="22" ref="AP18:AP27">IF(J18="(L)","(L)",IF(I18="(L)","(L)",IF(J18="(D)","(D)",IF(I18="(D)","(D)",IF(J18="(N)","(N)",IF(I18="(N)","(N)",J18-I18))))))</f>
        <v>-7</v>
      </c>
      <c r="AQ18" s="6">
        <f aca="true" t="shared" si="23" ref="AQ18:AQ27">IF(K18="(L)","(L)",IF(J18="(L)","(L)",IF(K18="(D)","(D)",IF(J18="(D)","(D)",IF(K18="(N)","(N)",IF(J18="(N)","(N)",K18-J18))))))</f>
        <v>401</v>
      </c>
      <c r="AR18" s="6">
        <f aca="true" t="shared" si="24" ref="AR18:AR27">IF(L18="(L)","(L)",IF(K18="(L)","(L)",IF(L18="(D)","(D)",IF(K18="(D)","(D)",IF(L18="(N)","(N)",IF(K18="(N)","(N)",L18-K18))))))</f>
        <v>555</v>
      </c>
      <c r="AS18" s="6">
        <f aca="true" t="shared" si="25" ref="AS18:AS27">IF(M18="(L)","(L)",IF(L18="(L)","(L)",IF(M18="(D)","(D)",IF(L18="(D)","(D)",IF(M18="(N)","(N)",IF(L18="(N)","(N)",M18-L18))))))</f>
        <v>419</v>
      </c>
      <c r="AT18" s="6">
        <f aca="true" t="shared" si="26" ref="AT18:AT27">IF(N18="(L)","(L)",IF(M18="(L)","(L)",IF(N18="(D)","(D)",IF(M18="(D)","(D)",IF(N18="(N)","(N)",IF(M18="(N)","(N)",N18-M18))))))</f>
        <v>-228</v>
      </c>
      <c r="AU18" s="6">
        <f aca="true" t="shared" si="27" ref="AU18:AU27">IF(O18="(L)","(L)",IF(N18="(L)","(L)",IF(O18="(D)","(D)",IF(N18="(D)","(D)",IF(O18="(N)","(N)",IF(N18="(N)","(N)",O18-N18))))))</f>
        <v>-50</v>
      </c>
      <c r="AV18" s="6">
        <f aca="true" t="shared" si="28" ref="AV18:AV27">IF(P18="(L)","(L)",IF(O18="(L)","(L)",IF(P18="(D)","(D)",IF(O18="(D)","(D)",IF(P18="(N)","(N)",IF(O18="(N)","(N)",P18-O18))))))</f>
        <v>-129</v>
      </c>
      <c r="AW18" s="6">
        <f aca="true" t="shared" si="29" ref="AW18:AW27">IF(Q18="(L)","(L)",IF(P18="(L)","(L)",IF(Q18="(D)","(D)",IF(P18="(D)","(D)",IF(Q18="(N)","(N)",IF(P18="(N)","(N)",Q18-P18))))))</f>
        <v>156</v>
      </c>
      <c r="AX18" s="6">
        <f aca="true" t="shared" si="30" ref="AX18:AX27">IF(R18="(L)","(L)",IF(Q18="(L)","(L)",IF(R18="(D)","(D)",IF(Q18="(D)","(D)",IF(R18="(N)","(N)",IF(Q18="(N)","(N)",R18-Q18))))))</f>
        <v>483</v>
      </c>
      <c r="AY18" s="6">
        <f aca="true" t="shared" si="31" ref="AY18:AY27">IF(S18="(L)","(L)",IF(R18="(L)","(L)",IF(S18="(D)","(D)",IF(R18="(D)","(D)",IF(S18="(N)","(N)",IF(R18="(N)","(N)",S18-R18))))))</f>
        <v>762</v>
      </c>
      <c r="AZ18" s="6">
        <f aca="true" t="shared" si="32" ref="AZ18:AZ27">IF(T18="(L)","(L)",IF(S18="(L)","(L)",IF(T18="(D)","(D)",IF(S18="(D)","(D)",IF(T18="(N)","(N)",IF(S18="(N)","(N)",T18-S18))))))</f>
        <v>832</v>
      </c>
      <c r="BA18" s="6">
        <f aca="true" t="shared" si="33" ref="BA18:BA27">IF(U18="(L)","(L)",IF(T18="(L)","(L)",IF(U18="(D)","(D)",IF(T18="(D)","(D)",IF(U18="(N)","(N)",IF(T18="(N)","(N)",U18-T18))))))</f>
        <v>1088</v>
      </c>
      <c r="BB18" s="6">
        <f aca="true" t="shared" si="34" ref="BB18:BB27">IF(V18="(L)","(L)",IF(U18="(L)","(L)",IF(V18="(D)","(D)",IF(U18="(D)","(D)",IF(V18="(N)","(N)",IF(U18="(N)","(N)",V18-U18))))))</f>
        <v>431</v>
      </c>
      <c r="BC18" s="6">
        <f aca="true" t="shared" si="35" ref="BC18:BC27">IF(W18="(L)","(L)",IF(V18="(L)","(L)",IF(W18="(D)","(D)",IF(V18="(D)","(D)",IF(W18="(N)","(N)",IF(V18="(N)","(N)",W18-V18))))))</f>
        <v>185</v>
      </c>
      <c r="BD18" s="6">
        <f aca="true" t="shared" si="36" ref="BD18:BD27">IF(X18="(L)","(L)",IF(W18="(L)","(L)",IF(X18="(D)","(D)",IF(W18="(D)","(D)",IF(X18="(N)","(N)",IF(W18="(N)","(N)",X18-W18))))))</f>
        <v>179</v>
      </c>
      <c r="BE18" s="6">
        <f aca="true" t="shared" si="37" ref="BE18:BE27">IF(Y18="(L)","(L)",IF(X18="(L)","(L)",IF(Y18="(D)","(D)",IF(X18="(D)","(D)",IF(Y18="(N)","(N)",IF(X18="(N)","(N)",Y18-X18))))))</f>
        <v>-368</v>
      </c>
      <c r="BF18" s="6">
        <f aca="true" t="shared" si="38" ref="BF18:BF27">IF(Z18="(L)","(L)",IF(Y18="(L)","(L)",IF(Z18="(D)","(D)",IF(Y18="(D)","(D)",IF(Z18="(N)","(N)",IF(Y18="(N)","(N)",Z18-Y18))))))</f>
        <v>77</v>
      </c>
      <c r="BG18" s="6">
        <f aca="true" t="shared" si="39" ref="BG18:BG27">IF(AA18="(L)","(L)",IF(Z18="(L)","(L)",IF(AA18="(D)","(D)",IF(Z18="(D)","(D)",IF(AA18="(N)","(N)",IF(Z18="(N)","(N)",AA18-Z18))))))</f>
        <v>265</v>
      </c>
      <c r="BH18" s="6">
        <f aca="true" t="shared" si="40" ref="BH18:BH27">IF(AB18="(L)","(L)",IF(AA18="(L)","(L)",IF(AB18="(D)","(D)",IF(AA18="(D)","(D)",IF(AB18="(N)","(N)",IF(AA18="(N)","(N)",AB18-AA18))))))</f>
        <v>790</v>
      </c>
      <c r="BI18" s="6">
        <f aca="true" t="shared" si="41" ref="BI18:BI27">IF(AC18="(L)","(L)",IF(AB18="(L)","(L)",IF(AC18="(D)","(D)",IF(AB18="(D)","(D)",IF(AC18="(N)","(N)",IF(AB18="(N)","(N)",AC18-AB18))))))</f>
        <v>455</v>
      </c>
      <c r="BJ18" s="6">
        <f aca="true" t="shared" si="42" ref="BJ18:BJ27">IF(AD18="(L)","(L)",IF(AC18="(L)","(L)",IF(AD18="(D)","(D)",IF(AC18="(D)","(D)",IF(AD18="(N)","(N)",IF(AC18="(N)","(N)",AD18-AC18))))))</f>
        <v>534</v>
      </c>
      <c r="BK18" s="6">
        <f aca="true" t="shared" si="43" ref="BK18:BK27">IF(AE18="(L)","(L)",IF(AD18="(L)","(L)",IF(AE18="(D)","(D)",IF(AD18="(D)","(D)",IF(AE18="(N)","(N)",IF(AD18="(N)","(N)",AE18-AD18))))))</f>
        <v>755</v>
      </c>
      <c r="BL18" s="6">
        <f aca="true" t="shared" si="44" ref="BL18:BL27">IF(AF18="(L)","(L)",IF(AE18="(L)","(L)",IF(AF18="(D)","(D)",IF(AE18="(D)","(D)",IF(AF18="(N)","(N)",IF(AE18="(N)","(N)",AF18-AE18))))))</f>
        <v>455</v>
      </c>
      <c r="BM18" s="6">
        <f aca="true" t="shared" si="45" ref="BM18:BM27">IF(AG18="(L)","(L)",IF(AF18="(L)","(L)",IF(AG18="(D)","(D)",IF(AF18="(D)","(D)",IF(AG18="(N)","(N)",IF(AF18="(N)","(N)",AG18-AF18))))))</f>
        <v>272</v>
      </c>
      <c r="BN18" s="6">
        <f aca="true" t="shared" si="46" ref="BN18:BN27">IF(AH18="(L)","(L)",IF(AG18="(L)","(L)",IF(AH18="(D)","(D)",IF(AG18="(D)","(D)",IF(AH18="(N)","(N)",IF(AG18="(N)","(N)",AH18-AG18))))))</f>
        <v>731</v>
      </c>
      <c r="BP18" s="7">
        <f aca="true" t="shared" si="47" ref="BP18:BP27">IF(D18="(L)","(L)",IF(C18="(L)","(L)",IF(D18="(D)","(D)",IF(C18="(D)","(D)",IF(D18="(N)","(N)",IF(C18="(N)","(N)",(D18-C18)/C18))))))</f>
        <v>0.06623586429725363</v>
      </c>
      <c r="BQ18" s="7">
        <f aca="true" t="shared" si="48" ref="BQ18:BQ27">IF(E18="(L)","(L)",IF(D18="(L)","(L)",IF(E18="(D)","(D)",IF(D18="(D)","(D)",IF(E18="(N)","(N)",IF(D18="(N)","(N)",(E18-D18)/D18))))))</f>
        <v>0.048917748917748916</v>
      </c>
      <c r="BR18" s="7">
        <f aca="true" t="shared" si="49" ref="BR18:BR27">IF(F18="(L)","(L)",IF(E18="(L)","(L)",IF(F18="(D)","(D)",IF(E18="(D)","(D)",IF(F18="(N)","(N)",IF(E18="(N)","(N)",(F18-E18)/E18))))))</f>
        <v>0.0006190672719768881</v>
      </c>
      <c r="BS18" s="7">
        <f aca="true" t="shared" si="50" ref="BS18:BS27">IF(G18="(L)","(L)",IF(F18="(L)","(L)",IF(G18="(D)","(D)",IF(F18="(D)","(D)",IF(G18="(N)","(N)",IF(F18="(N)","(N)",(G18-F18)/F18))))))</f>
        <v>-0.0006186842647968653</v>
      </c>
      <c r="BT18" s="7">
        <f aca="true" t="shared" si="51" ref="BT18:BT27">IF(H18="(L)","(L)",IF(G18="(L)","(L)",IF(H18="(D)","(D)",IF(G18="(D)","(D)",IF(H18="(N)","(N)",IF(G18="(N)","(N)",(H18-G18)/G18))))))</f>
        <v>0.028064382996285598</v>
      </c>
      <c r="BU18" s="7">
        <f aca="true" t="shared" si="52" ref="BU18:BU27">IF(I18="(L)","(L)",IF(H18="(L)","(L)",IF(I18="(D)","(D)",IF(H18="(D)","(D)",IF(I18="(N)","(N)",IF(H18="(N)","(N)",(I18-H18)/H18))))))</f>
        <v>0.039542352468887994</v>
      </c>
      <c r="BV18" s="7">
        <f aca="true" t="shared" si="53" ref="BV18:BV27">IF(J18="(L)","(L)",IF(I18="(L)","(L)",IF(J18="(D)","(D)",IF(I18="(D)","(D)",IF(J18="(N)","(N)",IF(I18="(N)","(N)",(J18-I18)/I18))))))</f>
        <v>-0.0013516122803630044</v>
      </c>
      <c r="BW18" s="7">
        <f aca="true" t="shared" si="54" ref="BW18:BW27">IF(K18="(L)","(L)",IF(J18="(L)","(L)",IF(K18="(D)","(D)",IF(J18="(D)","(D)",IF(K18="(N)","(N)",IF(J18="(N)","(N)",(K18-J18)/J18))))))</f>
        <v>0.07753286929621037</v>
      </c>
      <c r="BX18" s="7">
        <f aca="true" t="shared" si="55" ref="BX18:BX27">IF(L18="(L)","(L)",IF(K18="(L)","(L)",IF(L18="(D)","(D)",IF(K18="(D)","(D)",IF(L18="(N)","(N)",IF(K18="(N)","(N)",(L18-K18)/K18))))))</f>
        <v>0.09958729589090257</v>
      </c>
      <c r="BY18" s="7">
        <f aca="true" t="shared" si="56" ref="BY18:BY27">IF(M18="(L)","(L)",IF(L18="(L)","(L)",IF(M18="(D)","(D)",IF(L18="(D)","(D)",IF(M18="(N)","(N)",IF(L18="(N)","(N)",(M18-L18)/L18))))))</f>
        <v>0.06837467362924282</v>
      </c>
      <c r="BZ18" s="7">
        <f aca="true" t="shared" si="57" ref="BZ18:BZ27">IF(N18="(L)","(L)",IF(M18="(L)","(L)",IF(N18="(D)","(D)",IF(M18="(D)","(D)",IF(N18="(N)","(N)",IF(M18="(N)","(N)",(N18-M18)/M18))))))</f>
        <v>-0.03482511073774248</v>
      </c>
      <c r="CA18" s="7">
        <f aca="true" t="shared" si="58" ref="CA18:CA27">IF(O18="(L)","(L)",IF(N18="(L)","(L)",IF(O18="(D)","(D)",IF(N18="(D)","(D)",IF(O18="(N)","(N)",IF(N18="(N)","(N)",(O18-N18)/N18))))))</f>
        <v>-0.007912644405760404</v>
      </c>
      <c r="CB18" s="7">
        <f aca="true" t="shared" si="59" ref="CB18:CB27">IF(P18="(L)","(L)",IF(O18="(L)","(L)",IF(P18="(D)","(D)",IF(O18="(D)","(D)",IF(P18="(N)","(N)",IF(O18="(N)","(N)",(P18-O18)/O18))))))</f>
        <v>-0.020577444568511724</v>
      </c>
      <c r="CC18" s="7">
        <f aca="true" t="shared" si="60" ref="CC18:CC27">IF(Q18="(L)","(L)",IF(P18="(L)","(L)",IF(Q18="(D)","(D)",IF(P18="(D)","(D)",IF(Q18="(N)","(N)",IF(P18="(N)","(N)",(Q18-P18)/P18))))))</f>
        <v>0.025407166123778503</v>
      </c>
      <c r="CD18" s="7">
        <f aca="true" t="shared" si="61" ref="CD18:CD27">IF(R18="(L)","(L)",IF(Q18="(L)","(L)",IF(R18="(D)","(D)",IF(Q18="(D)","(D)",IF(R18="(N)","(N)",IF(Q18="(N)","(N)",(R18-Q18)/Q18))))))</f>
        <v>0.076715374841169</v>
      </c>
      <c r="CE18" s="7">
        <f aca="true" t="shared" si="62" ref="CE18:CE27">IF(S18="(L)","(L)",IF(R18="(L)","(L)",IF(S18="(D)","(D)",IF(R18="(D)","(D)",IF(S18="(N)","(N)",IF(R18="(N)","(N)",(S18-R18)/R18))))))</f>
        <v>0.11240595958105916</v>
      </c>
      <c r="CF18" s="7">
        <f aca="true" t="shared" si="63" ref="CF18:CF27">IF(T18="(L)","(L)",IF(S18="(L)","(L)",IF(T18="(D)","(D)",IF(S18="(D)","(D)",IF(T18="(N)","(N)",IF(S18="(N)","(N)",(T18-S18)/S18))))))</f>
        <v>0.11033019493435883</v>
      </c>
      <c r="CG18" s="7">
        <f aca="true" t="shared" si="64" ref="CG18:CG27">IF(U18="(L)","(L)",IF(T18="(L)","(L)",IF(U18="(D)","(D)",IF(T18="(D)","(D)",IF(U18="(N)","(N)",IF(T18="(N)","(N)",(U18-T18)/T18))))))</f>
        <v>0.12994147856204466</v>
      </c>
      <c r="CH18" s="7">
        <f aca="true" t="shared" si="65" ref="CH18:CH27">IF(V18="(L)","(L)",IF(U18="(L)","(L)",IF(V18="(D)","(D)",IF(U18="(D)","(D)",IF(V18="(N)","(N)",IF(U18="(N)","(N)",(V18-U18)/U18))))))</f>
        <v>0.04555543811436423</v>
      </c>
      <c r="CI18" s="7">
        <f aca="true" t="shared" si="66" ref="CI18:CI27">IF(W18="(L)","(L)",IF(V18="(L)","(L)",IF(W18="(D)","(D)",IF(V18="(D)","(D)",IF(W18="(N)","(N)",IF(V18="(N)","(N)",(W18-V18)/V18))))))</f>
        <v>0.018701981399110394</v>
      </c>
      <c r="CJ18" s="7">
        <f aca="true" t="shared" si="67" ref="CJ18:CJ27">IF(X18="(L)","(L)",IF(W18="(L)","(L)",IF(X18="(D)","(D)",IF(W18="(D)","(D)",IF(X18="(N)","(N)",IF(W18="(N)","(N)",(X18-W18)/W18))))))</f>
        <v>0.017763223181502433</v>
      </c>
      <c r="CK18" s="7">
        <f aca="true" t="shared" si="68" ref="CK18:CK27">IF(Y18="(L)","(L)",IF(X18="(L)","(L)",IF(Y18="(D)","(D)",IF(X18="(D)","(D)",IF(Y18="(N)","(N)",IF(X18="(N)","(N)",(Y18-X18)/X18))))))</f>
        <v>-0.0358814352574103</v>
      </c>
      <c r="CL18" s="7">
        <f aca="true" t="shared" si="69" ref="CL18:CL27">IF(Z18="(L)","(L)",IF(Y18="(L)","(L)",IF(Z18="(D)","(D)",IF(Y18="(D)","(D)",IF(Z18="(N)","(N)",IF(Y18="(N)","(N)",(Z18-Y18)/Y18))))))</f>
        <v>0.007787216828478965</v>
      </c>
      <c r="CM18" s="7">
        <f aca="true" t="shared" si="70" ref="CM18:CM27">IF(AA18="(L)","(L)",IF(Z18="(L)","(L)",IF(AA18="(D)","(D)",IF(Z18="(D)","(D)",IF(AA18="(N)","(N)",IF(Z18="(N)","(N)",(AA18-Z18)/Z18))))))</f>
        <v>0.026593075765178123</v>
      </c>
      <c r="CN18" s="7">
        <f aca="true" t="shared" si="71" ref="CN18:CN27">IF(AB18="(L)","(L)",IF(AA18="(L)","(L)",IF(AB18="(D)","(D)",IF(AA18="(D)","(D)",IF(AB18="(N)","(N)",IF(AA18="(N)","(N)",(AB18-AA18)/AA18))))))</f>
        <v>0.0772238514173998</v>
      </c>
      <c r="CO18" s="7">
        <f aca="true" t="shared" si="72" ref="CO18:CO27">IF(AC18="(L)","(L)",IF(AB18="(L)","(L)",IF(AC18="(D)","(D)",IF(AB18="(D)","(D)",IF(AC18="(N)","(N)",IF(AB18="(N)","(N)",(AC18-AB18)/AB18))))))</f>
        <v>0.04128856624319419</v>
      </c>
      <c r="CP18" s="7">
        <f aca="true" t="shared" si="73" ref="CP18:CP27">IF(AD18="(L)","(L)",IF(AC18="(L)","(L)",IF(AD18="(D)","(D)",IF(AC18="(D)","(D)",IF(AD18="(N)","(N)",IF(AC18="(N)","(N)",(AD18-AC18)/AC18))))))</f>
        <v>0.0465359477124183</v>
      </c>
      <c r="CQ18" s="7">
        <f aca="true" t="shared" si="74" ref="CQ18:CQ27">IF(AE18="(L)","(L)",IF(AD18="(L)","(L)",IF(AE18="(D)","(D)",IF(AD18="(D)","(D)",IF(AE18="(N)","(N)",IF(AD18="(N)","(N)",(AE18-AD18)/AD18))))))</f>
        <v>0.0628695145307686</v>
      </c>
      <c r="CR18" s="7">
        <f aca="true" t="shared" si="75" ref="CR18:CR27">IF(AF18="(L)","(L)",IF(AE18="(L)","(L)",IF(AF18="(D)","(D)",IF(AE18="(D)","(D)",IF(AF18="(N)","(N)",IF(AE18="(N)","(N)",(AF18-AE18)/AE18))))))</f>
        <v>0.035647132560325916</v>
      </c>
      <c r="CS18" s="7">
        <f aca="true" t="shared" si="76" ref="CS18:CS27">IF(AG18="(L)","(L)",IF(AF18="(L)","(L)",IF(AG18="(D)","(D)",IF(AF18="(D)","(D)",IF(AG18="(N)","(N)",IF(AF18="(N)","(N)",(AG18-AF18)/AF18))))))</f>
        <v>0.020576442998713973</v>
      </c>
      <c r="CT18" s="7">
        <f aca="true" t="shared" si="77" ref="CT18:CT27">IF(AH18="(L)","(L)",IF(AG18="(L)","(L)",IF(AH18="(D)","(D)",IF(AG18="(D)","(D)",IF(AH18="(N)","(N)",IF(AG18="(N)","(N)",(AH18-AG18)/AG18))))))</f>
        <v>0.05418427099547847</v>
      </c>
    </row>
    <row r="19" spans="1:98" ht="12.75">
      <c r="A19" s="2" t="s">
        <v>47</v>
      </c>
      <c r="B19" s="2" t="s">
        <v>37</v>
      </c>
      <c r="C19" s="13">
        <v>329</v>
      </c>
      <c r="D19" s="13">
        <v>319</v>
      </c>
      <c r="E19" s="13">
        <v>406</v>
      </c>
      <c r="F19" s="13">
        <v>431</v>
      </c>
      <c r="G19" s="13">
        <v>446</v>
      </c>
      <c r="H19" s="13">
        <v>439</v>
      </c>
      <c r="I19" s="13">
        <v>533</v>
      </c>
      <c r="J19" s="13">
        <v>584</v>
      </c>
      <c r="K19" s="13">
        <v>554</v>
      </c>
      <c r="L19" s="13">
        <v>521</v>
      </c>
      <c r="M19" s="13">
        <v>558</v>
      </c>
      <c r="N19" s="13">
        <v>638</v>
      </c>
      <c r="O19" s="13">
        <v>607</v>
      </c>
      <c r="P19" s="13">
        <v>537</v>
      </c>
      <c r="Q19" s="13">
        <v>557</v>
      </c>
      <c r="R19" s="13">
        <v>538</v>
      </c>
      <c r="S19" s="13">
        <v>536</v>
      </c>
      <c r="T19" s="13">
        <v>566</v>
      </c>
      <c r="U19" s="13">
        <v>601</v>
      </c>
      <c r="V19" s="13">
        <v>583</v>
      </c>
      <c r="W19" s="13">
        <v>543</v>
      </c>
      <c r="X19" s="13">
        <v>599</v>
      </c>
      <c r="Y19" s="13">
        <v>620</v>
      </c>
      <c r="Z19" s="13">
        <v>574</v>
      </c>
      <c r="AA19" s="13">
        <v>612</v>
      </c>
      <c r="AB19" s="13">
        <v>595</v>
      </c>
      <c r="AC19" s="13">
        <v>611</v>
      </c>
      <c r="AD19" s="13">
        <v>622</v>
      </c>
      <c r="AE19" s="13">
        <v>648</v>
      </c>
      <c r="AF19" s="13">
        <v>592</v>
      </c>
      <c r="AG19" s="13">
        <v>519</v>
      </c>
      <c r="AH19" s="13">
        <v>525</v>
      </c>
      <c r="AJ19" s="6">
        <f t="shared" si="16"/>
        <v>-10</v>
      </c>
      <c r="AK19" s="6">
        <f t="shared" si="17"/>
        <v>87</v>
      </c>
      <c r="AL19" s="6">
        <f t="shared" si="18"/>
        <v>25</v>
      </c>
      <c r="AM19" s="6">
        <f t="shared" si="19"/>
        <v>15</v>
      </c>
      <c r="AN19" s="6">
        <f t="shared" si="20"/>
        <v>-7</v>
      </c>
      <c r="AO19" s="6">
        <f t="shared" si="21"/>
        <v>94</v>
      </c>
      <c r="AP19" s="6">
        <f t="shared" si="22"/>
        <v>51</v>
      </c>
      <c r="AQ19" s="6">
        <f t="shared" si="23"/>
        <v>-30</v>
      </c>
      <c r="AR19" s="6">
        <f t="shared" si="24"/>
        <v>-33</v>
      </c>
      <c r="AS19" s="6">
        <f t="shared" si="25"/>
        <v>37</v>
      </c>
      <c r="AT19" s="6">
        <f t="shared" si="26"/>
        <v>80</v>
      </c>
      <c r="AU19" s="6">
        <f t="shared" si="27"/>
        <v>-31</v>
      </c>
      <c r="AV19" s="6">
        <f t="shared" si="28"/>
        <v>-70</v>
      </c>
      <c r="AW19" s="6">
        <f t="shared" si="29"/>
        <v>20</v>
      </c>
      <c r="AX19" s="6">
        <f t="shared" si="30"/>
        <v>-19</v>
      </c>
      <c r="AY19" s="6">
        <f t="shared" si="31"/>
        <v>-2</v>
      </c>
      <c r="AZ19" s="6">
        <f t="shared" si="32"/>
        <v>30</v>
      </c>
      <c r="BA19" s="6">
        <f t="shared" si="33"/>
        <v>35</v>
      </c>
      <c r="BB19" s="6">
        <f t="shared" si="34"/>
        <v>-18</v>
      </c>
      <c r="BC19" s="6">
        <f t="shared" si="35"/>
        <v>-40</v>
      </c>
      <c r="BD19" s="6">
        <f t="shared" si="36"/>
        <v>56</v>
      </c>
      <c r="BE19" s="6">
        <f t="shared" si="37"/>
        <v>21</v>
      </c>
      <c r="BF19" s="6">
        <f t="shared" si="38"/>
        <v>-46</v>
      </c>
      <c r="BG19" s="6">
        <f t="shared" si="39"/>
        <v>38</v>
      </c>
      <c r="BH19" s="6">
        <f t="shared" si="40"/>
        <v>-17</v>
      </c>
      <c r="BI19" s="6">
        <f t="shared" si="41"/>
        <v>16</v>
      </c>
      <c r="BJ19" s="6">
        <f t="shared" si="42"/>
        <v>11</v>
      </c>
      <c r="BK19" s="6">
        <f t="shared" si="43"/>
        <v>26</v>
      </c>
      <c r="BL19" s="6">
        <f t="shared" si="44"/>
        <v>-56</v>
      </c>
      <c r="BM19" s="6">
        <f t="shared" si="45"/>
        <v>-73</v>
      </c>
      <c r="BN19" s="6">
        <f t="shared" si="46"/>
        <v>6</v>
      </c>
      <c r="BP19" s="7">
        <f t="shared" si="47"/>
        <v>-0.030395136778115502</v>
      </c>
      <c r="BQ19" s="7">
        <f t="shared" si="48"/>
        <v>0.2727272727272727</v>
      </c>
      <c r="BR19" s="7">
        <f t="shared" si="49"/>
        <v>0.06157635467980296</v>
      </c>
      <c r="BS19" s="7">
        <f t="shared" si="50"/>
        <v>0.03480278422273782</v>
      </c>
      <c r="BT19" s="7">
        <f t="shared" si="51"/>
        <v>-0.01569506726457399</v>
      </c>
      <c r="BU19" s="7">
        <f t="shared" si="52"/>
        <v>0.214123006833713</v>
      </c>
      <c r="BV19" s="7">
        <f t="shared" si="53"/>
        <v>0.09568480300187618</v>
      </c>
      <c r="BW19" s="7">
        <f t="shared" si="54"/>
        <v>-0.05136986301369863</v>
      </c>
      <c r="BX19" s="7">
        <f t="shared" si="55"/>
        <v>-0.05956678700361011</v>
      </c>
      <c r="BY19" s="7">
        <f t="shared" si="56"/>
        <v>0.0710172744721689</v>
      </c>
      <c r="BZ19" s="7">
        <f t="shared" si="57"/>
        <v>0.14336917562724014</v>
      </c>
      <c r="CA19" s="7">
        <f t="shared" si="58"/>
        <v>-0.048589341692789965</v>
      </c>
      <c r="CB19" s="7">
        <f t="shared" si="59"/>
        <v>-0.11532125205930807</v>
      </c>
      <c r="CC19" s="7">
        <f t="shared" si="60"/>
        <v>0.037243947858473</v>
      </c>
      <c r="CD19" s="7">
        <f t="shared" si="61"/>
        <v>-0.03411131059245961</v>
      </c>
      <c r="CE19" s="7">
        <f t="shared" si="62"/>
        <v>-0.0037174721189591076</v>
      </c>
      <c r="CF19" s="7">
        <f t="shared" si="63"/>
        <v>0.055970149253731345</v>
      </c>
      <c r="CG19" s="7">
        <f t="shared" si="64"/>
        <v>0.061837455830388695</v>
      </c>
      <c r="CH19" s="7">
        <f t="shared" si="65"/>
        <v>-0.029950083194675542</v>
      </c>
      <c r="CI19" s="7">
        <f t="shared" si="66"/>
        <v>-0.0686106346483705</v>
      </c>
      <c r="CJ19" s="7">
        <f t="shared" si="67"/>
        <v>0.10313075506445672</v>
      </c>
      <c r="CK19" s="7">
        <f t="shared" si="68"/>
        <v>0.035058430717863104</v>
      </c>
      <c r="CL19" s="7">
        <f t="shared" si="69"/>
        <v>-0.07419354838709677</v>
      </c>
      <c r="CM19" s="7">
        <f t="shared" si="70"/>
        <v>0.06620209059233449</v>
      </c>
      <c r="CN19" s="7">
        <f t="shared" si="71"/>
        <v>-0.027777777777777776</v>
      </c>
      <c r="CO19" s="7">
        <f t="shared" si="72"/>
        <v>0.02689075630252101</v>
      </c>
      <c r="CP19" s="7">
        <f t="shared" si="73"/>
        <v>0.01800327332242226</v>
      </c>
      <c r="CQ19" s="7">
        <f t="shared" si="74"/>
        <v>0.04180064308681672</v>
      </c>
      <c r="CR19" s="7">
        <f t="shared" si="75"/>
        <v>-0.08641975308641975</v>
      </c>
      <c r="CS19" s="7">
        <f t="shared" si="76"/>
        <v>-0.12331081081081081</v>
      </c>
      <c r="CT19" s="7">
        <f t="shared" si="77"/>
        <v>0.011560693641618497</v>
      </c>
    </row>
    <row r="20" spans="1:98" ht="12.75">
      <c r="A20" s="2" t="s">
        <v>48</v>
      </c>
      <c r="B20" s="2" t="s">
        <v>37</v>
      </c>
      <c r="C20" s="13">
        <v>27</v>
      </c>
      <c r="D20" s="13">
        <v>26</v>
      </c>
      <c r="E20" s="13">
        <v>35</v>
      </c>
      <c r="F20" s="13">
        <v>35</v>
      </c>
      <c r="G20" s="13">
        <v>36</v>
      </c>
      <c r="H20" s="13">
        <v>32</v>
      </c>
      <c r="I20" s="13">
        <v>29</v>
      </c>
      <c r="J20" s="13">
        <v>26</v>
      </c>
      <c r="K20" s="13">
        <v>27</v>
      </c>
      <c r="L20" s="13">
        <v>27</v>
      </c>
      <c r="M20" s="13">
        <v>26</v>
      </c>
      <c r="N20" s="13">
        <v>24</v>
      </c>
      <c r="O20" s="13">
        <v>23</v>
      </c>
      <c r="P20" s="14" t="s">
        <v>70</v>
      </c>
      <c r="Q20" s="14" t="s">
        <v>70</v>
      </c>
      <c r="R20" s="14" t="s">
        <v>70</v>
      </c>
      <c r="S20" s="14" t="s">
        <v>70</v>
      </c>
      <c r="T20" s="14" t="s">
        <v>70</v>
      </c>
      <c r="U20" s="14" t="s">
        <v>70</v>
      </c>
      <c r="V20" s="14" t="s">
        <v>70</v>
      </c>
      <c r="W20" s="14" t="s">
        <v>70</v>
      </c>
      <c r="X20" s="14" t="s">
        <v>70</v>
      </c>
      <c r="Y20" s="14" t="s">
        <v>70</v>
      </c>
      <c r="Z20" s="14" t="s">
        <v>70</v>
      </c>
      <c r="AA20" s="14" t="s">
        <v>70</v>
      </c>
      <c r="AB20" s="14" t="s">
        <v>70</v>
      </c>
      <c r="AC20" s="13">
        <v>22</v>
      </c>
      <c r="AD20" s="13">
        <v>19</v>
      </c>
      <c r="AE20" s="13">
        <v>17</v>
      </c>
      <c r="AF20" s="13">
        <v>15</v>
      </c>
      <c r="AG20" s="13">
        <v>18</v>
      </c>
      <c r="AH20" s="13">
        <v>17</v>
      </c>
      <c r="AJ20" s="6">
        <f t="shared" si="16"/>
        <v>-1</v>
      </c>
      <c r="AK20" s="6">
        <f t="shared" si="17"/>
        <v>9</v>
      </c>
      <c r="AL20" s="6">
        <f t="shared" si="18"/>
        <v>0</v>
      </c>
      <c r="AM20" s="6">
        <f t="shared" si="19"/>
        <v>1</v>
      </c>
      <c r="AN20" s="6">
        <f t="shared" si="20"/>
        <v>-4</v>
      </c>
      <c r="AO20" s="6">
        <f t="shared" si="21"/>
        <v>-3</v>
      </c>
      <c r="AP20" s="6">
        <f t="shared" si="22"/>
        <v>-3</v>
      </c>
      <c r="AQ20" s="6">
        <f t="shared" si="23"/>
        <v>1</v>
      </c>
      <c r="AR20" s="6">
        <f t="shared" si="24"/>
        <v>0</v>
      </c>
      <c r="AS20" s="6">
        <f t="shared" si="25"/>
        <v>-1</v>
      </c>
      <c r="AT20" s="6">
        <f t="shared" si="26"/>
        <v>-2</v>
      </c>
      <c r="AU20" s="6">
        <f t="shared" si="27"/>
        <v>-1</v>
      </c>
      <c r="AV20" s="6" t="str">
        <f t="shared" si="28"/>
        <v>(L)</v>
      </c>
      <c r="AW20" s="6" t="str">
        <f t="shared" si="29"/>
        <v>(L)</v>
      </c>
      <c r="AX20" s="6" t="str">
        <f t="shared" si="30"/>
        <v>(L)</v>
      </c>
      <c r="AY20" s="6" t="str">
        <f t="shared" si="31"/>
        <v>(L)</v>
      </c>
      <c r="AZ20" s="6" t="str">
        <f t="shared" si="32"/>
        <v>(L)</v>
      </c>
      <c r="BA20" s="6" t="str">
        <f t="shared" si="33"/>
        <v>(L)</v>
      </c>
      <c r="BB20" s="6" t="str">
        <f t="shared" si="34"/>
        <v>(L)</v>
      </c>
      <c r="BC20" s="6" t="str">
        <f t="shared" si="35"/>
        <v>(L)</v>
      </c>
      <c r="BD20" s="6" t="str">
        <f t="shared" si="36"/>
        <v>(L)</v>
      </c>
      <c r="BE20" s="6" t="str">
        <f t="shared" si="37"/>
        <v>(L)</v>
      </c>
      <c r="BF20" s="6" t="str">
        <f t="shared" si="38"/>
        <v>(L)</v>
      </c>
      <c r="BG20" s="6" t="str">
        <f t="shared" si="39"/>
        <v>(L)</v>
      </c>
      <c r="BH20" s="6" t="str">
        <f t="shared" si="40"/>
        <v>(L)</v>
      </c>
      <c r="BI20" s="6" t="str">
        <f t="shared" si="41"/>
        <v>(L)</v>
      </c>
      <c r="BJ20" s="6">
        <f t="shared" si="42"/>
        <v>-3</v>
      </c>
      <c r="BK20" s="6">
        <f t="shared" si="43"/>
        <v>-2</v>
      </c>
      <c r="BL20" s="6">
        <f t="shared" si="44"/>
        <v>-2</v>
      </c>
      <c r="BM20" s="6">
        <f t="shared" si="45"/>
        <v>3</v>
      </c>
      <c r="BN20" s="6">
        <f t="shared" si="46"/>
        <v>-1</v>
      </c>
      <c r="BP20" s="7">
        <f t="shared" si="47"/>
        <v>-0.037037037037037035</v>
      </c>
      <c r="BQ20" s="7">
        <f t="shared" si="48"/>
        <v>0.34615384615384615</v>
      </c>
      <c r="BR20" s="7">
        <f t="shared" si="49"/>
        <v>0</v>
      </c>
      <c r="BS20" s="7">
        <f t="shared" si="50"/>
        <v>0.02857142857142857</v>
      </c>
      <c r="BT20" s="7">
        <f t="shared" si="51"/>
        <v>-0.1111111111111111</v>
      </c>
      <c r="BU20" s="7">
        <f t="shared" si="52"/>
        <v>-0.09375</v>
      </c>
      <c r="BV20" s="7">
        <f t="shared" si="53"/>
        <v>-0.10344827586206896</v>
      </c>
      <c r="BW20" s="7">
        <f t="shared" si="54"/>
        <v>0.038461538461538464</v>
      </c>
      <c r="BX20" s="7">
        <f t="shared" si="55"/>
        <v>0</v>
      </c>
      <c r="BY20" s="7">
        <f t="shared" si="56"/>
        <v>-0.037037037037037035</v>
      </c>
      <c r="BZ20" s="7">
        <f t="shared" si="57"/>
        <v>-0.07692307692307693</v>
      </c>
      <c r="CA20" s="7">
        <f t="shared" si="58"/>
        <v>-0.041666666666666664</v>
      </c>
      <c r="CB20" s="7" t="str">
        <f t="shared" si="59"/>
        <v>(L)</v>
      </c>
      <c r="CC20" s="7" t="str">
        <f t="shared" si="60"/>
        <v>(L)</v>
      </c>
      <c r="CD20" s="7" t="str">
        <f t="shared" si="61"/>
        <v>(L)</v>
      </c>
      <c r="CE20" s="7" t="str">
        <f t="shared" si="62"/>
        <v>(L)</v>
      </c>
      <c r="CF20" s="7" t="str">
        <f t="shared" si="63"/>
        <v>(L)</v>
      </c>
      <c r="CG20" s="7" t="str">
        <f t="shared" si="64"/>
        <v>(L)</v>
      </c>
      <c r="CH20" s="7" t="str">
        <f t="shared" si="65"/>
        <v>(L)</v>
      </c>
      <c r="CI20" s="7" t="str">
        <f t="shared" si="66"/>
        <v>(L)</v>
      </c>
      <c r="CJ20" s="7" t="str">
        <f t="shared" si="67"/>
        <v>(L)</v>
      </c>
      <c r="CK20" s="7" t="str">
        <f t="shared" si="68"/>
        <v>(L)</v>
      </c>
      <c r="CL20" s="7" t="str">
        <f t="shared" si="69"/>
        <v>(L)</v>
      </c>
      <c r="CM20" s="7" t="str">
        <f t="shared" si="70"/>
        <v>(L)</v>
      </c>
      <c r="CN20" s="7" t="str">
        <f t="shared" si="71"/>
        <v>(L)</v>
      </c>
      <c r="CO20" s="7" t="str">
        <f t="shared" si="72"/>
        <v>(L)</v>
      </c>
      <c r="CP20" s="7">
        <f t="shared" si="73"/>
        <v>-0.13636363636363635</v>
      </c>
      <c r="CQ20" s="7">
        <f t="shared" si="74"/>
        <v>-0.10526315789473684</v>
      </c>
      <c r="CR20" s="7">
        <f t="shared" si="75"/>
        <v>-0.11764705882352941</v>
      </c>
      <c r="CS20" s="7">
        <f t="shared" si="76"/>
        <v>0.2</v>
      </c>
      <c r="CT20" s="7">
        <f t="shared" si="77"/>
        <v>-0.05555555555555555</v>
      </c>
    </row>
    <row r="21" spans="1:98" ht="12.75">
      <c r="A21" s="2" t="s">
        <v>49</v>
      </c>
      <c r="B21" s="2" t="s">
        <v>37</v>
      </c>
      <c r="C21" s="13">
        <v>416</v>
      </c>
      <c r="D21" s="13">
        <v>593</v>
      </c>
      <c r="E21" s="13">
        <v>685</v>
      </c>
      <c r="F21" s="13">
        <v>617</v>
      </c>
      <c r="G21" s="13">
        <v>581</v>
      </c>
      <c r="H21" s="13">
        <v>549</v>
      </c>
      <c r="I21" s="13">
        <v>615</v>
      </c>
      <c r="J21" s="13">
        <v>597</v>
      </c>
      <c r="K21" s="13">
        <v>600</v>
      </c>
      <c r="L21" s="13">
        <v>757</v>
      </c>
      <c r="M21" s="13">
        <v>834</v>
      </c>
      <c r="N21" s="13">
        <v>822</v>
      </c>
      <c r="O21" s="13">
        <v>712</v>
      </c>
      <c r="P21" s="13">
        <v>638</v>
      </c>
      <c r="Q21" s="13">
        <v>720</v>
      </c>
      <c r="R21" s="13">
        <v>912</v>
      </c>
      <c r="S21" s="13">
        <v>1083</v>
      </c>
      <c r="T21" s="13">
        <v>1423</v>
      </c>
      <c r="U21" s="13">
        <v>1667</v>
      </c>
      <c r="V21" s="13">
        <v>1756</v>
      </c>
      <c r="W21" s="13">
        <v>1835</v>
      </c>
      <c r="X21" s="13">
        <v>1770</v>
      </c>
      <c r="Y21" s="13">
        <v>1472</v>
      </c>
      <c r="Z21" s="13">
        <v>1477</v>
      </c>
      <c r="AA21" s="13">
        <v>1570</v>
      </c>
      <c r="AB21" s="13">
        <v>1582</v>
      </c>
      <c r="AC21" s="13">
        <v>1520</v>
      </c>
      <c r="AD21" s="13">
        <v>1546</v>
      </c>
      <c r="AE21" s="13">
        <v>1561</v>
      </c>
      <c r="AF21" s="13">
        <v>1654</v>
      </c>
      <c r="AG21" s="13">
        <v>1641</v>
      </c>
      <c r="AH21" s="13">
        <v>1658</v>
      </c>
      <c r="AJ21" s="6">
        <f t="shared" si="16"/>
        <v>177</v>
      </c>
      <c r="AK21" s="6">
        <f t="shared" si="17"/>
        <v>92</v>
      </c>
      <c r="AL21" s="6">
        <f t="shared" si="18"/>
        <v>-68</v>
      </c>
      <c r="AM21" s="6">
        <f t="shared" si="19"/>
        <v>-36</v>
      </c>
      <c r="AN21" s="6">
        <f t="shared" si="20"/>
        <v>-32</v>
      </c>
      <c r="AO21" s="6">
        <f t="shared" si="21"/>
        <v>66</v>
      </c>
      <c r="AP21" s="6">
        <f t="shared" si="22"/>
        <v>-18</v>
      </c>
      <c r="AQ21" s="6">
        <f t="shared" si="23"/>
        <v>3</v>
      </c>
      <c r="AR21" s="6">
        <f t="shared" si="24"/>
        <v>157</v>
      </c>
      <c r="AS21" s="6">
        <f t="shared" si="25"/>
        <v>77</v>
      </c>
      <c r="AT21" s="6">
        <f t="shared" si="26"/>
        <v>-12</v>
      </c>
      <c r="AU21" s="6">
        <f t="shared" si="27"/>
        <v>-110</v>
      </c>
      <c r="AV21" s="6">
        <f t="shared" si="28"/>
        <v>-74</v>
      </c>
      <c r="AW21" s="6">
        <f t="shared" si="29"/>
        <v>82</v>
      </c>
      <c r="AX21" s="6">
        <f t="shared" si="30"/>
        <v>192</v>
      </c>
      <c r="AY21" s="6">
        <f t="shared" si="31"/>
        <v>171</v>
      </c>
      <c r="AZ21" s="6">
        <f t="shared" si="32"/>
        <v>340</v>
      </c>
      <c r="BA21" s="6">
        <f t="shared" si="33"/>
        <v>244</v>
      </c>
      <c r="BB21" s="6">
        <f t="shared" si="34"/>
        <v>89</v>
      </c>
      <c r="BC21" s="6">
        <f t="shared" si="35"/>
        <v>79</v>
      </c>
      <c r="BD21" s="6">
        <f t="shared" si="36"/>
        <v>-65</v>
      </c>
      <c r="BE21" s="6">
        <f t="shared" si="37"/>
        <v>-298</v>
      </c>
      <c r="BF21" s="6">
        <f t="shared" si="38"/>
        <v>5</v>
      </c>
      <c r="BG21" s="6">
        <f t="shared" si="39"/>
        <v>93</v>
      </c>
      <c r="BH21" s="6">
        <f t="shared" si="40"/>
        <v>12</v>
      </c>
      <c r="BI21" s="6">
        <f t="shared" si="41"/>
        <v>-62</v>
      </c>
      <c r="BJ21" s="6">
        <f t="shared" si="42"/>
        <v>26</v>
      </c>
      <c r="BK21" s="6">
        <f t="shared" si="43"/>
        <v>15</v>
      </c>
      <c r="BL21" s="6">
        <f t="shared" si="44"/>
        <v>93</v>
      </c>
      <c r="BM21" s="6">
        <f t="shared" si="45"/>
        <v>-13</v>
      </c>
      <c r="BN21" s="6">
        <f t="shared" si="46"/>
        <v>17</v>
      </c>
      <c r="BP21" s="7">
        <f t="shared" si="47"/>
        <v>0.4254807692307692</v>
      </c>
      <c r="BQ21" s="7">
        <f t="shared" si="48"/>
        <v>0.1551433389544688</v>
      </c>
      <c r="BR21" s="7">
        <f t="shared" si="49"/>
        <v>-0.09927007299270073</v>
      </c>
      <c r="BS21" s="7">
        <f t="shared" si="50"/>
        <v>-0.05834683954619125</v>
      </c>
      <c r="BT21" s="7">
        <f t="shared" si="51"/>
        <v>-0.055077452667814115</v>
      </c>
      <c r="BU21" s="7">
        <f t="shared" si="52"/>
        <v>0.12021857923497267</v>
      </c>
      <c r="BV21" s="7">
        <f t="shared" si="53"/>
        <v>-0.02926829268292683</v>
      </c>
      <c r="BW21" s="7">
        <f t="shared" si="54"/>
        <v>0.005025125628140704</v>
      </c>
      <c r="BX21" s="7">
        <f t="shared" si="55"/>
        <v>0.26166666666666666</v>
      </c>
      <c r="BY21" s="7">
        <f t="shared" si="56"/>
        <v>0.10171730515191546</v>
      </c>
      <c r="BZ21" s="7">
        <f t="shared" si="57"/>
        <v>-0.014388489208633094</v>
      </c>
      <c r="CA21" s="7">
        <f t="shared" si="58"/>
        <v>-0.13381995133819952</v>
      </c>
      <c r="CB21" s="7">
        <f t="shared" si="59"/>
        <v>-0.10393258426966293</v>
      </c>
      <c r="CC21" s="7">
        <f t="shared" si="60"/>
        <v>0.12852664576802508</v>
      </c>
      <c r="CD21" s="7">
        <f t="shared" si="61"/>
        <v>0.26666666666666666</v>
      </c>
      <c r="CE21" s="7">
        <f t="shared" si="62"/>
        <v>0.1875</v>
      </c>
      <c r="CF21" s="7">
        <f t="shared" si="63"/>
        <v>0.3139427516158818</v>
      </c>
      <c r="CG21" s="7">
        <f t="shared" si="64"/>
        <v>0.17146872803935348</v>
      </c>
      <c r="CH21" s="7">
        <f t="shared" si="65"/>
        <v>0.05338932213557288</v>
      </c>
      <c r="CI21" s="7">
        <f t="shared" si="66"/>
        <v>0.044988610478359906</v>
      </c>
      <c r="CJ21" s="7">
        <f t="shared" si="67"/>
        <v>-0.035422343324250684</v>
      </c>
      <c r="CK21" s="7">
        <f t="shared" si="68"/>
        <v>-0.16836158192090395</v>
      </c>
      <c r="CL21" s="7">
        <f t="shared" si="69"/>
        <v>0.0033967391304347825</v>
      </c>
      <c r="CM21" s="7">
        <f t="shared" si="70"/>
        <v>0.06296547054840894</v>
      </c>
      <c r="CN21" s="7">
        <f t="shared" si="71"/>
        <v>0.007643312101910828</v>
      </c>
      <c r="CO21" s="7">
        <f t="shared" si="72"/>
        <v>-0.039190897597977246</v>
      </c>
      <c r="CP21" s="7">
        <f t="shared" si="73"/>
        <v>0.017105263157894738</v>
      </c>
      <c r="CQ21" s="7">
        <f t="shared" si="74"/>
        <v>0.009702457956015523</v>
      </c>
      <c r="CR21" s="7">
        <f t="shared" si="75"/>
        <v>0.05957719410634209</v>
      </c>
      <c r="CS21" s="7">
        <f t="shared" si="76"/>
        <v>-0.007859733978234583</v>
      </c>
      <c r="CT21" s="7">
        <f t="shared" si="77"/>
        <v>0.010359536867763558</v>
      </c>
    </row>
    <row r="22" spans="1:98" ht="12.75">
      <c r="A22" s="2" t="s">
        <v>50</v>
      </c>
      <c r="B22" s="2" t="s">
        <v>37</v>
      </c>
      <c r="C22" s="13">
        <v>796</v>
      </c>
      <c r="D22" s="13">
        <v>813</v>
      </c>
      <c r="E22" s="13">
        <v>839</v>
      </c>
      <c r="F22" s="13">
        <v>791</v>
      </c>
      <c r="G22" s="13">
        <v>714</v>
      </c>
      <c r="H22" s="13">
        <v>930</v>
      </c>
      <c r="I22" s="13">
        <v>931</v>
      </c>
      <c r="J22" s="13">
        <v>718</v>
      </c>
      <c r="K22" s="13">
        <v>732</v>
      </c>
      <c r="L22" s="13">
        <v>940</v>
      </c>
      <c r="M22" s="13">
        <v>1165</v>
      </c>
      <c r="N22" s="13">
        <v>947</v>
      </c>
      <c r="O22" s="13">
        <v>923</v>
      </c>
      <c r="P22" s="13">
        <v>967</v>
      </c>
      <c r="Q22" s="13">
        <v>952</v>
      </c>
      <c r="R22" s="13">
        <v>875</v>
      </c>
      <c r="S22" s="13">
        <v>901</v>
      </c>
      <c r="T22" s="13">
        <v>898</v>
      </c>
      <c r="U22" s="13">
        <v>864</v>
      </c>
      <c r="V22" s="13">
        <v>938</v>
      </c>
      <c r="W22" s="13">
        <v>926</v>
      </c>
      <c r="X22" s="13">
        <v>895</v>
      </c>
      <c r="Y22" s="13">
        <v>790</v>
      </c>
      <c r="Z22" s="13">
        <v>619</v>
      </c>
      <c r="AA22" s="13">
        <v>637</v>
      </c>
      <c r="AB22" s="13">
        <v>678</v>
      </c>
      <c r="AC22" s="13">
        <v>740</v>
      </c>
      <c r="AD22" s="13">
        <v>912</v>
      </c>
      <c r="AE22" s="13">
        <v>1024</v>
      </c>
      <c r="AF22" s="13">
        <v>1072</v>
      </c>
      <c r="AG22" s="13">
        <v>1073</v>
      </c>
      <c r="AH22" s="13">
        <v>1078</v>
      </c>
      <c r="AJ22" s="6">
        <f t="shared" si="16"/>
        <v>17</v>
      </c>
      <c r="AK22" s="6">
        <f t="shared" si="17"/>
        <v>26</v>
      </c>
      <c r="AL22" s="6">
        <f t="shared" si="18"/>
        <v>-48</v>
      </c>
      <c r="AM22" s="6">
        <f t="shared" si="19"/>
        <v>-77</v>
      </c>
      <c r="AN22" s="6">
        <f t="shared" si="20"/>
        <v>216</v>
      </c>
      <c r="AO22" s="6">
        <f t="shared" si="21"/>
        <v>1</v>
      </c>
      <c r="AP22" s="6">
        <f t="shared" si="22"/>
        <v>-213</v>
      </c>
      <c r="AQ22" s="6">
        <f t="shared" si="23"/>
        <v>14</v>
      </c>
      <c r="AR22" s="6">
        <f t="shared" si="24"/>
        <v>208</v>
      </c>
      <c r="AS22" s="6">
        <f t="shared" si="25"/>
        <v>225</v>
      </c>
      <c r="AT22" s="6">
        <f t="shared" si="26"/>
        <v>-218</v>
      </c>
      <c r="AU22" s="6">
        <f t="shared" si="27"/>
        <v>-24</v>
      </c>
      <c r="AV22" s="6">
        <f t="shared" si="28"/>
        <v>44</v>
      </c>
      <c r="AW22" s="6">
        <f t="shared" si="29"/>
        <v>-15</v>
      </c>
      <c r="AX22" s="6">
        <f t="shared" si="30"/>
        <v>-77</v>
      </c>
      <c r="AY22" s="6">
        <f t="shared" si="31"/>
        <v>26</v>
      </c>
      <c r="AZ22" s="6">
        <f t="shared" si="32"/>
        <v>-3</v>
      </c>
      <c r="BA22" s="6">
        <f t="shared" si="33"/>
        <v>-34</v>
      </c>
      <c r="BB22" s="6">
        <f t="shared" si="34"/>
        <v>74</v>
      </c>
      <c r="BC22" s="6">
        <f t="shared" si="35"/>
        <v>-12</v>
      </c>
      <c r="BD22" s="6">
        <f t="shared" si="36"/>
        <v>-31</v>
      </c>
      <c r="BE22" s="6">
        <f t="shared" si="37"/>
        <v>-105</v>
      </c>
      <c r="BF22" s="6">
        <f t="shared" si="38"/>
        <v>-171</v>
      </c>
      <c r="BG22" s="6">
        <f t="shared" si="39"/>
        <v>18</v>
      </c>
      <c r="BH22" s="6">
        <f t="shared" si="40"/>
        <v>41</v>
      </c>
      <c r="BI22" s="6">
        <f t="shared" si="41"/>
        <v>62</v>
      </c>
      <c r="BJ22" s="6">
        <f t="shared" si="42"/>
        <v>172</v>
      </c>
      <c r="BK22" s="6">
        <f t="shared" si="43"/>
        <v>112</v>
      </c>
      <c r="BL22" s="6">
        <f t="shared" si="44"/>
        <v>48</v>
      </c>
      <c r="BM22" s="6">
        <f t="shared" si="45"/>
        <v>1</v>
      </c>
      <c r="BN22" s="6">
        <f t="shared" si="46"/>
        <v>5</v>
      </c>
      <c r="BP22" s="7">
        <f t="shared" si="47"/>
        <v>0.02135678391959799</v>
      </c>
      <c r="BQ22" s="7">
        <f t="shared" si="48"/>
        <v>0.03198031980319803</v>
      </c>
      <c r="BR22" s="7">
        <f t="shared" si="49"/>
        <v>-0.057210965435041714</v>
      </c>
      <c r="BS22" s="7">
        <f t="shared" si="50"/>
        <v>-0.09734513274336283</v>
      </c>
      <c r="BT22" s="7">
        <f t="shared" si="51"/>
        <v>0.3025210084033613</v>
      </c>
      <c r="BU22" s="7">
        <f t="shared" si="52"/>
        <v>0.001075268817204301</v>
      </c>
      <c r="BV22" s="7">
        <f t="shared" si="53"/>
        <v>-0.22878625134264233</v>
      </c>
      <c r="BW22" s="7">
        <f t="shared" si="54"/>
        <v>0.019498607242339833</v>
      </c>
      <c r="BX22" s="7">
        <f t="shared" si="55"/>
        <v>0.28415300546448086</v>
      </c>
      <c r="BY22" s="7">
        <f t="shared" si="56"/>
        <v>0.2393617021276596</v>
      </c>
      <c r="BZ22" s="7">
        <f t="shared" si="57"/>
        <v>-0.1871244635193133</v>
      </c>
      <c r="CA22" s="7">
        <f t="shared" si="58"/>
        <v>-0.025343189017951427</v>
      </c>
      <c r="CB22" s="7">
        <f t="shared" si="59"/>
        <v>0.047670639219934995</v>
      </c>
      <c r="CC22" s="7">
        <f t="shared" si="60"/>
        <v>-0.015511892450879007</v>
      </c>
      <c r="CD22" s="7">
        <f t="shared" si="61"/>
        <v>-0.08088235294117647</v>
      </c>
      <c r="CE22" s="7">
        <f t="shared" si="62"/>
        <v>0.029714285714285714</v>
      </c>
      <c r="CF22" s="7">
        <f t="shared" si="63"/>
        <v>-0.003329633740288568</v>
      </c>
      <c r="CG22" s="7">
        <f t="shared" si="64"/>
        <v>-0.0378619153674833</v>
      </c>
      <c r="CH22" s="7">
        <f t="shared" si="65"/>
        <v>0.08564814814814815</v>
      </c>
      <c r="CI22" s="7">
        <f t="shared" si="66"/>
        <v>-0.01279317697228145</v>
      </c>
      <c r="CJ22" s="7">
        <f t="shared" si="67"/>
        <v>-0.03347732181425486</v>
      </c>
      <c r="CK22" s="7">
        <f t="shared" si="68"/>
        <v>-0.11731843575418995</v>
      </c>
      <c r="CL22" s="7">
        <f t="shared" si="69"/>
        <v>-0.21645569620253163</v>
      </c>
      <c r="CM22" s="7">
        <f t="shared" si="70"/>
        <v>0.029079159935379646</v>
      </c>
      <c r="CN22" s="7">
        <f t="shared" si="71"/>
        <v>0.06436420722135008</v>
      </c>
      <c r="CO22" s="7">
        <f t="shared" si="72"/>
        <v>0.09144542772861357</v>
      </c>
      <c r="CP22" s="7">
        <f t="shared" si="73"/>
        <v>0.23243243243243245</v>
      </c>
      <c r="CQ22" s="7">
        <f t="shared" si="74"/>
        <v>0.12280701754385964</v>
      </c>
      <c r="CR22" s="7">
        <f t="shared" si="75"/>
        <v>0.046875</v>
      </c>
      <c r="CS22" s="7">
        <f t="shared" si="76"/>
        <v>0.0009328358208955224</v>
      </c>
      <c r="CT22" s="7">
        <f t="shared" si="77"/>
        <v>0.004659832246039142</v>
      </c>
    </row>
    <row r="23" spans="1:98" ht="12.75">
      <c r="A23" s="2" t="s">
        <v>51</v>
      </c>
      <c r="B23" s="2" t="s">
        <v>37</v>
      </c>
      <c r="C23" s="13">
        <v>218</v>
      </c>
      <c r="D23" s="13">
        <v>188</v>
      </c>
      <c r="E23" s="13">
        <v>210</v>
      </c>
      <c r="F23" s="13">
        <v>259</v>
      </c>
      <c r="G23" s="13">
        <v>290</v>
      </c>
      <c r="H23" s="13">
        <v>287</v>
      </c>
      <c r="I23" s="13">
        <v>257</v>
      </c>
      <c r="J23" s="13">
        <v>325</v>
      </c>
      <c r="K23" s="13">
        <v>349</v>
      </c>
      <c r="L23" s="13">
        <v>414</v>
      </c>
      <c r="M23" s="13">
        <v>407</v>
      </c>
      <c r="N23" s="13">
        <v>346</v>
      </c>
      <c r="O23" s="13">
        <v>374</v>
      </c>
      <c r="P23" s="13">
        <v>258</v>
      </c>
      <c r="Q23" s="13">
        <v>293</v>
      </c>
      <c r="R23" s="13">
        <v>366</v>
      </c>
      <c r="S23" s="13">
        <v>377</v>
      </c>
      <c r="T23" s="13">
        <v>373</v>
      </c>
      <c r="U23" s="13">
        <v>370</v>
      </c>
      <c r="V23" s="13">
        <v>354</v>
      </c>
      <c r="W23" s="13">
        <v>343</v>
      </c>
      <c r="X23" s="13">
        <v>383</v>
      </c>
      <c r="Y23" s="13">
        <v>361</v>
      </c>
      <c r="Z23" s="13">
        <v>353</v>
      </c>
      <c r="AA23" s="13">
        <v>404</v>
      </c>
      <c r="AB23" s="13">
        <v>420</v>
      </c>
      <c r="AC23" s="13">
        <v>433</v>
      </c>
      <c r="AD23" s="13">
        <v>432</v>
      </c>
      <c r="AE23" s="13">
        <v>475</v>
      </c>
      <c r="AF23" s="13">
        <v>542</v>
      </c>
      <c r="AG23" s="13">
        <v>534</v>
      </c>
      <c r="AH23" s="13">
        <v>545</v>
      </c>
      <c r="AJ23" s="6">
        <f t="shared" si="16"/>
        <v>-30</v>
      </c>
      <c r="AK23" s="6">
        <f t="shared" si="17"/>
        <v>22</v>
      </c>
      <c r="AL23" s="6">
        <f t="shared" si="18"/>
        <v>49</v>
      </c>
      <c r="AM23" s="6">
        <f t="shared" si="19"/>
        <v>31</v>
      </c>
      <c r="AN23" s="6">
        <f t="shared" si="20"/>
        <v>-3</v>
      </c>
      <c r="AO23" s="6">
        <f t="shared" si="21"/>
        <v>-30</v>
      </c>
      <c r="AP23" s="6">
        <f t="shared" si="22"/>
        <v>68</v>
      </c>
      <c r="AQ23" s="6">
        <f t="shared" si="23"/>
        <v>24</v>
      </c>
      <c r="AR23" s="6">
        <f t="shared" si="24"/>
        <v>65</v>
      </c>
      <c r="AS23" s="6">
        <f t="shared" si="25"/>
        <v>-7</v>
      </c>
      <c r="AT23" s="6">
        <f t="shared" si="26"/>
        <v>-61</v>
      </c>
      <c r="AU23" s="6">
        <f t="shared" si="27"/>
        <v>28</v>
      </c>
      <c r="AV23" s="6">
        <f t="shared" si="28"/>
        <v>-116</v>
      </c>
      <c r="AW23" s="6">
        <f t="shared" si="29"/>
        <v>35</v>
      </c>
      <c r="AX23" s="6">
        <f t="shared" si="30"/>
        <v>73</v>
      </c>
      <c r="AY23" s="6">
        <f t="shared" si="31"/>
        <v>11</v>
      </c>
      <c r="AZ23" s="6">
        <f t="shared" si="32"/>
        <v>-4</v>
      </c>
      <c r="BA23" s="6">
        <f t="shared" si="33"/>
        <v>-3</v>
      </c>
      <c r="BB23" s="6">
        <f t="shared" si="34"/>
        <v>-16</v>
      </c>
      <c r="BC23" s="6">
        <f t="shared" si="35"/>
        <v>-11</v>
      </c>
      <c r="BD23" s="6">
        <f t="shared" si="36"/>
        <v>40</v>
      </c>
      <c r="BE23" s="6">
        <f t="shared" si="37"/>
        <v>-22</v>
      </c>
      <c r="BF23" s="6">
        <f t="shared" si="38"/>
        <v>-8</v>
      </c>
      <c r="BG23" s="6">
        <f t="shared" si="39"/>
        <v>51</v>
      </c>
      <c r="BH23" s="6">
        <f t="shared" si="40"/>
        <v>16</v>
      </c>
      <c r="BI23" s="6">
        <f t="shared" si="41"/>
        <v>13</v>
      </c>
      <c r="BJ23" s="6">
        <f t="shared" si="42"/>
        <v>-1</v>
      </c>
      <c r="BK23" s="6">
        <f t="shared" si="43"/>
        <v>43</v>
      </c>
      <c r="BL23" s="6">
        <f t="shared" si="44"/>
        <v>67</v>
      </c>
      <c r="BM23" s="6">
        <f t="shared" si="45"/>
        <v>-8</v>
      </c>
      <c r="BN23" s="6">
        <f t="shared" si="46"/>
        <v>11</v>
      </c>
      <c r="BP23" s="7">
        <f t="shared" si="47"/>
        <v>-0.13761467889908258</v>
      </c>
      <c r="BQ23" s="7">
        <f t="shared" si="48"/>
        <v>0.11702127659574468</v>
      </c>
      <c r="BR23" s="7">
        <f t="shared" si="49"/>
        <v>0.23333333333333334</v>
      </c>
      <c r="BS23" s="7">
        <f t="shared" si="50"/>
        <v>0.11969111969111969</v>
      </c>
      <c r="BT23" s="7">
        <f t="shared" si="51"/>
        <v>-0.010344827586206896</v>
      </c>
      <c r="BU23" s="7">
        <f t="shared" si="52"/>
        <v>-0.10452961672473868</v>
      </c>
      <c r="BV23" s="7">
        <f t="shared" si="53"/>
        <v>0.26459143968871596</v>
      </c>
      <c r="BW23" s="7">
        <f t="shared" si="54"/>
        <v>0.07384615384615385</v>
      </c>
      <c r="BX23" s="7">
        <f t="shared" si="55"/>
        <v>0.18624641833810887</v>
      </c>
      <c r="BY23" s="7">
        <f t="shared" si="56"/>
        <v>-0.016908212560386472</v>
      </c>
      <c r="BZ23" s="7">
        <f t="shared" si="57"/>
        <v>-0.14987714987714987</v>
      </c>
      <c r="CA23" s="7">
        <f t="shared" si="58"/>
        <v>0.08092485549132948</v>
      </c>
      <c r="CB23" s="7">
        <f t="shared" si="59"/>
        <v>-0.31016042780748665</v>
      </c>
      <c r="CC23" s="7">
        <f t="shared" si="60"/>
        <v>0.13565891472868216</v>
      </c>
      <c r="CD23" s="7">
        <f t="shared" si="61"/>
        <v>0.24914675767918087</v>
      </c>
      <c r="CE23" s="7">
        <f t="shared" si="62"/>
        <v>0.030054644808743168</v>
      </c>
      <c r="CF23" s="7">
        <f t="shared" si="63"/>
        <v>-0.010610079575596816</v>
      </c>
      <c r="CG23" s="7">
        <f t="shared" si="64"/>
        <v>-0.00804289544235925</v>
      </c>
      <c r="CH23" s="7">
        <f t="shared" si="65"/>
        <v>-0.043243243243243246</v>
      </c>
      <c r="CI23" s="7">
        <f t="shared" si="66"/>
        <v>-0.031073446327683617</v>
      </c>
      <c r="CJ23" s="7">
        <f t="shared" si="67"/>
        <v>0.11661807580174927</v>
      </c>
      <c r="CK23" s="7">
        <f t="shared" si="68"/>
        <v>-0.057441253263707574</v>
      </c>
      <c r="CL23" s="7">
        <f t="shared" si="69"/>
        <v>-0.0221606648199446</v>
      </c>
      <c r="CM23" s="7">
        <f t="shared" si="70"/>
        <v>0.14447592067988668</v>
      </c>
      <c r="CN23" s="7">
        <f t="shared" si="71"/>
        <v>0.039603960396039604</v>
      </c>
      <c r="CO23" s="7">
        <f t="shared" si="72"/>
        <v>0.030952380952380953</v>
      </c>
      <c r="CP23" s="7">
        <f t="shared" si="73"/>
        <v>-0.0023094688221709007</v>
      </c>
      <c r="CQ23" s="7">
        <f t="shared" si="74"/>
        <v>0.09953703703703703</v>
      </c>
      <c r="CR23" s="7">
        <f t="shared" si="75"/>
        <v>0.14105263157894737</v>
      </c>
      <c r="CS23" s="7">
        <f t="shared" si="76"/>
        <v>-0.014760147601476014</v>
      </c>
      <c r="CT23" s="7">
        <f t="shared" si="77"/>
        <v>0.020599250936329586</v>
      </c>
    </row>
    <row r="24" spans="1:98" ht="12.75">
      <c r="A24" s="2" t="s">
        <v>52</v>
      </c>
      <c r="B24" s="2" t="s">
        <v>37</v>
      </c>
      <c r="C24" s="13">
        <v>250</v>
      </c>
      <c r="D24" s="13">
        <v>297</v>
      </c>
      <c r="E24" s="13">
        <v>255</v>
      </c>
      <c r="F24" s="13">
        <v>205</v>
      </c>
      <c r="G24" s="13">
        <v>188</v>
      </c>
      <c r="H24" s="13">
        <v>226</v>
      </c>
      <c r="I24" s="13">
        <v>212</v>
      </c>
      <c r="J24" s="13">
        <v>232</v>
      </c>
      <c r="K24" s="13">
        <v>245</v>
      </c>
      <c r="L24" s="13">
        <v>271</v>
      </c>
      <c r="M24" s="13">
        <v>422</v>
      </c>
      <c r="N24" s="13">
        <v>444</v>
      </c>
      <c r="O24" s="13">
        <v>347</v>
      </c>
      <c r="P24" s="13">
        <v>344</v>
      </c>
      <c r="Q24" s="13">
        <v>371</v>
      </c>
      <c r="R24" s="13">
        <v>379</v>
      </c>
      <c r="S24" s="13">
        <v>481</v>
      </c>
      <c r="T24" s="13">
        <v>456</v>
      </c>
      <c r="U24" s="13">
        <v>567</v>
      </c>
      <c r="V24" s="13">
        <v>541</v>
      </c>
      <c r="W24" s="13">
        <v>521</v>
      </c>
      <c r="X24" s="13">
        <v>588</v>
      </c>
      <c r="Y24" s="13">
        <v>612</v>
      </c>
      <c r="Z24" s="13">
        <v>681</v>
      </c>
      <c r="AA24" s="13">
        <v>676</v>
      </c>
      <c r="AB24" s="13">
        <v>647</v>
      </c>
      <c r="AC24" s="13">
        <v>663</v>
      </c>
      <c r="AD24" s="13">
        <v>649</v>
      </c>
      <c r="AE24" s="13">
        <v>637</v>
      </c>
      <c r="AF24" s="13">
        <v>681</v>
      </c>
      <c r="AG24" s="13">
        <v>723</v>
      </c>
      <c r="AH24" s="13">
        <v>747</v>
      </c>
      <c r="AJ24" s="6">
        <f t="shared" si="16"/>
        <v>47</v>
      </c>
      <c r="AK24" s="6">
        <f t="shared" si="17"/>
        <v>-42</v>
      </c>
      <c r="AL24" s="6">
        <f t="shared" si="18"/>
        <v>-50</v>
      </c>
      <c r="AM24" s="6">
        <f t="shared" si="19"/>
        <v>-17</v>
      </c>
      <c r="AN24" s="6">
        <f t="shared" si="20"/>
        <v>38</v>
      </c>
      <c r="AO24" s="6">
        <f t="shared" si="21"/>
        <v>-14</v>
      </c>
      <c r="AP24" s="6">
        <f t="shared" si="22"/>
        <v>20</v>
      </c>
      <c r="AQ24" s="6">
        <f t="shared" si="23"/>
        <v>13</v>
      </c>
      <c r="AR24" s="6">
        <f t="shared" si="24"/>
        <v>26</v>
      </c>
      <c r="AS24" s="6">
        <f t="shared" si="25"/>
        <v>151</v>
      </c>
      <c r="AT24" s="6">
        <f t="shared" si="26"/>
        <v>22</v>
      </c>
      <c r="AU24" s="6">
        <f t="shared" si="27"/>
        <v>-97</v>
      </c>
      <c r="AV24" s="6">
        <f t="shared" si="28"/>
        <v>-3</v>
      </c>
      <c r="AW24" s="6">
        <f t="shared" si="29"/>
        <v>27</v>
      </c>
      <c r="AX24" s="6">
        <f t="shared" si="30"/>
        <v>8</v>
      </c>
      <c r="AY24" s="6">
        <f t="shared" si="31"/>
        <v>102</v>
      </c>
      <c r="AZ24" s="6">
        <f t="shared" si="32"/>
        <v>-25</v>
      </c>
      <c r="BA24" s="6">
        <f t="shared" si="33"/>
        <v>111</v>
      </c>
      <c r="BB24" s="6">
        <f t="shared" si="34"/>
        <v>-26</v>
      </c>
      <c r="BC24" s="6">
        <f t="shared" si="35"/>
        <v>-20</v>
      </c>
      <c r="BD24" s="6">
        <f t="shared" si="36"/>
        <v>67</v>
      </c>
      <c r="BE24" s="6">
        <f t="shared" si="37"/>
        <v>24</v>
      </c>
      <c r="BF24" s="6">
        <f t="shared" si="38"/>
        <v>69</v>
      </c>
      <c r="BG24" s="6">
        <f t="shared" si="39"/>
        <v>-5</v>
      </c>
      <c r="BH24" s="6">
        <f t="shared" si="40"/>
        <v>-29</v>
      </c>
      <c r="BI24" s="6">
        <f t="shared" si="41"/>
        <v>16</v>
      </c>
      <c r="BJ24" s="6">
        <f t="shared" si="42"/>
        <v>-14</v>
      </c>
      <c r="BK24" s="6">
        <f t="shared" si="43"/>
        <v>-12</v>
      </c>
      <c r="BL24" s="6">
        <f t="shared" si="44"/>
        <v>44</v>
      </c>
      <c r="BM24" s="6">
        <f t="shared" si="45"/>
        <v>42</v>
      </c>
      <c r="BN24" s="6">
        <f t="shared" si="46"/>
        <v>24</v>
      </c>
      <c r="BP24" s="7">
        <f t="shared" si="47"/>
        <v>0.188</v>
      </c>
      <c r="BQ24" s="7">
        <f t="shared" si="48"/>
        <v>-0.1414141414141414</v>
      </c>
      <c r="BR24" s="7">
        <f t="shared" si="49"/>
        <v>-0.19607843137254902</v>
      </c>
      <c r="BS24" s="7">
        <f t="shared" si="50"/>
        <v>-0.08292682926829269</v>
      </c>
      <c r="BT24" s="7">
        <f t="shared" si="51"/>
        <v>0.20212765957446807</v>
      </c>
      <c r="BU24" s="7">
        <f t="shared" si="52"/>
        <v>-0.061946902654867256</v>
      </c>
      <c r="BV24" s="7">
        <f t="shared" si="53"/>
        <v>0.09433962264150944</v>
      </c>
      <c r="BW24" s="7">
        <f t="shared" si="54"/>
        <v>0.05603448275862069</v>
      </c>
      <c r="BX24" s="7">
        <f t="shared" si="55"/>
        <v>0.10612244897959183</v>
      </c>
      <c r="BY24" s="7">
        <f t="shared" si="56"/>
        <v>0.5571955719557196</v>
      </c>
      <c r="BZ24" s="7">
        <f t="shared" si="57"/>
        <v>0.052132701421800945</v>
      </c>
      <c r="CA24" s="7">
        <f t="shared" si="58"/>
        <v>-0.21846846846846846</v>
      </c>
      <c r="CB24" s="7">
        <f t="shared" si="59"/>
        <v>-0.008645533141210375</v>
      </c>
      <c r="CC24" s="7">
        <f t="shared" si="60"/>
        <v>0.07848837209302326</v>
      </c>
      <c r="CD24" s="7">
        <f t="shared" si="61"/>
        <v>0.0215633423180593</v>
      </c>
      <c r="CE24" s="7">
        <f t="shared" si="62"/>
        <v>0.2691292875989446</v>
      </c>
      <c r="CF24" s="7">
        <f t="shared" si="63"/>
        <v>-0.05197505197505198</v>
      </c>
      <c r="CG24" s="7">
        <f t="shared" si="64"/>
        <v>0.24342105263157895</v>
      </c>
      <c r="CH24" s="7">
        <f t="shared" si="65"/>
        <v>-0.04585537918871252</v>
      </c>
      <c r="CI24" s="7">
        <f t="shared" si="66"/>
        <v>-0.036968576709796676</v>
      </c>
      <c r="CJ24" s="7">
        <f t="shared" si="67"/>
        <v>0.12859884836852206</v>
      </c>
      <c r="CK24" s="7">
        <f t="shared" si="68"/>
        <v>0.04081632653061224</v>
      </c>
      <c r="CL24" s="7">
        <f t="shared" si="69"/>
        <v>0.11274509803921569</v>
      </c>
      <c r="CM24" s="7">
        <f t="shared" si="70"/>
        <v>-0.007342143906020558</v>
      </c>
      <c r="CN24" s="7">
        <f t="shared" si="71"/>
        <v>-0.042899408284023666</v>
      </c>
      <c r="CO24" s="7">
        <f t="shared" si="72"/>
        <v>0.02472952086553323</v>
      </c>
      <c r="CP24" s="7">
        <f t="shared" si="73"/>
        <v>-0.021116138763197588</v>
      </c>
      <c r="CQ24" s="7">
        <f t="shared" si="74"/>
        <v>-0.01848998459167951</v>
      </c>
      <c r="CR24" s="7">
        <f t="shared" si="75"/>
        <v>0.06907378335949764</v>
      </c>
      <c r="CS24" s="7">
        <f t="shared" si="76"/>
        <v>0.06167400881057269</v>
      </c>
      <c r="CT24" s="7">
        <f t="shared" si="77"/>
        <v>0.03319502074688797</v>
      </c>
    </row>
    <row r="25" spans="1:98" ht="12.75">
      <c r="A25" s="2" t="s">
        <v>53</v>
      </c>
      <c r="B25" s="2" t="s">
        <v>37</v>
      </c>
      <c r="C25" s="13">
        <v>923</v>
      </c>
      <c r="D25" s="13">
        <v>950</v>
      </c>
      <c r="E25" s="13">
        <v>980</v>
      </c>
      <c r="F25" s="13">
        <v>1019</v>
      </c>
      <c r="G25" s="13">
        <v>1056</v>
      </c>
      <c r="H25" s="13">
        <v>1048</v>
      </c>
      <c r="I25" s="13">
        <v>1134</v>
      </c>
      <c r="J25" s="13">
        <v>1049</v>
      </c>
      <c r="K25" s="13">
        <v>1252</v>
      </c>
      <c r="L25" s="13">
        <v>1275</v>
      </c>
      <c r="M25" s="13">
        <v>1165</v>
      </c>
      <c r="N25" s="13">
        <v>1121</v>
      </c>
      <c r="O25" s="13">
        <v>1175</v>
      </c>
      <c r="P25" s="13">
        <v>1276</v>
      </c>
      <c r="Q25" s="13">
        <v>1300</v>
      </c>
      <c r="R25" s="13">
        <v>1496</v>
      </c>
      <c r="S25" s="13">
        <v>1654</v>
      </c>
      <c r="T25" s="13">
        <v>1886</v>
      </c>
      <c r="U25" s="13">
        <v>2132</v>
      </c>
      <c r="V25" s="13">
        <v>2214</v>
      </c>
      <c r="W25" s="13">
        <v>2340</v>
      </c>
      <c r="X25" s="13">
        <v>2277</v>
      </c>
      <c r="Y25" s="13">
        <v>2652</v>
      </c>
      <c r="Z25" s="13">
        <v>2723</v>
      </c>
      <c r="AA25" s="13">
        <v>2677</v>
      </c>
      <c r="AB25" s="13">
        <v>2967</v>
      </c>
      <c r="AC25" s="13">
        <v>3266</v>
      </c>
      <c r="AD25" s="13">
        <v>3379</v>
      </c>
      <c r="AE25" s="13">
        <v>3572</v>
      </c>
      <c r="AF25" s="13">
        <v>3663</v>
      </c>
      <c r="AG25" s="13">
        <v>3829</v>
      </c>
      <c r="AH25" s="13">
        <v>4078</v>
      </c>
      <c r="AJ25" s="6">
        <f t="shared" si="16"/>
        <v>27</v>
      </c>
      <c r="AK25" s="6">
        <f t="shared" si="17"/>
        <v>30</v>
      </c>
      <c r="AL25" s="6">
        <f t="shared" si="18"/>
        <v>39</v>
      </c>
      <c r="AM25" s="6">
        <f t="shared" si="19"/>
        <v>37</v>
      </c>
      <c r="AN25" s="6">
        <f t="shared" si="20"/>
        <v>-8</v>
      </c>
      <c r="AO25" s="6">
        <f t="shared" si="21"/>
        <v>86</v>
      </c>
      <c r="AP25" s="6">
        <f t="shared" si="22"/>
        <v>-85</v>
      </c>
      <c r="AQ25" s="6">
        <f t="shared" si="23"/>
        <v>203</v>
      </c>
      <c r="AR25" s="6">
        <f t="shared" si="24"/>
        <v>23</v>
      </c>
      <c r="AS25" s="6">
        <f t="shared" si="25"/>
        <v>-110</v>
      </c>
      <c r="AT25" s="6">
        <f t="shared" si="26"/>
        <v>-44</v>
      </c>
      <c r="AU25" s="6">
        <f t="shared" si="27"/>
        <v>54</v>
      </c>
      <c r="AV25" s="6">
        <f t="shared" si="28"/>
        <v>101</v>
      </c>
      <c r="AW25" s="6">
        <f t="shared" si="29"/>
        <v>24</v>
      </c>
      <c r="AX25" s="6">
        <f t="shared" si="30"/>
        <v>196</v>
      </c>
      <c r="AY25" s="6">
        <f t="shared" si="31"/>
        <v>158</v>
      </c>
      <c r="AZ25" s="6">
        <f t="shared" si="32"/>
        <v>232</v>
      </c>
      <c r="BA25" s="6">
        <f t="shared" si="33"/>
        <v>246</v>
      </c>
      <c r="BB25" s="6">
        <f t="shared" si="34"/>
        <v>82</v>
      </c>
      <c r="BC25" s="6">
        <f t="shared" si="35"/>
        <v>126</v>
      </c>
      <c r="BD25" s="6">
        <f t="shared" si="36"/>
        <v>-63</v>
      </c>
      <c r="BE25" s="6">
        <f t="shared" si="37"/>
        <v>375</v>
      </c>
      <c r="BF25" s="6">
        <f t="shared" si="38"/>
        <v>71</v>
      </c>
      <c r="BG25" s="6">
        <f t="shared" si="39"/>
        <v>-46</v>
      </c>
      <c r="BH25" s="6">
        <f t="shared" si="40"/>
        <v>290</v>
      </c>
      <c r="BI25" s="6">
        <f t="shared" si="41"/>
        <v>299</v>
      </c>
      <c r="BJ25" s="6">
        <f t="shared" si="42"/>
        <v>113</v>
      </c>
      <c r="BK25" s="6">
        <f t="shared" si="43"/>
        <v>193</v>
      </c>
      <c r="BL25" s="6">
        <f t="shared" si="44"/>
        <v>91</v>
      </c>
      <c r="BM25" s="6">
        <f t="shared" si="45"/>
        <v>166</v>
      </c>
      <c r="BN25" s="6">
        <f t="shared" si="46"/>
        <v>249</v>
      </c>
      <c r="BP25" s="7">
        <f t="shared" si="47"/>
        <v>0.02925243770314193</v>
      </c>
      <c r="BQ25" s="7">
        <f t="shared" si="48"/>
        <v>0.031578947368421054</v>
      </c>
      <c r="BR25" s="7">
        <f t="shared" si="49"/>
        <v>0.03979591836734694</v>
      </c>
      <c r="BS25" s="7">
        <f t="shared" si="50"/>
        <v>0.03631010794896958</v>
      </c>
      <c r="BT25" s="7">
        <f t="shared" si="51"/>
        <v>-0.007575757575757576</v>
      </c>
      <c r="BU25" s="7">
        <f t="shared" si="52"/>
        <v>0.08206106870229007</v>
      </c>
      <c r="BV25" s="7">
        <f t="shared" si="53"/>
        <v>-0.07495590828924162</v>
      </c>
      <c r="BW25" s="7">
        <f t="shared" si="54"/>
        <v>0.19351763584366063</v>
      </c>
      <c r="BX25" s="7">
        <f t="shared" si="55"/>
        <v>0.018370607028753993</v>
      </c>
      <c r="BY25" s="7">
        <f t="shared" si="56"/>
        <v>-0.08627450980392157</v>
      </c>
      <c r="BZ25" s="7">
        <f t="shared" si="57"/>
        <v>-0.03776824034334764</v>
      </c>
      <c r="CA25" s="7">
        <f t="shared" si="58"/>
        <v>0.04817127564674398</v>
      </c>
      <c r="CB25" s="7">
        <f t="shared" si="59"/>
        <v>0.08595744680851064</v>
      </c>
      <c r="CC25" s="7">
        <f t="shared" si="60"/>
        <v>0.018808777429467086</v>
      </c>
      <c r="CD25" s="7">
        <f t="shared" si="61"/>
        <v>0.15076923076923077</v>
      </c>
      <c r="CE25" s="7">
        <f t="shared" si="62"/>
        <v>0.10561497326203209</v>
      </c>
      <c r="CF25" s="7">
        <f t="shared" si="63"/>
        <v>0.14026602176541716</v>
      </c>
      <c r="CG25" s="7">
        <f t="shared" si="64"/>
        <v>0.13043478260869565</v>
      </c>
      <c r="CH25" s="7">
        <f t="shared" si="65"/>
        <v>0.038461538461538464</v>
      </c>
      <c r="CI25" s="7">
        <f t="shared" si="66"/>
        <v>0.056910569105691054</v>
      </c>
      <c r="CJ25" s="7">
        <f t="shared" si="67"/>
        <v>-0.026923076923076925</v>
      </c>
      <c r="CK25" s="7">
        <f t="shared" si="68"/>
        <v>0.16469038208168643</v>
      </c>
      <c r="CL25" s="7">
        <f t="shared" si="69"/>
        <v>0.026772247360482653</v>
      </c>
      <c r="CM25" s="7">
        <f t="shared" si="70"/>
        <v>-0.016893132574366507</v>
      </c>
      <c r="CN25" s="7">
        <f t="shared" si="71"/>
        <v>0.10833022039596563</v>
      </c>
      <c r="CO25" s="7">
        <f t="shared" si="72"/>
        <v>0.10077519379844961</v>
      </c>
      <c r="CP25" s="7">
        <f t="shared" si="73"/>
        <v>0.03459889773423148</v>
      </c>
      <c r="CQ25" s="7">
        <f t="shared" si="74"/>
        <v>0.057117490381769755</v>
      </c>
      <c r="CR25" s="7">
        <f t="shared" si="75"/>
        <v>0.02547592385218365</v>
      </c>
      <c r="CS25" s="7">
        <f t="shared" si="76"/>
        <v>0.04531804531804532</v>
      </c>
      <c r="CT25" s="7">
        <f t="shared" si="77"/>
        <v>0.06503003395142334</v>
      </c>
    </row>
    <row r="26" spans="1:98" ht="12.75">
      <c r="A26" s="2" t="s">
        <v>54</v>
      </c>
      <c r="B26" s="2" t="s">
        <v>37</v>
      </c>
      <c r="C26" s="13">
        <v>286</v>
      </c>
      <c r="D26" s="13">
        <v>336</v>
      </c>
      <c r="E26" s="13">
        <v>288</v>
      </c>
      <c r="F26" s="13">
        <v>313</v>
      </c>
      <c r="G26" s="13">
        <v>337</v>
      </c>
      <c r="H26" s="13">
        <v>339</v>
      </c>
      <c r="I26" s="13">
        <v>341</v>
      </c>
      <c r="J26" s="13">
        <v>363</v>
      </c>
      <c r="K26" s="13">
        <v>459</v>
      </c>
      <c r="L26" s="13">
        <v>454</v>
      </c>
      <c r="M26" s="13">
        <v>437</v>
      </c>
      <c r="N26" s="13">
        <v>437</v>
      </c>
      <c r="O26" s="13">
        <v>438</v>
      </c>
      <c r="P26" s="13">
        <v>496</v>
      </c>
      <c r="Q26" s="13">
        <v>518</v>
      </c>
      <c r="R26" s="13">
        <v>558</v>
      </c>
      <c r="S26" s="13">
        <v>597</v>
      </c>
      <c r="T26" s="13">
        <v>643</v>
      </c>
      <c r="U26" s="13">
        <v>805</v>
      </c>
      <c r="V26" s="13">
        <v>862</v>
      </c>
      <c r="W26" s="13">
        <v>896</v>
      </c>
      <c r="X26" s="13">
        <v>885</v>
      </c>
      <c r="Y26" s="13">
        <v>782</v>
      </c>
      <c r="Z26" s="13">
        <v>872</v>
      </c>
      <c r="AA26" s="13">
        <v>818</v>
      </c>
      <c r="AB26" s="13">
        <v>1124</v>
      </c>
      <c r="AC26" s="13">
        <v>1036</v>
      </c>
      <c r="AD26" s="13">
        <v>1167</v>
      </c>
      <c r="AE26" s="13">
        <v>1350</v>
      </c>
      <c r="AF26" s="13">
        <v>1409</v>
      </c>
      <c r="AG26" s="13">
        <v>1565</v>
      </c>
      <c r="AH26" s="13">
        <v>1730</v>
      </c>
      <c r="AJ26" s="6">
        <f t="shared" si="16"/>
        <v>50</v>
      </c>
      <c r="AK26" s="6">
        <f t="shared" si="17"/>
        <v>-48</v>
      </c>
      <c r="AL26" s="6">
        <f t="shared" si="18"/>
        <v>25</v>
      </c>
      <c r="AM26" s="6">
        <f t="shared" si="19"/>
        <v>24</v>
      </c>
      <c r="AN26" s="6">
        <f t="shared" si="20"/>
        <v>2</v>
      </c>
      <c r="AO26" s="6">
        <f t="shared" si="21"/>
        <v>2</v>
      </c>
      <c r="AP26" s="6">
        <f t="shared" si="22"/>
        <v>22</v>
      </c>
      <c r="AQ26" s="6">
        <f t="shared" si="23"/>
        <v>96</v>
      </c>
      <c r="AR26" s="6">
        <f t="shared" si="24"/>
        <v>-5</v>
      </c>
      <c r="AS26" s="6">
        <f t="shared" si="25"/>
        <v>-17</v>
      </c>
      <c r="AT26" s="6">
        <f t="shared" si="26"/>
        <v>0</v>
      </c>
      <c r="AU26" s="6">
        <f t="shared" si="27"/>
        <v>1</v>
      </c>
      <c r="AV26" s="6">
        <f t="shared" si="28"/>
        <v>58</v>
      </c>
      <c r="AW26" s="6">
        <f t="shared" si="29"/>
        <v>22</v>
      </c>
      <c r="AX26" s="6">
        <f t="shared" si="30"/>
        <v>40</v>
      </c>
      <c r="AY26" s="6">
        <f t="shared" si="31"/>
        <v>39</v>
      </c>
      <c r="AZ26" s="6">
        <f t="shared" si="32"/>
        <v>46</v>
      </c>
      <c r="BA26" s="6">
        <f t="shared" si="33"/>
        <v>162</v>
      </c>
      <c r="BB26" s="6">
        <f t="shared" si="34"/>
        <v>57</v>
      </c>
      <c r="BC26" s="6">
        <f t="shared" si="35"/>
        <v>34</v>
      </c>
      <c r="BD26" s="6">
        <f t="shared" si="36"/>
        <v>-11</v>
      </c>
      <c r="BE26" s="6">
        <f t="shared" si="37"/>
        <v>-103</v>
      </c>
      <c r="BF26" s="6">
        <f t="shared" si="38"/>
        <v>90</v>
      </c>
      <c r="BG26" s="6">
        <f t="shared" si="39"/>
        <v>-54</v>
      </c>
      <c r="BH26" s="6">
        <f t="shared" si="40"/>
        <v>306</v>
      </c>
      <c r="BI26" s="6">
        <f t="shared" si="41"/>
        <v>-88</v>
      </c>
      <c r="BJ26" s="6">
        <f t="shared" si="42"/>
        <v>131</v>
      </c>
      <c r="BK26" s="6">
        <f t="shared" si="43"/>
        <v>183</v>
      </c>
      <c r="BL26" s="6">
        <f t="shared" si="44"/>
        <v>59</v>
      </c>
      <c r="BM26" s="6">
        <f t="shared" si="45"/>
        <v>156</v>
      </c>
      <c r="BN26" s="6">
        <f t="shared" si="46"/>
        <v>165</v>
      </c>
      <c r="BP26" s="7">
        <f t="shared" si="47"/>
        <v>0.17482517482517482</v>
      </c>
      <c r="BQ26" s="7">
        <f t="shared" si="48"/>
        <v>-0.14285714285714285</v>
      </c>
      <c r="BR26" s="7">
        <f t="shared" si="49"/>
        <v>0.08680555555555555</v>
      </c>
      <c r="BS26" s="7">
        <f t="shared" si="50"/>
        <v>0.07667731629392971</v>
      </c>
      <c r="BT26" s="7">
        <f t="shared" si="51"/>
        <v>0.005934718100890208</v>
      </c>
      <c r="BU26" s="7">
        <f t="shared" si="52"/>
        <v>0.0058997050147492625</v>
      </c>
      <c r="BV26" s="7">
        <f t="shared" si="53"/>
        <v>0.06451612903225806</v>
      </c>
      <c r="BW26" s="7">
        <f t="shared" si="54"/>
        <v>0.2644628099173554</v>
      </c>
      <c r="BX26" s="7">
        <f t="shared" si="55"/>
        <v>-0.010893246187363835</v>
      </c>
      <c r="BY26" s="7">
        <f t="shared" si="56"/>
        <v>-0.037444933920704845</v>
      </c>
      <c r="BZ26" s="7">
        <f t="shared" si="57"/>
        <v>0</v>
      </c>
      <c r="CA26" s="7">
        <f t="shared" si="58"/>
        <v>0.002288329519450801</v>
      </c>
      <c r="CB26" s="7">
        <f t="shared" si="59"/>
        <v>0.1324200913242009</v>
      </c>
      <c r="CC26" s="7">
        <f t="shared" si="60"/>
        <v>0.04435483870967742</v>
      </c>
      <c r="CD26" s="7">
        <f t="shared" si="61"/>
        <v>0.07722007722007722</v>
      </c>
      <c r="CE26" s="7">
        <f t="shared" si="62"/>
        <v>0.06989247311827956</v>
      </c>
      <c r="CF26" s="7">
        <f t="shared" si="63"/>
        <v>0.07705192629815745</v>
      </c>
      <c r="CG26" s="7">
        <f t="shared" si="64"/>
        <v>0.25194401244167963</v>
      </c>
      <c r="CH26" s="7">
        <f t="shared" si="65"/>
        <v>0.07080745341614907</v>
      </c>
      <c r="CI26" s="7">
        <f t="shared" si="66"/>
        <v>0.03944315545243619</v>
      </c>
      <c r="CJ26" s="7">
        <f t="shared" si="67"/>
        <v>-0.012276785714285714</v>
      </c>
      <c r="CK26" s="7">
        <f t="shared" si="68"/>
        <v>-0.11638418079096045</v>
      </c>
      <c r="CL26" s="7">
        <f t="shared" si="69"/>
        <v>0.11508951406649616</v>
      </c>
      <c r="CM26" s="7">
        <f t="shared" si="70"/>
        <v>-0.06192660550458716</v>
      </c>
      <c r="CN26" s="7">
        <f t="shared" si="71"/>
        <v>0.3740831295843521</v>
      </c>
      <c r="CO26" s="7">
        <f t="shared" si="72"/>
        <v>-0.07829181494661921</v>
      </c>
      <c r="CP26" s="7">
        <f t="shared" si="73"/>
        <v>0.12644787644787644</v>
      </c>
      <c r="CQ26" s="7">
        <f t="shared" si="74"/>
        <v>0.15681233933161953</v>
      </c>
      <c r="CR26" s="7">
        <f t="shared" si="75"/>
        <v>0.0437037037037037</v>
      </c>
      <c r="CS26" s="7">
        <f t="shared" si="76"/>
        <v>0.11071682044002838</v>
      </c>
      <c r="CT26" s="7">
        <f t="shared" si="77"/>
        <v>0.10543130990415335</v>
      </c>
    </row>
    <row r="27" spans="1:98" ht="12.75">
      <c r="A27" s="2" t="s">
        <v>55</v>
      </c>
      <c r="B27" s="2" t="s">
        <v>37</v>
      </c>
      <c r="C27" s="13">
        <v>1088</v>
      </c>
      <c r="D27" s="13">
        <v>1098</v>
      </c>
      <c r="E27" s="13">
        <v>1148</v>
      </c>
      <c r="F27" s="13">
        <v>1179</v>
      </c>
      <c r="G27" s="13">
        <v>1198</v>
      </c>
      <c r="H27" s="13">
        <v>1132</v>
      </c>
      <c r="I27" s="13">
        <v>1127</v>
      </c>
      <c r="J27" s="13">
        <v>1278</v>
      </c>
      <c r="K27" s="13">
        <v>1355</v>
      </c>
      <c r="L27" s="13">
        <v>1469</v>
      </c>
      <c r="M27" s="13">
        <v>1533</v>
      </c>
      <c r="N27" s="13">
        <v>1540</v>
      </c>
      <c r="O27" s="13">
        <v>1670</v>
      </c>
      <c r="P27" s="13">
        <v>1620</v>
      </c>
      <c r="Q27" s="13">
        <v>1581</v>
      </c>
      <c r="R27" s="13">
        <v>1652</v>
      </c>
      <c r="S27" s="13">
        <v>1910</v>
      </c>
      <c r="T27" s="13">
        <v>2126</v>
      </c>
      <c r="U27" s="13">
        <v>2451</v>
      </c>
      <c r="V27" s="13">
        <v>2640</v>
      </c>
      <c r="W27" s="13">
        <v>2670</v>
      </c>
      <c r="X27" s="13">
        <v>2856</v>
      </c>
      <c r="Y27" s="13">
        <v>2596</v>
      </c>
      <c r="Z27" s="13">
        <v>2663</v>
      </c>
      <c r="AA27" s="13">
        <v>2833</v>
      </c>
      <c r="AB27" s="13">
        <v>3004</v>
      </c>
      <c r="AC27" s="13">
        <v>3184</v>
      </c>
      <c r="AD27" s="13">
        <v>3283</v>
      </c>
      <c r="AE27" s="13">
        <v>3480</v>
      </c>
      <c r="AF27" s="13">
        <v>3591</v>
      </c>
      <c r="AG27" s="13">
        <v>3589</v>
      </c>
      <c r="AH27" s="13">
        <v>3844</v>
      </c>
      <c r="AJ27" s="6">
        <f t="shared" si="16"/>
        <v>10</v>
      </c>
      <c r="AK27" s="6">
        <f t="shared" si="17"/>
        <v>50</v>
      </c>
      <c r="AL27" s="6">
        <f t="shared" si="18"/>
        <v>31</v>
      </c>
      <c r="AM27" s="6">
        <f t="shared" si="19"/>
        <v>19</v>
      </c>
      <c r="AN27" s="6">
        <f t="shared" si="20"/>
        <v>-66</v>
      </c>
      <c r="AO27" s="6">
        <f t="shared" si="21"/>
        <v>-5</v>
      </c>
      <c r="AP27" s="6">
        <f t="shared" si="22"/>
        <v>151</v>
      </c>
      <c r="AQ27" s="6">
        <f t="shared" si="23"/>
        <v>77</v>
      </c>
      <c r="AR27" s="6">
        <f t="shared" si="24"/>
        <v>114</v>
      </c>
      <c r="AS27" s="6">
        <f t="shared" si="25"/>
        <v>64</v>
      </c>
      <c r="AT27" s="6">
        <f t="shared" si="26"/>
        <v>7</v>
      </c>
      <c r="AU27" s="6">
        <f t="shared" si="27"/>
        <v>130</v>
      </c>
      <c r="AV27" s="6">
        <f t="shared" si="28"/>
        <v>-50</v>
      </c>
      <c r="AW27" s="6">
        <f t="shared" si="29"/>
        <v>-39</v>
      </c>
      <c r="AX27" s="6">
        <f t="shared" si="30"/>
        <v>71</v>
      </c>
      <c r="AY27" s="6">
        <f t="shared" si="31"/>
        <v>258</v>
      </c>
      <c r="AZ27" s="6">
        <f t="shared" si="32"/>
        <v>216</v>
      </c>
      <c r="BA27" s="6">
        <f t="shared" si="33"/>
        <v>325</v>
      </c>
      <c r="BB27" s="6">
        <f t="shared" si="34"/>
        <v>189</v>
      </c>
      <c r="BC27" s="6">
        <f t="shared" si="35"/>
        <v>30</v>
      </c>
      <c r="BD27" s="6">
        <f t="shared" si="36"/>
        <v>186</v>
      </c>
      <c r="BE27" s="6">
        <f t="shared" si="37"/>
        <v>-260</v>
      </c>
      <c r="BF27" s="6">
        <f t="shared" si="38"/>
        <v>67</v>
      </c>
      <c r="BG27" s="6">
        <f t="shared" si="39"/>
        <v>170</v>
      </c>
      <c r="BH27" s="6">
        <f t="shared" si="40"/>
        <v>171</v>
      </c>
      <c r="BI27" s="6">
        <f t="shared" si="41"/>
        <v>180</v>
      </c>
      <c r="BJ27" s="6">
        <f t="shared" si="42"/>
        <v>99</v>
      </c>
      <c r="BK27" s="6">
        <f t="shared" si="43"/>
        <v>197</v>
      </c>
      <c r="BL27" s="6">
        <f t="shared" si="44"/>
        <v>111</v>
      </c>
      <c r="BM27" s="6">
        <f t="shared" si="45"/>
        <v>-2</v>
      </c>
      <c r="BN27" s="6">
        <f t="shared" si="46"/>
        <v>255</v>
      </c>
      <c r="BP27" s="7">
        <f t="shared" si="47"/>
        <v>0.009191176470588236</v>
      </c>
      <c r="BQ27" s="7">
        <f t="shared" si="48"/>
        <v>0.04553734061930783</v>
      </c>
      <c r="BR27" s="7">
        <f t="shared" si="49"/>
        <v>0.02700348432055749</v>
      </c>
      <c r="BS27" s="7">
        <f t="shared" si="50"/>
        <v>0.016115351993214587</v>
      </c>
      <c r="BT27" s="7">
        <f t="shared" si="51"/>
        <v>-0.05509181969949917</v>
      </c>
      <c r="BU27" s="7">
        <f t="shared" si="52"/>
        <v>-0.00441696113074205</v>
      </c>
      <c r="BV27" s="7">
        <f t="shared" si="53"/>
        <v>0.13398402839396628</v>
      </c>
      <c r="BW27" s="7">
        <f t="shared" si="54"/>
        <v>0.06025039123630673</v>
      </c>
      <c r="BX27" s="7">
        <f t="shared" si="55"/>
        <v>0.08413284132841328</v>
      </c>
      <c r="BY27" s="7">
        <f t="shared" si="56"/>
        <v>0.043567052416609936</v>
      </c>
      <c r="BZ27" s="7">
        <f t="shared" si="57"/>
        <v>0.0045662100456621</v>
      </c>
      <c r="CA27" s="7">
        <f t="shared" si="58"/>
        <v>0.08441558441558442</v>
      </c>
      <c r="CB27" s="7">
        <f t="shared" si="59"/>
        <v>-0.029940119760479042</v>
      </c>
      <c r="CC27" s="7">
        <f t="shared" si="60"/>
        <v>-0.024074074074074074</v>
      </c>
      <c r="CD27" s="7">
        <f t="shared" si="61"/>
        <v>0.04490828589500316</v>
      </c>
      <c r="CE27" s="7">
        <f t="shared" si="62"/>
        <v>0.15617433414043583</v>
      </c>
      <c r="CF27" s="7">
        <f t="shared" si="63"/>
        <v>0.1130890052356021</v>
      </c>
      <c r="CG27" s="7">
        <f t="shared" si="64"/>
        <v>0.1528692380056444</v>
      </c>
      <c r="CH27" s="7">
        <f t="shared" si="65"/>
        <v>0.07711138310893513</v>
      </c>
      <c r="CI27" s="7">
        <f t="shared" si="66"/>
        <v>0.011363636363636364</v>
      </c>
      <c r="CJ27" s="7">
        <f t="shared" si="67"/>
        <v>0.0696629213483146</v>
      </c>
      <c r="CK27" s="7">
        <f t="shared" si="68"/>
        <v>-0.09103641456582633</v>
      </c>
      <c r="CL27" s="7">
        <f t="shared" si="69"/>
        <v>0.02580893682588598</v>
      </c>
      <c r="CM27" s="7">
        <f t="shared" si="70"/>
        <v>0.06383777694329704</v>
      </c>
      <c r="CN27" s="7">
        <f t="shared" si="71"/>
        <v>0.060360042357924464</v>
      </c>
      <c r="CO27" s="7">
        <f t="shared" si="72"/>
        <v>0.05992010652463382</v>
      </c>
      <c r="CP27" s="7">
        <f t="shared" si="73"/>
        <v>0.031092964824120602</v>
      </c>
      <c r="CQ27" s="7">
        <f t="shared" si="74"/>
        <v>0.06000609198903442</v>
      </c>
      <c r="CR27" s="7">
        <f t="shared" si="75"/>
        <v>0.03189655172413793</v>
      </c>
      <c r="CS27" s="7">
        <f t="shared" si="76"/>
        <v>-0.000556947925368978</v>
      </c>
      <c r="CT27" s="7">
        <f t="shared" si="77"/>
        <v>0.07105043187517414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56</v>
      </c>
      <c r="B29" s="2" t="s">
        <v>37</v>
      </c>
      <c r="C29" s="13">
        <v>911</v>
      </c>
      <c r="D29" s="13">
        <v>890</v>
      </c>
      <c r="E29" s="13">
        <v>894</v>
      </c>
      <c r="F29" s="13">
        <v>924</v>
      </c>
      <c r="G29" s="13">
        <v>938</v>
      </c>
      <c r="H29" s="13">
        <v>930</v>
      </c>
      <c r="I29" s="13">
        <v>970</v>
      </c>
      <c r="J29" s="13">
        <v>940</v>
      </c>
      <c r="K29" s="13">
        <v>927</v>
      </c>
      <c r="L29" s="13">
        <v>947</v>
      </c>
      <c r="M29" s="13">
        <v>1072</v>
      </c>
      <c r="N29" s="13">
        <v>1042</v>
      </c>
      <c r="O29" s="13">
        <v>1109</v>
      </c>
      <c r="P29" s="13">
        <v>1161</v>
      </c>
      <c r="Q29" s="13">
        <v>1149</v>
      </c>
      <c r="R29" s="13">
        <v>1196</v>
      </c>
      <c r="S29" s="13">
        <v>1216</v>
      </c>
      <c r="T29" s="13">
        <v>1277</v>
      </c>
      <c r="U29" s="13">
        <v>1346</v>
      </c>
      <c r="V29" s="13">
        <v>1438</v>
      </c>
      <c r="W29" s="13">
        <v>1570</v>
      </c>
      <c r="X29" s="13">
        <v>1787</v>
      </c>
      <c r="Y29" s="13">
        <v>1782</v>
      </c>
      <c r="Z29" s="13">
        <v>1769</v>
      </c>
      <c r="AA29" s="13">
        <v>1764</v>
      </c>
      <c r="AB29" s="13">
        <v>1800</v>
      </c>
      <c r="AC29" s="13">
        <v>1833</v>
      </c>
      <c r="AD29" s="13">
        <v>1877</v>
      </c>
      <c r="AE29" s="13">
        <v>1905</v>
      </c>
      <c r="AF29" s="13">
        <v>2033</v>
      </c>
      <c r="AG29" s="13">
        <v>2115</v>
      </c>
      <c r="AH29" s="13">
        <v>2165</v>
      </c>
      <c r="AJ29" s="6">
        <f aca="true" t="shared" si="78" ref="AJ29:AJ34">IF(D29="(L)","(L)",IF(C29="(L)","(L)",IF(D29="(D)","(D)",IF(C29="(D)","(D)",IF(D29="(N)","(N)",IF(C29="(N)","(N)",D29-C29))))))</f>
        <v>-21</v>
      </c>
      <c r="AK29" s="6">
        <f aca="true" t="shared" si="79" ref="AK29:AK34">IF(E29="(L)","(L)",IF(D29="(L)","(L)",IF(E29="(D)","(D)",IF(D29="(D)","(D)",IF(E29="(N)","(N)",IF(D29="(N)","(N)",E29-D29))))))</f>
        <v>4</v>
      </c>
      <c r="AL29" s="6">
        <f aca="true" t="shared" si="80" ref="AL29:AL34">IF(F29="(L)","(L)",IF(E29="(L)","(L)",IF(F29="(D)","(D)",IF(E29="(D)","(D)",IF(F29="(N)","(N)",IF(E29="(N)","(N)",F29-E29))))))</f>
        <v>30</v>
      </c>
      <c r="AM29" s="6">
        <f aca="true" t="shared" si="81" ref="AM29:AM34">IF(G29="(L)","(L)",IF(F29="(L)","(L)",IF(G29="(D)","(D)",IF(F29="(D)","(D)",IF(G29="(N)","(N)",IF(F29="(N)","(N)",G29-F29))))))</f>
        <v>14</v>
      </c>
      <c r="AN29" s="6">
        <f aca="true" t="shared" si="82" ref="AN29:AN34">IF(H29="(L)","(L)",IF(G29="(L)","(L)",IF(H29="(D)","(D)",IF(G29="(D)","(D)",IF(H29="(N)","(N)",IF(G29="(N)","(N)",H29-G29))))))</f>
        <v>-8</v>
      </c>
      <c r="AO29" s="6">
        <f aca="true" t="shared" si="83" ref="AO29:AO34">IF(I29="(L)","(L)",IF(H29="(L)","(L)",IF(I29="(D)","(D)",IF(H29="(D)","(D)",IF(I29="(N)","(N)",IF(H29="(N)","(N)",I29-H29))))))</f>
        <v>40</v>
      </c>
      <c r="AP29" s="6">
        <f aca="true" t="shared" si="84" ref="AP29:AP34">IF(J29="(L)","(L)",IF(I29="(L)","(L)",IF(J29="(D)","(D)",IF(I29="(D)","(D)",IF(J29="(N)","(N)",IF(I29="(N)","(N)",J29-I29))))))</f>
        <v>-30</v>
      </c>
      <c r="AQ29" s="6">
        <f aca="true" t="shared" si="85" ref="AQ29:AQ34">IF(K29="(L)","(L)",IF(J29="(L)","(L)",IF(K29="(D)","(D)",IF(J29="(D)","(D)",IF(K29="(N)","(N)",IF(J29="(N)","(N)",K29-J29))))))</f>
        <v>-13</v>
      </c>
      <c r="AR29" s="6">
        <f aca="true" t="shared" si="86" ref="AR29:AR34">IF(L29="(L)","(L)",IF(K29="(L)","(L)",IF(L29="(D)","(D)",IF(K29="(D)","(D)",IF(L29="(N)","(N)",IF(K29="(N)","(N)",L29-K29))))))</f>
        <v>20</v>
      </c>
      <c r="AS29" s="6">
        <f aca="true" t="shared" si="87" ref="AS29:AS34">IF(M29="(L)","(L)",IF(L29="(L)","(L)",IF(M29="(D)","(D)",IF(L29="(D)","(D)",IF(M29="(N)","(N)",IF(L29="(N)","(N)",M29-L29))))))</f>
        <v>125</v>
      </c>
      <c r="AT29" s="6">
        <f aca="true" t="shared" si="88" ref="AT29:AT34">IF(N29="(L)","(L)",IF(M29="(L)","(L)",IF(N29="(D)","(D)",IF(M29="(D)","(D)",IF(N29="(N)","(N)",IF(M29="(N)","(N)",N29-M29))))))</f>
        <v>-30</v>
      </c>
      <c r="AU29" s="6">
        <f aca="true" t="shared" si="89" ref="AU29:AU34">IF(O29="(L)","(L)",IF(N29="(L)","(L)",IF(O29="(D)","(D)",IF(N29="(D)","(D)",IF(O29="(N)","(N)",IF(N29="(N)","(N)",O29-N29))))))</f>
        <v>67</v>
      </c>
      <c r="AV29" s="6">
        <f aca="true" t="shared" si="90" ref="AV29:AV34">IF(P29="(L)","(L)",IF(O29="(L)","(L)",IF(P29="(D)","(D)",IF(O29="(D)","(D)",IF(P29="(N)","(N)",IF(O29="(N)","(N)",P29-O29))))))</f>
        <v>52</v>
      </c>
      <c r="AW29" s="6">
        <f aca="true" t="shared" si="91" ref="AW29:AW34">IF(Q29="(L)","(L)",IF(P29="(L)","(L)",IF(Q29="(D)","(D)",IF(P29="(D)","(D)",IF(Q29="(N)","(N)",IF(P29="(N)","(N)",Q29-P29))))))</f>
        <v>-12</v>
      </c>
      <c r="AX29" s="6">
        <f aca="true" t="shared" si="92" ref="AX29:AX34">IF(R29="(L)","(L)",IF(Q29="(L)","(L)",IF(R29="(D)","(D)",IF(Q29="(D)","(D)",IF(R29="(N)","(N)",IF(Q29="(N)","(N)",R29-Q29))))))</f>
        <v>47</v>
      </c>
      <c r="AY29" s="6">
        <f aca="true" t="shared" si="93" ref="AY29:AY34">IF(S29="(L)","(L)",IF(R29="(L)","(L)",IF(S29="(D)","(D)",IF(R29="(D)","(D)",IF(S29="(N)","(N)",IF(R29="(N)","(N)",S29-R29))))))</f>
        <v>20</v>
      </c>
      <c r="AZ29" s="6">
        <f aca="true" t="shared" si="94" ref="AZ29:AZ34">IF(T29="(L)","(L)",IF(S29="(L)","(L)",IF(T29="(D)","(D)",IF(S29="(D)","(D)",IF(T29="(N)","(N)",IF(S29="(N)","(N)",T29-S29))))))</f>
        <v>61</v>
      </c>
      <c r="BA29" s="6">
        <f aca="true" t="shared" si="95" ref="BA29:BA34">IF(U29="(L)","(L)",IF(T29="(L)","(L)",IF(U29="(D)","(D)",IF(T29="(D)","(D)",IF(U29="(N)","(N)",IF(T29="(N)","(N)",U29-T29))))))</f>
        <v>69</v>
      </c>
      <c r="BB29" s="6">
        <f aca="true" t="shared" si="96" ref="BB29:BB34">IF(V29="(L)","(L)",IF(U29="(L)","(L)",IF(V29="(D)","(D)",IF(U29="(D)","(D)",IF(V29="(N)","(N)",IF(U29="(N)","(N)",V29-U29))))))</f>
        <v>92</v>
      </c>
      <c r="BC29" s="6">
        <f aca="true" t="shared" si="97" ref="BC29:BC34">IF(W29="(L)","(L)",IF(V29="(L)","(L)",IF(W29="(D)","(D)",IF(V29="(D)","(D)",IF(W29="(N)","(N)",IF(V29="(N)","(N)",W29-V29))))))</f>
        <v>132</v>
      </c>
      <c r="BD29" s="6">
        <f aca="true" t="shared" si="98" ref="BD29:BD34">IF(X29="(L)","(L)",IF(W29="(L)","(L)",IF(X29="(D)","(D)",IF(W29="(D)","(D)",IF(X29="(N)","(N)",IF(W29="(N)","(N)",X29-W29))))))</f>
        <v>217</v>
      </c>
      <c r="BE29" s="6">
        <f aca="true" t="shared" si="99" ref="BE29:BE34">IF(Y29="(L)","(L)",IF(X29="(L)","(L)",IF(Y29="(D)","(D)",IF(X29="(D)","(D)",IF(Y29="(N)","(N)",IF(X29="(N)","(N)",Y29-X29))))))</f>
        <v>-5</v>
      </c>
      <c r="BF29" s="6">
        <f aca="true" t="shared" si="100" ref="BF29:BF34">IF(Z29="(L)","(L)",IF(Y29="(L)","(L)",IF(Z29="(D)","(D)",IF(Y29="(D)","(D)",IF(Z29="(N)","(N)",IF(Y29="(N)","(N)",Z29-Y29))))))</f>
        <v>-13</v>
      </c>
      <c r="BG29" s="6">
        <f aca="true" t="shared" si="101" ref="BG29:BG34">IF(AA29="(L)","(L)",IF(Z29="(L)","(L)",IF(AA29="(D)","(D)",IF(Z29="(D)","(D)",IF(AA29="(N)","(N)",IF(Z29="(N)","(N)",AA29-Z29))))))</f>
        <v>-5</v>
      </c>
      <c r="BH29" s="6">
        <f aca="true" t="shared" si="102" ref="BH29:BH34">IF(AB29="(L)","(L)",IF(AA29="(L)","(L)",IF(AB29="(D)","(D)",IF(AA29="(D)","(D)",IF(AB29="(N)","(N)",IF(AA29="(N)","(N)",AB29-AA29))))))</f>
        <v>36</v>
      </c>
      <c r="BI29" s="6">
        <f aca="true" t="shared" si="103" ref="BI29:BI34">IF(AC29="(L)","(L)",IF(AB29="(L)","(L)",IF(AC29="(D)","(D)",IF(AB29="(D)","(D)",IF(AC29="(N)","(N)",IF(AB29="(N)","(N)",AC29-AB29))))))</f>
        <v>33</v>
      </c>
      <c r="BJ29" s="6">
        <f aca="true" t="shared" si="104" ref="BJ29:BJ34">IF(AD29="(L)","(L)",IF(AC29="(L)","(L)",IF(AD29="(D)","(D)",IF(AC29="(D)","(D)",IF(AD29="(N)","(N)",IF(AC29="(N)","(N)",AD29-AC29))))))</f>
        <v>44</v>
      </c>
      <c r="BK29" s="6">
        <f aca="true" t="shared" si="105" ref="BK29:BK34">IF(AE29="(L)","(L)",IF(AD29="(L)","(L)",IF(AE29="(D)","(D)",IF(AD29="(D)","(D)",IF(AE29="(N)","(N)",IF(AD29="(N)","(N)",AE29-AD29))))))</f>
        <v>28</v>
      </c>
      <c r="BL29" s="6">
        <f aca="true" t="shared" si="106" ref="BL29:BL34">IF(AF29="(L)","(L)",IF(AE29="(L)","(L)",IF(AF29="(D)","(D)",IF(AE29="(D)","(D)",IF(AF29="(N)","(N)",IF(AE29="(N)","(N)",AF29-AE29))))))</f>
        <v>128</v>
      </c>
      <c r="BM29" s="6">
        <f aca="true" t="shared" si="107" ref="BM29:BM34">IF(AG29="(L)","(L)",IF(AF29="(L)","(L)",IF(AG29="(D)","(D)",IF(AF29="(D)","(D)",IF(AG29="(N)","(N)",IF(AF29="(N)","(N)",AG29-AF29))))))</f>
        <v>82</v>
      </c>
      <c r="BN29" s="6">
        <f aca="true" t="shared" si="108" ref="BN29:BN34">IF(AH29="(L)","(L)",IF(AG29="(L)","(L)",IF(AH29="(D)","(D)",IF(AG29="(D)","(D)",IF(AH29="(N)","(N)",IF(AG29="(N)","(N)",AH29-AG29))))))</f>
        <v>50</v>
      </c>
      <c r="BP29" s="7">
        <f aca="true" t="shared" si="109" ref="BP29:BP34">IF(D29="(L)","(L)",IF(C29="(L)","(L)",IF(D29="(D)","(D)",IF(C29="(D)","(D)",IF(D29="(N)","(N)",IF(C29="(N)","(N)",(D29-C29)/C29))))))</f>
        <v>-0.02305159165751921</v>
      </c>
      <c r="BQ29" s="7">
        <f aca="true" t="shared" si="110" ref="BQ29:BY34">IF(E29="(L)","(L)",IF(D29="(L)","(L)",IF(E29="(D)","(D)",IF(D29="(D)","(D)",IF(E29="(N)","(N)",IF(D29="(N)","(N)",(E29-D29)/D29))))))</f>
        <v>0.0044943820224719105</v>
      </c>
      <c r="BR29" s="7">
        <f t="shared" si="110"/>
        <v>0.03355704697986577</v>
      </c>
      <c r="BS29" s="7">
        <f t="shared" si="110"/>
        <v>0.015151515151515152</v>
      </c>
      <c r="BT29" s="7">
        <f t="shared" si="110"/>
        <v>-0.008528784648187633</v>
      </c>
      <c r="BU29" s="7">
        <f t="shared" si="110"/>
        <v>0.043010752688172046</v>
      </c>
      <c r="BV29" s="7">
        <f t="shared" si="110"/>
        <v>-0.030927835051546393</v>
      </c>
      <c r="BW29" s="7">
        <f t="shared" si="110"/>
        <v>-0.013829787234042552</v>
      </c>
      <c r="BX29" s="7">
        <f t="shared" si="110"/>
        <v>0.021574973031283712</v>
      </c>
      <c r="BY29" s="7">
        <f t="shared" si="110"/>
        <v>0.13199577613516367</v>
      </c>
      <c r="BZ29" s="7">
        <f aca="true" t="shared" si="111" ref="BZ29:CI34">IF(N29="(L)","(L)",IF(M29="(L)","(L)",IF(N29="(D)","(D)",IF(M29="(D)","(D)",IF(N29="(N)","(N)",IF(M29="(N)","(N)",(N29-M29)/M29))))))</f>
        <v>-0.027985074626865673</v>
      </c>
      <c r="CA29" s="7">
        <f t="shared" si="111"/>
        <v>0.06429942418426103</v>
      </c>
      <c r="CB29" s="7">
        <f t="shared" si="111"/>
        <v>0.046889089269612265</v>
      </c>
      <c r="CC29" s="7">
        <f t="shared" si="111"/>
        <v>-0.0103359173126615</v>
      </c>
      <c r="CD29" s="7">
        <f t="shared" si="111"/>
        <v>0.040905134899912966</v>
      </c>
      <c r="CE29" s="7">
        <f t="shared" si="111"/>
        <v>0.016722408026755852</v>
      </c>
      <c r="CF29" s="7">
        <f t="shared" si="111"/>
        <v>0.05016447368421053</v>
      </c>
      <c r="CG29" s="7">
        <f t="shared" si="111"/>
        <v>0.05403288958496476</v>
      </c>
      <c r="CH29" s="7">
        <f t="shared" si="111"/>
        <v>0.06835066864784546</v>
      </c>
      <c r="CI29" s="7">
        <f t="shared" si="111"/>
        <v>0.0917941585535466</v>
      </c>
      <c r="CJ29" s="7">
        <f aca="true" t="shared" si="112" ref="CJ29:CP34">IF(X29="(L)","(L)",IF(W29="(L)","(L)",IF(X29="(D)","(D)",IF(W29="(D)","(D)",IF(X29="(N)","(N)",IF(W29="(N)","(N)",(X29-W29)/W29))))))</f>
        <v>0.13821656050955414</v>
      </c>
      <c r="CK29" s="7">
        <f t="shared" si="112"/>
        <v>-0.0027979854504756574</v>
      </c>
      <c r="CL29" s="7">
        <f t="shared" si="112"/>
        <v>-0.007295173961840628</v>
      </c>
      <c r="CM29" s="7">
        <f t="shared" si="112"/>
        <v>-0.002826455624646693</v>
      </c>
      <c r="CN29" s="7">
        <f t="shared" si="112"/>
        <v>0.02040816326530612</v>
      </c>
      <c r="CO29" s="7">
        <f t="shared" si="112"/>
        <v>0.018333333333333333</v>
      </c>
      <c r="CP29" s="7">
        <f t="shared" si="112"/>
        <v>0.024004364429896344</v>
      </c>
      <c r="CQ29" s="7">
        <f aca="true" t="shared" si="113" ref="CQ29:CQ34">IF(AE29="(L)","(L)",IF(AD29="(L)","(L)",IF(AE29="(D)","(D)",IF(AD29="(D)","(D)",IF(AE29="(N)","(N)",IF(AD29="(N)","(N)",(AE29-AD29)/AD29))))))</f>
        <v>0.014917421417155035</v>
      </c>
      <c r="CR29" s="7">
        <f aca="true" t="shared" si="114" ref="CR29:CR34">IF(AF29="(L)","(L)",IF(AE29="(L)","(L)",IF(AF29="(D)","(D)",IF(AE29="(D)","(D)",IF(AF29="(N)","(N)",IF(AE29="(N)","(N)",(AF29-AE29)/AE29))))))</f>
        <v>0.06719160104986877</v>
      </c>
      <c r="CS29" s="7">
        <f aca="true" t="shared" si="115" ref="CS29:CS34">IF(AG29="(L)","(L)",IF(AF29="(L)","(L)",IF(AG29="(D)","(D)",IF(AF29="(D)","(D)",IF(AG29="(N)","(N)",IF(AF29="(N)","(N)",(AG29-AF29)/AF29))))))</f>
        <v>0.04033448106246926</v>
      </c>
      <c r="CT29" s="7">
        <f aca="true" t="shared" si="116" ref="CT29:CT34">IF(AH29="(L)","(L)",IF(AG29="(L)","(L)",IF(AH29="(D)","(D)",IF(AG29="(D)","(D)",IF(AH29="(N)","(N)",IF(AG29="(N)","(N)",(AH29-AG29)/AG29))))))</f>
        <v>0.02364066193853428</v>
      </c>
    </row>
    <row r="30" spans="1:98" ht="12.75">
      <c r="A30" s="2" t="s">
        <v>57</v>
      </c>
      <c r="B30" s="2" t="s">
        <v>37</v>
      </c>
      <c r="C30" s="13">
        <v>45</v>
      </c>
      <c r="D30" s="13">
        <v>43</v>
      </c>
      <c r="E30" s="13">
        <v>40</v>
      </c>
      <c r="F30" s="13">
        <v>38</v>
      </c>
      <c r="G30" s="13">
        <v>48</v>
      </c>
      <c r="H30" s="13">
        <v>51</v>
      </c>
      <c r="I30" s="13">
        <v>90</v>
      </c>
      <c r="J30" s="13">
        <v>65</v>
      </c>
      <c r="K30" s="13">
        <v>61</v>
      </c>
      <c r="L30" s="13">
        <v>63</v>
      </c>
      <c r="M30" s="13">
        <v>53</v>
      </c>
      <c r="N30" s="13">
        <v>54</v>
      </c>
      <c r="O30" s="13">
        <v>53</v>
      </c>
      <c r="P30" s="13">
        <v>53</v>
      </c>
      <c r="Q30" s="13">
        <v>53</v>
      </c>
      <c r="R30" s="13">
        <v>50</v>
      </c>
      <c r="S30" s="13">
        <v>58</v>
      </c>
      <c r="T30" s="13">
        <v>63</v>
      </c>
      <c r="U30" s="13">
        <v>66</v>
      </c>
      <c r="V30" s="13">
        <v>71</v>
      </c>
      <c r="W30" s="13">
        <v>77</v>
      </c>
      <c r="X30" s="13">
        <v>78</v>
      </c>
      <c r="Y30" s="13">
        <v>79</v>
      </c>
      <c r="Z30" s="13">
        <v>76</v>
      </c>
      <c r="AA30" s="13">
        <v>74</v>
      </c>
      <c r="AB30" s="13">
        <v>78</v>
      </c>
      <c r="AC30" s="13">
        <v>83</v>
      </c>
      <c r="AD30" s="13">
        <v>86</v>
      </c>
      <c r="AE30" s="13">
        <v>86</v>
      </c>
      <c r="AF30" s="13">
        <v>88</v>
      </c>
      <c r="AG30" s="13">
        <v>86</v>
      </c>
      <c r="AH30" s="13">
        <v>98</v>
      </c>
      <c r="AJ30" s="6">
        <f t="shared" si="78"/>
        <v>-2</v>
      </c>
      <c r="AK30" s="6">
        <f t="shared" si="79"/>
        <v>-3</v>
      </c>
      <c r="AL30" s="6">
        <f t="shared" si="80"/>
        <v>-2</v>
      </c>
      <c r="AM30" s="6">
        <f t="shared" si="81"/>
        <v>10</v>
      </c>
      <c r="AN30" s="6">
        <f t="shared" si="82"/>
        <v>3</v>
      </c>
      <c r="AO30" s="6">
        <f t="shared" si="83"/>
        <v>39</v>
      </c>
      <c r="AP30" s="6">
        <f t="shared" si="84"/>
        <v>-25</v>
      </c>
      <c r="AQ30" s="6">
        <f t="shared" si="85"/>
        <v>-4</v>
      </c>
      <c r="AR30" s="6">
        <f t="shared" si="86"/>
        <v>2</v>
      </c>
      <c r="AS30" s="6">
        <f t="shared" si="87"/>
        <v>-10</v>
      </c>
      <c r="AT30" s="6">
        <f t="shared" si="88"/>
        <v>1</v>
      </c>
      <c r="AU30" s="6">
        <f t="shared" si="89"/>
        <v>-1</v>
      </c>
      <c r="AV30" s="6">
        <f t="shared" si="90"/>
        <v>0</v>
      </c>
      <c r="AW30" s="6">
        <f t="shared" si="91"/>
        <v>0</v>
      </c>
      <c r="AX30" s="6">
        <f t="shared" si="92"/>
        <v>-3</v>
      </c>
      <c r="AY30" s="6">
        <f t="shared" si="93"/>
        <v>8</v>
      </c>
      <c r="AZ30" s="6">
        <f t="shared" si="94"/>
        <v>5</v>
      </c>
      <c r="BA30" s="6">
        <f t="shared" si="95"/>
        <v>3</v>
      </c>
      <c r="BB30" s="6">
        <f t="shared" si="96"/>
        <v>5</v>
      </c>
      <c r="BC30" s="6">
        <f t="shared" si="97"/>
        <v>6</v>
      </c>
      <c r="BD30" s="6">
        <f t="shared" si="98"/>
        <v>1</v>
      </c>
      <c r="BE30" s="6">
        <f t="shared" si="99"/>
        <v>1</v>
      </c>
      <c r="BF30" s="6">
        <f t="shared" si="100"/>
        <v>-3</v>
      </c>
      <c r="BG30" s="6">
        <f t="shared" si="101"/>
        <v>-2</v>
      </c>
      <c r="BH30" s="6">
        <f t="shared" si="102"/>
        <v>4</v>
      </c>
      <c r="BI30" s="6">
        <f t="shared" si="103"/>
        <v>5</v>
      </c>
      <c r="BJ30" s="6">
        <f t="shared" si="104"/>
        <v>3</v>
      </c>
      <c r="BK30" s="6">
        <f t="shared" si="105"/>
        <v>0</v>
      </c>
      <c r="BL30" s="6">
        <f t="shared" si="106"/>
        <v>2</v>
      </c>
      <c r="BM30" s="6">
        <f t="shared" si="107"/>
        <v>-2</v>
      </c>
      <c r="BN30" s="6">
        <f t="shared" si="108"/>
        <v>12</v>
      </c>
      <c r="BP30" s="7">
        <f t="shared" si="109"/>
        <v>-0.044444444444444446</v>
      </c>
      <c r="BQ30" s="7">
        <f t="shared" si="110"/>
        <v>-0.06976744186046512</v>
      </c>
      <c r="BR30" s="7">
        <f t="shared" si="110"/>
        <v>-0.05</v>
      </c>
      <c r="BS30" s="7">
        <f t="shared" si="110"/>
        <v>0.2631578947368421</v>
      </c>
      <c r="BT30" s="7">
        <f t="shared" si="110"/>
        <v>0.0625</v>
      </c>
      <c r="BU30" s="7">
        <f t="shared" si="110"/>
        <v>0.7647058823529411</v>
      </c>
      <c r="BV30" s="7">
        <f t="shared" si="110"/>
        <v>-0.2777777777777778</v>
      </c>
      <c r="BW30" s="7">
        <f t="shared" si="110"/>
        <v>-0.06153846153846154</v>
      </c>
      <c r="BX30" s="7">
        <f t="shared" si="110"/>
        <v>0.03278688524590164</v>
      </c>
      <c r="BY30" s="7">
        <f t="shared" si="110"/>
        <v>-0.15873015873015872</v>
      </c>
      <c r="BZ30" s="7">
        <f t="shared" si="111"/>
        <v>0.018867924528301886</v>
      </c>
      <c r="CA30" s="7">
        <f t="shared" si="111"/>
        <v>-0.018518518518518517</v>
      </c>
      <c r="CB30" s="7">
        <f t="shared" si="111"/>
        <v>0</v>
      </c>
      <c r="CC30" s="7">
        <f t="shared" si="111"/>
        <v>0</v>
      </c>
      <c r="CD30" s="7">
        <f t="shared" si="111"/>
        <v>-0.05660377358490566</v>
      </c>
      <c r="CE30" s="7">
        <f t="shared" si="111"/>
        <v>0.16</v>
      </c>
      <c r="CF30" s="7">
        <f t="shared" si="111"/>
        <v>0.08620689655172414</v>
      </c>
      <c r="CG30" s="7">
        <f t="shared" si="111"/>
        <v>0.047619047619047616</v>
      </c>
      <c r="CH30" s="7">
        <f t="shared" si="111"/>
        <v>0.07575757575757576</v>
      </c>
      <c r="CI30" s="7">
        <f t="shared" si="111"/>
        <v>0.08450704225352113</v>
      </c>
      <c r="CJ30" s="7">
        <f t="shared" si="112"/>
        <v>0.012987012987012988</v>
      </c>
      <c r="CK30" s="7">
        <f t="shared" si="112"/>
        <v>0.01282051282051282</v>
      </c>
      <c r="CL30" s="7">
        <f t="shared" si="112"/>
        <v>-0.0379746835443038</v>
      </c>
      <c r="CM30" s="7">
        <f t="shared" si="112"/>
        <v>-0.02631578947368421</v>
      </c>
      <c r="CN30" s="7">
        <f t="shared" si="112"/>
        <v>0.05405405405405406</v>
      </c>
      <c r="CO30" s="7">
        <f t="shared" si="112"/>
        <v>0.0641025641025641</v>
      </c>
      <c r="CP30" s="7">
        <f t="shared" si="112"/>
        <v>0.03614457831325301</v>
      </c>
      <c r="CQ30" s="7">
        <f t="shared" si="113"/>
        <v>0</v>
      </c>
      <c r="CR30" s="7">
        <f t="shared" si="114"/>
        <v>0.023255813953488372</v>
      </c>
      <c r="CS30" s="7">
        <f t="shared" si="115"/>
        <v>-0.022727272727272728</v>
      </c>
      <c r="CT30" s="7">
        <f t="shared" si="116"/>
        <v>0.13953488372093023</v>
      </c>
    </row>
    <row r="31" spans="1:98" ht="12.75">
      <c r="A31" s="2" t="s">
        <v>58</v>
      </c>
      <c r="B31" s="2" t="s">
        <v>37</v>
      </c>
      <c r="C31" s="13">
        <v>144</v>
      </c>
      <c r="D31" s="13">
        <v>143</v>
      </c>
      <c r="E31" s="13">
        <v>140</v>
      </c>
      <c r="F31" s="13">
        <v>137</v>
      </c>
      <c r="G31" s="13">
        <v>137</v>
      </c>
      <c r="H31" s="13">
        <v>143</v>
      </c>
      <c r="I31" s="13">
        <v>148</v>
      </c>
      <c r="J31" s="13">
        <v>148</v>
      </c>
      <c r="K31" s="13">
        <v>148</v>
      </c>
      <c r="L31" s="13">
        <v>147</v>
      </c>
      <c r="M31" s="13">
        <v>167</v>
      </c>
      <c r="N31" s="13">
        <v>113</v>
      </c>
      <c r="O31" s="13">
        <v>121</v>
      </c>
      <c r="P31" s="13">
        <v>131</v>
      </c>
      <c r="Q31" s="13">
        <v>137</v>
      </c>
      <c r="R31" s="13">
        <v>150</v>
      </c>
      <c r="S31" s="13">
        <v>138</v>
      </c>
      <c r="T31" s="13">
        <v>159</v>
      </c>
      <c r="U31" s="13">
        <v>168</v>
      </c>
      <c r="V31" s="13">
        <v>173</v>
      </c>
      <c r="W31" s="13">
        <v>177</v>
      </c>
      <c r="X31" s="13">
        <v>175</v>
      </c>
      <c r="Y31" s="13">
        <v>171</v>
      </c>
      <c r="Z31" s="13">
        <v>180</v>
      </c>
      <c r="AA31" s="13">
        <v>178</v>
      </c>
      <c r="AB31" s="13">
        <v>163</v>
      </c>
      <c r="AC31" s="13">
        <v>160</v>
      </c>
      <c r="AD31" s="13">
        <v>157</v>
      </c>
      <c r="AE31" s="13">
        <v>147</v>
      </c>
      <c r="AF31" s="13">
        <v>146</v>
      </c>
      <c r="AG31" s="13">
        <v>146</v>
      </c>
      <c r="AH31" s="13">
        <v>138</v>
      </c>
      <c r="AJ31" s="6">
        <f t="shared" si="78"/>
        <v>-1</v>
      </c>
      <c r="AK31" s="6">
        <f t="shared" si="79"/>
        <v>-3</v>
      </c>
      <c r="AL31" s="6">
        <f t="shared" si="80"/>
        <v>-3</v>
      </c>
      <c r="AM31" s="6">
        <f t="shared" si="81"/>
        <v>0</v>
      </c>
      <c r="AN31" s="6">
        <f t="shared" si="82"/>
        <v>6</v>
      </c>
      <c r="AO31" s="6">
        <f t="shared" si="83"/>
        <v>5</v>
      </c>
      <c r="AP31" s="6">
        <f t="shared" si="84"/>
        <v>0</v>
      </c>
      <c r="AQ31" s="6">
        <f t="shared" si="85"/>
        <v>0</v>
      </c>
      <c r="AR31" s="6">
        <f t="shared" si="86"/>
        <v>-1</v>
      </c>
      <c r="AS31" s="6">
        <f t="shared" si="87"/>
        <v>20</v>
      </c>
      <c r="AT31" s="6">
        <f t="shared" si="88"/>
        <v>-54</v>
      </c>
      <c r="AU31" s="6">
        <f t="shared" si="89"/>
        <v>8</v>
      </c>
      <c r="AV31" s="6">
        <f t="shared" si="90"/>
        <v>10</v>
      </c>
      <c r="AW31" s="6">
        <f t="shared" si="91"/>
        <v>6</v>
      </c>
      <c r="AX31" s="6">
        <f t="shared" si="92"/>
        <v>13</v>
      </c>
      <c r="AY31" s="6">
        <f t="shared" si="93"/>
        <v>-12</v>
      </c>
      <c r="AZ31" s="6">
        <f t="shared" si="94"/>
        <v>21</v>
      </c>
      <c r="BA31" s="6">
        <f t="shared" si="95"/>
        <v>9</v>
      </c>
      <c r="BB31" s="6">
        <f t="shared" si="96"/>
        <v>5</v>
      </c>
      <c r="BC31" s="6">
        <f t="shared" si="97"/>
        <v>4</v>
      </c>
      <c r="BD31" s="6">
        <f t="shared" si="98"/>
        <v>-2</v>
      </c>
      <c r="BE31" s="6">
        <f t="shared" si="99"/>
        <v>-4</v>
      </c>
      <c r="BF31" s="6">
        <f t="shared" si="100"/>
        <v>9</v>
      </c>
      <c r="BG31" s="6">
        <f t="shared" si="101"/>
        <v>-2</v>
      </c>
      <c r="BH31" s="6">
        <f t="shared" si="102"/>
        <v>-15</v>
      </c>
      <c r="BI31" s="6">
        <f t="shared" si="103"/>
        <v>-3</v>
      </c>
      <c r="BJ31" s="6">
        <f t="shared" si="104"/>
        <v>-3</v>
      </c>
      <c r="BK31" s="6">
        <f t="shared" si="105"/>
        <v>-10</v>
      </c>
      <c r="BL31" s="6">
        <f t="shared" si="106"/>
        <v>-1</v>
      </c>
      <c r="BM31" s="6">
        <f t="shared" si="107"/>
        <v>0</v>
      </c>
      <c r="BN31" s="6">
        <f t="shared" si="108"/>
        <v>-8</v>
      </c>
      <c r="BP31" s="7">
        <f t="shared" si="109"/>
        <v>-0.006944444444444444</v>
      </c>
      <c r="BQ31" s="7">
        <f t="shared" si="110"/>
        <v>-0.02097902097902098</v>
      </c>
      <c r="BR31" s="7">
        <f t="shared" si="110"/>
        <v>-0.02142857142857143</v>
      </c>
      <c r="BS31" s="7">
        <f t="shared" si="110"/>
        <v>0</v>
      </c>
      <c r="BT31" s="7">
        <f t="shared" si="110"/>
        <v>0.043795620437956206</v>
      </c>
      <c r="BU31" s="7">
        <f t="shared" si="110"/>
        <v>0.03496503496503497</v>
      </c>
      <c r="BV31" s="7">
        <f t="shared" si="110"/>
        <v>0</v>
      </c>
      <c r="BW31" s="7">
        <f t="shared" si="110"/>
        <v>0</v>
      </c>
      <c r="BX31" s="7">
        <f t="shared" si="110"/>
        <v>-0.006756756756756757</v>
      </c>
      <c r="BY31" s="7">
        <f t="shared" si="110"/>
        <v>0.1360544217687075</v>
      </c>
      <c r="BZ31" s="7">
        <f t="shared" si="111"/>
        <v>-0.32335329341317365</v>
      </c>
      <c r="CA31" s="7">
        <f t="shared" si="111"/>
        <v>0.07079646017699115</v>
      </c>
      <c r="CB31" s="7">
        <f t="shared" si="111"/>
        <v>0.08264462809917356</v>
      </c>
      <c r="CC31" s="7">
        <f t="shared" si="111"/>
        <v>0.04580152671755725</v>
      </c>
      <c r="CD31" s="7">
        <f t="shared" si="111"/>
        <v>0.0948905109489051</v>
      </c>
      <c r="CE31" s="7">
        <f t="shared" si="111"/>
        <v>-0.08</v>
      </c>
      <c r="CF31" s="7">
        <f t="shared" si="111"/>
        <v>0.15217391304347827</v>
      </c>
      <c r="CG31" s="7">
        <f t="shared" si="111"/>
        <v>0.05660377358490566</v>
      </c>
      <c r="CH31" s="7">
        <f t="shared" si="111"/>
        <v>0.02976190476190476</v>
      </c>
      <c r="CI31" s="7">
        <f t="shared" si="111"/>
        <v>0.023121387283236993</v>
      </c>
      <c r="CJ31" s="7">
        <f t="shared" si="112"/>
        <v>-0.011299435028248588</v>
      </c>
      <c r="CK31" s="7">
        <f t="shared" si="112"/>
        <v>-0.022857142857142857</v>
      </c>
      <c r="CL31" s="7">
        <f t="shared" si="112"/>
        <v>0.05263157894736842</v>
      </c>
      <c r="CM31" s="7">
        <f t="shared" si="112"/>
        <v>-0.011111111111111112</v>
      </c>
      <c r="CN31" s="7">
        <f t="shared" si="112"/>
        <v>-0.08426966292134831</v>
      </c>
      <c r="CO31" s="7">
        <f t="shared" si="112"/>
        <v>-0.018404907975460124</v>
      </c>
      <c r="CP31" s="7">
        <f t="shared" si="112"/>
        <v>-0.01875</v>
      </c>
      <c r="CQ31" s="7">
        <f t="shared" si="113"/>
        <v>-0.06369426751592357</v>
      </c>
      <c r="CR31" s="7">
        <f t="shared" si="114"/>
        <v>-0.006802721088435374</v>
      </c>
      <c r="CS31" s="7">
        <f t="shared" si="115"/>
        <v>0</v>
      </c>
      <c r="CT31" s="7">
        <f t="shared" si="116"/>
        <v>-0.0547945205479452</v>
      </c>
    </row>
    <row r="32" spans="1:98" ht="12.75">
      <c r="A32" s="2" t="s">
        <v>59</v>
      </c>
      <c r="B32" s="2" t="s">
        <v>37</v>
      </c>
      <c r="C32" s="13">
        <v>722</v>
      </c>
      <c r="D32" s="13">
        <v>704</v>
      </c>
      <c r="E32" s="13">
        <v>714</v>
      </c>
      <c r="F32" s="13">
        <v>749</v>
      </c>
      <c r="G32" s="13">
        <v>753</v>
      </c>
      <c r="H32" s="13">
        <v>736</v>
      </c>
      <c r="I32" s="13">
        <v>732</v>
      </c>
      <c r="J32" s="13">
        <v>727</v>
      </c>
      <c r="K32" s="13">
        <v>718</v>
      </c>
      <c r="L32" s="13">
        <v>737</v>
      </c>
      <c r="M32" s="13">
        <v>852</v>
      </c>
      <c r="N32" s="13">
        <v>875</v>
      </c>
      <c r="O32" s="13">
        <v>935</v>
      </c>
      <c r="P32" s="13">
        <v>977</v>
      </c>
      <c r="Q32" s="13">
        <v>959</v>
      </c>
      <c r="R32" s="13">
        <v>996</v>
      </c>
      <c r="S32" s="13">
        <v>1020</v>
      </c>
      <c r="T32" s="13">
        <v>1055</v>
      </c>
      <c r="U32" s="13">
        <v>1112</v>
      </c>
      <c r="V32" s="13">
        <v>1194</v>
      </c>
      <c r="W32" s="13">
        <v>1316</v>
      </c>
      <c r="X32" s="13">
        <v>1534</v>
      </c>
      <c r="Y32" s="13">
        <v>1532</v>
      </c>
      <c r="Z32" s="13">
        <v>1513</v>
      </c>
      <c r="AA32" s="13">
        <v>1512</v>
      </c>
      <c r="AB32" s="13">
        <v>1559</v>
      </c>
      <c r="AC32" s="13">
        <v>1590</v>
      </c>
      <c r="AD32" s="13">
        <v>1634</v>
      </c>
      <c r="AE32" s="13">
        <v>1672</v>
      </c>
      <c r="AF32" s="13">
        <v>1799</v>
      </c>
      <c r="AG32" s="13">
        <v>1883</v>
      </c>
      <c r="AH32" s="13">
        <v>1929</v>
      </c>
      <c r="AJ32" s="6">
        <f t="shared" si="78"/>
        <v>-18</v>
      </c>
      <c r="AK32" s="6">
        <f t="shared" si="79"/>
        <v>10</v>
      </c>
      <c r="AL32" s="6">
        <f t="shared" si="80"/>
        <v>35</v>
      </c>
      <c r="AM32" s="6">
        <f t="shared" si="81"/>
        <v>4</v>
      </c>
      <c r="AN32" s="6">
        <f t="shared" si="82"/>
        <v>-17</v>
      </c>
      <c r="AO32" s="6">
        <f t="shared" si="83"/>
        <v>-4</v>
      </c>
      <c r="AP32" s="6">
        <f t="shared" si="84"/>
        <v>-5</v>
      </c>
      <c r="AQ32" s="6">
        <f t="shared" si="85"/>
        <v>-9</v>
      </c>
      <c r="AR32" s="6">
        <f t="shared" si="86"/>
        <v>19</v>
      </c>
      <c r="AS32" s="6">
        <f t="shared" si="87"/>
        <v>115</v>
      </c>
      <c r="AT32" s="6">
        <f t="shared" si="88"/>
        <v>23</v>
      </c>
      <c r="AU32" s="6">
        <f t="shared" si="89"/>
        <v>60</v>
      </c>
      <c r="AV32" s="6">
        <f t="shared" si="90"/>
        <v>42</v>
      </c>
      <c r="AW32" s="6">
        <f t="shared" si="91"/>
        <v>-18</v>
      </c>
      <c r="AX32" s="6">
        <f t="shared" si="92"/>
        <v>37</v>
      </c>
      <c r="AY32" s="6">
        <f t="shared" si="93"/>
        <v>24</v>
      </c>
      <c r="AZ32" s="6">
        <f t="shared" si="94"/>
        <v>35</v>
      </c>
      <c r="BA32" s="6">
        <f t="shared" si="95"/>
        <v>57</v>
      </c>
      <c r="BB32" s="6">
        <f t="shared" si="96"/>
        <v>82</v>
      </c>
      <c r="BC32" s="6">
        <f t="shared" si="97"/>
        <v>122</v>
      </c>
      <c r="BD32" s="6">
        <f t="shared" si="98"/>
        <v>218</v>
      </c>
      <c r="BE32" s="6">
        <f t="shared" si="99"/>
        <v>-2</v>
      </c>
      <c r="BF32" s="6">
        <f t="shared" si="100"/>
        <v>-19</v>
      </c>
      <c r="BG32" s="6">
        <f t="shared" si="101"/>
        <v>-1</v>
      </c>
      <c r="BH32" s="6">
        <f t="shared" si="102"/>
        <v>47</v>
      </c>
      <c r="BI32" s="6">
        <f t="shared" si="103"/>
        <v>31</v>
      </c>
      <c r="BJ32" s="6">
        <f t="shared" si="104"/>
        <v>44</v>
      </c>
      <c r="BK32" s="6">
        <f t="shared" si="105"/>
        <v>38</v>
      </c>
      <c r="BL32" s="6">
        <f t="shared" si="106"/>
        <v>127</v>
      </c>
      <c r="BM32" s="6">
        <f t="shared" si="107"/>
        <v>84</v>
      </c>
      <c r="BN32" s="6">
        <f t="shared" si="108"/>
        <v>46</v>
      </c>
      <c r="BP32" s="7">
        <f t="shared" si="109"/>
        <v>-0.024930747922437674</v>
      </c>
      <c r="BQ32" s="7">
        <f t="shared" si="110"/>
        <v>0.014204545454545454</v>
      </c>
      <c r="BR32" s="7">
        <f t="shared" si="110"/>
        <v>0.049019607843137254</v>
      </c>
      <c r="BS32" s="7">
        <f t="shared" si="110"/>
        <v>0.0053404539385847796</v>
      </c>
      <c r="BT32" s="7">
        <f t="shared" si="110"/>
        <v>-0.02257636122177955</v>
      </c>
      <c r="BU32" s="7">
        <f t="shared" si="110"/>
        <v>-0.005434782608695652</v>
      </c>
      <c r="BV32" s="7">
        <f t="shared" si="110"/>
        <v>-0.006830601092896175</v>
      </c>
      <c r="BW32" s="7">
        <f t="shared" si="110"/>
        <v>-0.012379642365887207</v>
      </c>
      <c r="BX32" s="7">
        <f t="shared" si="110"/>
        <v>0.026462395543175487</v>
      </c>
      <c r="BY32" s="7">
        <f t="shared" si="110"/>
        <v>0.1560379918588874</v>
      </c>
      <c r="BZ32" s="7">
        <f t="shared" si="111"/>
        <v>0.02699530516431925</v>
      </c>
      <c r="CA32" s="7">
        <f t="shared" si="111"/>
        <v>0.06857142857142857</v>
      </c>
      <c r="CB32" s="7">
        <f t="shared" si="111"/>
        <v>0.044919786096256686</v>
      </c>
      <c r="CC32" s="7">
        <f t="shared" si="111"/>
        <v>-0.01842374616171955</v>
      </c>
      <c r="CD32" s="7">
        <f t="shared" si="111"/>
        <v>0.03858185610010428</v>
      </c>
      <c r="CE32" s="7">
        <f t="shared" si="111"/>
        <v>0.024096385542168676</v>
      </c>
      <c r="CF32" s="7">
        <f t="shared" si="111"/>
        <v>0.03431372549019608</v>
      </c>
      <c r="CG32" s="7">
        <f t="shared" si="111"/>
        <v>0.05402843601895735</v>
      </c>
      <c r="CH32" s="7">
        <f t="shared" si="111"/>
        <v>0.0737410071942446</v>
      </c>
      <c r="CI32" s="7">
        <f t="shared" si="111"/>
        <v>0.10217755443886097</v>
      </c>
      <c r="CJ32" s="7">
        <f t="shared" si="112"/>
        <v>0.1656534954407295</v>
      </c>
      <c r="CK32" s="7">
        <f t="shared" si="112"/>
        <v>-0.001303780964797914</v>
      </c>
      <c r="CL32" s="7">
        <f t="shared" si="112"/>
        <v>-0.012402088772845953</v>
      </c>
      <c r="CM32" s="7">
        <f t="shared" si="112"/>
        <v>-0.0006609385327164573</v>
      </c>
      <c r="CN32" s="7">
        <f t="shared" si="112"/>
        <v>0.031084656084656083</v>
      </c>
      <c r="CO32" s="7">
        <f t="shared" si="112"/>
        <v>0.019884541372674792</v>
      </c>
      <c r="CP32" s="7">
        <f t="shared" si="112"/>
        <v>0.027672955974842768</v>
      </c>
      <c r="CQ32" s="7">
        <f t="shared" si="113"/>
        <v>0.023255813953488372</v>
      </c>
      <c r="CR32" s="7">
        <f t="shared" si="114"/>
        <v>0.07595693779904306</v>
      </c>
      <c r="CS32" s="7">
        <f t="shared" si="115"/>
        <v>0.04669260700389105</v>
      </c>
      <c r="CT32" s="7">
        <f t="shared" si="116"/>
        <v>0.024429102496016993</v>
      </c>
    </row>
    <row r="33" spans="1:98" ht="12.75">
      <c r="A33" s="2" t="s">
        <v>60</v>
      </c>
      <c r="B33" s="2" t="s">
        <v>37</v>
      </c>
      <c r="C33" s="14" t="s">
        <v>61</v>
      </c>
      <c r="D33" s="14" t="s">
        <v>61</v>
      </c>
      <c r="E33" s="14" t="s">
        <v>61</v>
      </c>
      <c r="F33" s="14" t="s">
        <v>61</v>
      </c>
      <c r="G33" s="14" t="s">
        <v>61</v>
      </c>
      <c r="H33" s="14" t="s">
        <v>61</v>
      </c>
      <c r="I33" s="14" t="s">
        <v>61</v>
      </c>
      <c r="J33" s="14" t="s">
        <v>61</v>
      </c>
      <c r="K33" s="14" t="s">
        <v>61</v>
      </c>
      <c r="L33" s="14" t="s">
        <v>61</v>
      </c>
      <c r="M33" s="13">
        <v>53</v>
      </c>
      <c r="N33" s="13">
        <v>44</v>
      </c>
      <c r="O33" s="13">
        <v>55</v>
      </c>
      <c r="P33" s="13">
        <v>52</v>
      </c>
      <c r="Q33" s="13">
        <v>53</v>
      </c>
      <c r="R33" s="13">
        <v>48</v>
      </c>
      <c r="S33" s="13">
        <v>52</v>
      </c>
      <c r="T33" s="13">
        <v>55</v>
      </c>
      <c r="U33" s="13">
        <v>60</v>
      </c>
      <c r="V33" s="13">
        <v>64</v>
      </c>
      <c r="W33" s="13">
        <v>68</v>
      </c>
      <c r="X33" s="13">
        <v>175</v>
      </c>
      <c r="Y33" s="13">
        <v>174</v>
      </c>
      <c r="Z33" s="13">
        <v>175</v>
      </c>
      <c r="AA33" s="13">
        <v>178</v>
      </c>
      <c r="AB33" s="13">
        <v>180</v>
      </c>
      <c r="AC33" s="13">
        <v>186</v>
      </c>
      <c r="AD33" s="13">
        <v>186</v>
      </c>
      <c r="AE33" s="13">
        <v>182</v>
      </c>
      <c r="AF33" s="13">
        <v>190</v>
      </c>
      <c r="AG33" s="13">
        <v>192</v>
      </c>
      <c r="AH33" s="13">
        <v>196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-9</v>
      </c>
      <c r="AU33" s="6">
        <f t="shared" si="89"/>
        <v>11</v>
      </c>
      <c r="AV33" s="6">
        <f t="shared" si="90"/>
        <v>-3</v>
      </c>
      <c r="AW33" s="6">
        <f t="shared" si="91"/>
        <v>1</v>
      </c>
      <c r="AX33" s="6">
        <f t="shared" si="92"/>
        <v>-5</v>
      </c>
      <c r="AY33" s="6">
        <f t="shared" si="93"/>
        <v>4</v>
      </c>
      <c r="AZ33" s="6">
        <f t="shared" si="94"/>
        <v>3</v>
      </c>
      <c r="BA33" s="6">
        <f t="shared" si="95"/>
        <v>5</v>
      </c>
      <c r="BB33" s="6">
        <f t="shared" si="96"/>
        <v>4</v>
      </c>
      <c r="BC33" s="6">
        <f t="shared" si="97"/>
        <v>4</v>
      </c>
      <c r="BD33" s="6">
        <f t="shared" si="98"/>
        <v>107</v>
      </c>
      <c r="BE33" s="6">
        <f t="shared" si="99"/>
        <v>-1</v>
      </c>
      <c r="BF33" s="6">
        <f t="shared" si="100"/>
        <v>1</v>
      </c>
      <c r="BG33" s="6">
        <f t="shared" si="101"/>
        <v>3</v>
      </c>
      <c r="BH33" s="6">
        <f t="shared" si="102"/>
        <v>2</v>
      </c>
      <c r="BI33" s="6">
        <f t="shared" si="103"/>
        <v>6</v>
      </c>
      <c r="BJ33" s="6">
        <f t="shared" si="104"/>
        <v>0</v>
      </c>
      <c r="BK33" s="6">
        <f t="shared" si="105"/>
        <v>-4</v>
      </c>
      <c r="BL33" s="6">
        <f t="shared" si="106"/>
        <v>8</v>
      </c>
      <c r="BM33" s="6">
        <f t="shared" si="107"/>
        <v>2</v>
      </c>
      <c r="BN33" s="6">
        <f t="shared" si="108"/>
        <v>4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-0.16981132075471697</v>
      </c>
      <c r="CA33" s="7">
        <f t="shared" si="111"/>
        <v>0.25</v>
      </c>
      <c r="CB33" s="7">
        <f t="shared" si="111"/>
        <v>-0.05454545454545454</v>
      </c>
      <c r="CC33" s="7">
        <f t="shared" si="111"/>
        <v>0.019230769230769232</v>
      </c>
      <c r="CD33" s="7">
        <f t="shared" si="111"/>
        <v>-0.09433962264150944</v>
      </c>
      <c r="CE33" s="7">
        <f t="shared" si="111"/>
        <v>0.08333333333333333</v>
      </c>
      <c r="CF33" s="7">
        <f t="shared" si="111"/>
        <v>0.057692307692307696</v>
      </c>
      <c r="CG33" s="7">
        <f t="shared" si="111"/>
        <v>0.09090909090909091</v>
      </c>
      <c r="CH33" s="7">
        <f t="shared" si="111"/>
        <v>0.06666666666666667</v>
      </c>
      <c r="CI33" s="7">
        <f t="shared" si="111"/>
        <v>0.0625</v>
      </c>
      <c r="CJ33" s="7">
        <f t="shared" si="112"/>
        <v>1.5735294117647058</v>
      </c>
      <c r="CK33" s="7">
        <f t="shared" si="112"/>
        <v>-0.005714285714285714</v>
      </c>
      <c r="CL33" s="7">
        <f t="shared" si="112"/>
        <v>0.005747126436781609</v>
      </c>
      <c r="CM33" s="7">
        <f t="shared" si="112"/>
        <v>0.017142857142857144</v>
      </c>
      <c r="CN33" s="7">
        <f t="shared" si="112"/>
        <v>0.011235955056179775</v>
      </c>
      <c r="CO33" s="7">
        <f t="shared" si="112"/>
        <v>0.03333333333333333</v>
      </c>
      <c r="CP33" s="7">
        <f t="shared" si="112"/>
        <v>0</v>
      </c>
      <c r="CQ33" s="7">
        <f t="shared" si="113"/>
        <v>-0.021505376344086023</v>
      </c>
      <c r="CR33" s="7">
        <f t="shared" si="114"/>
        <v>0.04395604395604396</v>
      </c>
      <c r="CS33" s="7">
        <f t="shared" si="115"/>
        <v>0.010526315789473684</v>
      </c>
      <c r="CT33" s="7">
        <f t="shared" si="116"/>
        <v>0.020833333333333332</v>
      </c>
    </row>
    <row r="34" spans="1:98" ht="12.75">
      <c r="A34" s="8" t="s">
        <v>62</v>
      </c>
      <c r="B34" s="2" t="s">
        <v>37</v>
      </c>
      <c r="C34" s="14" t="s">
        <v>61</v>
      </c>
      <c r="D34" s="14" t="s">
        <v>61</v>
      </c>
      <c r="E34" s="14" t="s">
        <v>61</v>
      </c>
      <c r="F34" s="14" t="s">
        <v>61</v>
      </c>
      <c r="G34" s="14" t="s">
        <v>61</v>
      </c>
      <c r="H34" s="14" t="s">
        <v>61</v>
      </c>
      <c r="I34" s="14" t="s">
        <v>61</v>
      </c>
      <c r="J34" s="14" t="s">
        <v>61</v>
      </c>
      <c r="K34" s="14" t="s">
        <v>61</v>
      </c>
      <c r="L34" s="14" t="s">
        <v>61</v>
      </c>
      <c r="M34" s="13">
        <v>799</v>
      </c>
      <c r="N34" s="13">
        <v>831</v>
      </c>
      <c r="O34" s="13">
        <v>880</v>
      </c>
      <c r="P34" s="13">
        <v>925</v>
      </c>
      <c r="Q34" s="13">
        <v>906</v>
      </c>
      <c r="R34" s="13">
        <v>948</v>
      </c>
      <c r="S34" s="13">
        <v>968</v>
      </c>
      <c r="T34" s="13">
        <v>1000</v>
      </c>
      <c r="U34" s="13">
        <v>1052</v>
      </c>
      <c r="V34" s="13">
        <v>1130</v>
      </c>
      <c r="W34" s="13">
        <v>1248</v>
      </c>
      <c r="X34" s="13">
        <v>1359</v>
      </c>
      <c r="Y34" s="13">
        <v>1358</v>
      </c>
      <c r="Z34" s="13">
        <v>1338</v>
      </c>
      <c r="AA34" s="13">
        <v>1334</v>
      </c>
      <c r="AB34" s="13">
        <v>1379</v>
      </c>
      <c r="AC34" s="13">
        <v>1404</v>
      </c>
      <c r="AD34" s="13">
        <v>1448</v>
      </c>
      <c r="AE34" s="13">
        <v>1490</v>
      </c>
      <c r="AF34" s="13">
        <v>1609</v>
      </c>
      <c r="AG34" s="13">
        <v>1691</v>
      </c>
      <c r="AH34" s="13">
        <v>1733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32</v>
      </c>
      <c r="AU34" s="6">
        <f t="shared" si="89"/>
        <v>49</v>
      </c>
      <c r="AV34" s="6">
        <f t="shared" si="90"/>
        <v>45</v>
      </c>
      <c r="AW34" s="6">
        <f t="shared" si="91"/>
        <v>-19</v>
      </c>
      <c r="AX34" s="6">
        <f t="shared" si="92"/>
        <v>42</v>
      </c>
      <c r="AY34" s="6">
        <f t="shared" si="93"/>
        <v>20</v>
      </c>
      <c r="AZ34" s="6">
        <f t="shared" si="94"/>
        <v>32</v>
      </c>
      <c r="BA34" s="6">
        <f t="shared" si="95"/>
        <v>52</v>
      </c>
      <c r="BB34" s="6">
        <f t="shared" si="96"/>
        <v>78</v>
      </c>
      <c r="BC34" s="6">
        <f t="shared" si="97"/>
        <v>118</v>
      </c>
      <c r="BD34" s="6">
        <f t="shared" si="98"/>
        <v>111</v>
      </c>
      <c r="BE34" s="6">
        <f t="shared" si="99"/>
        <v>-1</v>
      </c>
      <c r="BF34" s="6">
        <f t="shared" si="100"/>
        <v>-20</v>
      </c>
      <c r="BG34" s="6">
        <f t="shared" si="101"/>
        <v>-4</v>
      </c>
      <c r="BH34" s="6">
        <f t="shared" si="102"/>
        <v>45</v>
      </c>
      <c r="BI34" s="6">
        <f t="shared" si="103"/>
        <v>25</v>
      </c>
      <c r="BJ34" s="6">
        <f t="shared" si="104"/>
        <v>44</v>
      </c>
      <c r="BK34" s="6">
        <f t="shared" si="105"/>
        <v>42</v>
      </c>
      <c r="BL34" s="6">
        <f t="shared" si="106"/>
        <v>119</v>
      </c>
      <c r="BM34" s="6">
        <f t="shared" si="107"/>
        <v>82</v>
      </c>
      <c r="BN34" s="6">
        <f t="shared" si="108"/>
        <v>42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0.04005006257822278</v>
      </c>
      <c r="CA34" s="7">
        <f t="shared" si="111"/>
        <v>0.05896510228640193</v>
      </c>
      <c r="CB34" s="7">
        <f t="shared" si="111"/>
        <v>0.05113636363636364</v>
      </c>
      <c r="CC34" s="7">
        <f t="shared" si="111"/>
        <v>-0.02054054054054054</v>
      </c>
      <c r="CD34" s="7">
        <f t="shared" si="111"/>
        <v>0.046357615894039736</v>
      </c>
      <c r="CE34" s="7">
        <f t="shared" si="111"/>
        <v>0.02109704641350211</v>
      </c>
      <c r="CF34" s="7">
        <f t="shared" si="111"/>
        <v>0.03305785123966942</v>
      </c>
      <c r="CG34" s="7">
        <f t="shared" si="111"/>
        <v>0.052</v>
      </c>
      <c r="CH34" s="7">
        <f t="shared" si="111"/>
        <v>0.0741444866920152</v>
      </c>
      <c r="CI34" s="7">
        <f t="shared" si="111"/>
        <v>0.10442477876106195</v>
      </c>
      <c r="CJ34" s="7">
        <f t="shared" si="112"/>
        <v>0.0889423076923077</v>
      </c>
      <c r="CK34" s="7">
        <f t="shared" si="112"/>
        <v>-0.0007358351729212656</v>
      </c>
      <c r="CL34" s="7">
        <f t="shared" si="112"/>
        <v>-0.014727540500736377</v>
      </c>
      <c r="CM34" s="7">
        <f t="shared" si="112"/>
        <v>-0.0029895366218236174</v>
      </c>
      <c r="CN34" s="7">
        <f t="shared" si="112"/>
        <v>0.03373313343328336</v>
      </c>
      <c r="CO34" s="7">
        <f t="shared" si="112"/>
        <v>0.018129079042784626</v>
      </c>
      <c r="CP34" s="7">
        <f t="shared" si="112"/>
        <v>0.03133903133903134</v>
      </c>
      <c r="CQ34" s="7">
        <f t="shared" si="113"/>
        <v>0.029005524861878452</v>
      </c>
      <c r="CR34" s="7">
        <f t="shared" si="114"/>
        <v>0.07986577181208054</v>
      </c>
      <c r="CS34" s="7">
        <f t="shared" si="115"/>
        <v>0.0509633312616532</v>
      </c>
      <c r="CT34" s="7">
        <f t="shared" si="116"/>
        <v>0.024837374334713187</v>
      </c>
    </row>
    <row r="35" spans="1:98" ht="12.75">
      <c r="A35" s="9" t="s">
        <v>69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2010-05-10T18:18:58Z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