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<sst xmlns="http://schemas.openxmlformats.org/spreadsheetml/2006/main" count="237" uniqueCount="72">
  <si>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</si>
  <si>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</si>
  <si>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</si>
  <si>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</si>
  <si>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</si>
  <si>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</si>
  <si>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</si>
  <si>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</si>
  <si>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</si>
  <si>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</si>
  <si>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</si>
  <si>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</si>
  <si>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</si>
  <si>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</si>
  <si>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</si>
  <si>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</si>
  <si>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</si>
  <si>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</si>
  <si>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</si>
  <si>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</si>
  <si>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</si>
  <si>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</si>
  <si>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</si>
  <si>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</si>
  <si>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</si>
  <si>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</si>
  <si>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</si>
  <si>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</si>
  <si>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</si>
  <si>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</si>
  <si>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</si>
  <si>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</si>
  <si>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</si>
  <si>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</si>
  <si>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</si>
  <si>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</si>
  <si>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</si>
  <si>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</si>
  <si>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</si>
  <si>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</si>
  <si>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</si>
  <si>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</si>
  <si>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</si>
  <si>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</si>
  <si>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</si>
  <si>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</si>
  <si>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</si>
  <si>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</si>
  <si>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</si>
  <si>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</si>
  <si>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</si>
  <si>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</si>
  <si>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</si>
  <si>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</si>
  <si>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</si>
  <si>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</si>
  <si>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</si>
  <si>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</si>
  <si>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</si>
  <si>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</si>
  <si>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</si>
  <si>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</si>
  <si>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</si>
  <si>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</si>
  <si>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</si>
  <si>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</si>
  <si>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</si>
  <si>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</si>
  <si>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</si>
  <si>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</si>
  <si>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GARRETT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</si>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</sst>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70</v>
      </c>
      <c r="C2" s="3" t="s">
        <v>68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6558</v>
      </c>
      <c r="D6" s="13">
        <v>6723</v>
      </c>
      <c r="E6" s="13">
        <v>7121</v>
      </c>
      <c r="F6" s="13">
        <v>7835</v>
      </c>
      <c r="G6" s="13">
        <v>8330</v>
      </c>
      <c r="H6" s="13">
        <v>8710</v>
      </c>
      <c r="I6" s="13">
        <v>8730</v>
      </c>
      <c r="J6" s="13">
        <v>8868</v>
      </c>
      <c r="K6" s="13">
        <v>9086</v>
      </c>
      <c r="L6" s="13">
        <v>9758</v>
      </c>
      <c r="M6" s="13">
        <v>10046</v>
      </c>
      <c r="N6" s="13">
        <v>10169</v>
      </c>
      <c r="O6" s="13">
        <v>10286</v>
      </c>
      <c r="P6" s="13">
        <v>10122</v>
      </c>
      <c r="Q6" s="13">
        <v>10295</v>
      </c>
      <c r="R6" s="13">
        <v>10349</v>
      </c>
      <c r="S6" s="13">
        <v>10764</v>
      </c>
      <c r="T6" s="13">
        <v>11451</v>
      </c>
      <c r="U6" s="13">
        <v>12568</v>
      </c>
      <c r="V6" s="13">
        <v>12865</v>
      </c>
      <c r="W6" s="13">
        <v>13481</v>
      </c>
      <c r="X6" s="13">
        <v>14229</v>
      </c>
      <c r="Y6" s="13">
        <v>15244</v>
      </c>
      <c r="Z6" s="13">
        <v>15924</v>
      </c>
      <c r="AA6" s="13">
        <v>15784</v>
      </c>
      <c r="AB6" s="13">
        <v>16175</v>
      </c>
      <c r="AC6" s="13">
        <v>16361</v>
      </c>
      <c r="AD6" s="13">
        <v>16527</v>
      </c>
      <c r="AE6" s="13">
        <v>17118</v>
      </c>
      <c r="AF6" s="13">
        <v>16893</v>
      </c>
      <c r="AG6" s="13">
        <v>17162</v>
      </c>
      <c r="AH6" s="13">
        <v>17470</v>
      </c>
      <c r="AJ6" s="6">
        <f>IF(D6="(L)","(L)",IF(C6="(L)","(L)",IF(D6="(D)","(D)",IF(C6="(D)","(D)",IF(D6="(N)","(N)",IF(C6="(N)","(N)",D6-C6))))))</f>
        <v>165</v>
      </c>
      <c r="AK6" s="6">
        <f aca="true" t="shared" si="0" ref="AK6:BN6">IF(E6="(L)","(L)",IF(D6="(L)","(L)",IF(E6="(D)","(D)",IF(D6="(D)","(D)",IF(E6="(N)","(N)",IF(D6="(N)","(N)",E6-D6))))))</f>
        <v>398</v>
      </c>
      <c r="AL6" s="6">
        <f t="shared" si="0"/>
        <v>714</v>
      </c>
      <c r="AM6" s="6">
        <f t="shared" si="0"/>
        <v>495</v>
      </c>
      <c r="AN6" s="6">
        <f t="shared" si="0"/>
        <v>380</v>
      </c>
      <c r="AO6" s="6">
        <f t="shared" si="0"/>
        <v>20</v>
      </c>
      <c r="AP6" s="6">
        <f t="shared" si="0"/>
        <v>138</v>
      </c>
      <c r="AQ6" s="6">
        <f t="shared" si="0"/>
        <v>218</v>
      </c>
      <c r="AR6" s="6">
        <f t="shared" si="0"/>
        <v>672</v>
      </c>
      <c r="AS6" s="6">
        <f t="shared" si="0"/>
        <v>288</v>
      </c>
      <c r="AT6" s="6">
        <f t="shared" si="0"/>
        <v>123</v>
      </c>
      <c r="AU6" s="6">
        <f t="shared" si="0"/>
        <v>117</v>
      </c>
      <c r="AV6" s="6">
        <f t="shared" si="0"/>
        <v>-164</v>
      </c>
      <c r="AW6" s="6">
        <f t="shared" si="0"/>
        <v>173</v>
      </c>
      <c r="AX6" s="6">
        <f t="shared" si="0"/>
        <v>54</v>
      </c>
      <c r="AY6" s="6">
        <f t="shared" si="0"/>
        <v>415</v>
      </c>
      <c r="AZ6" s="6">
        <f t="shared" si="0"/>
        <v>687</v>
      </c>
      <c r="BA6" s="6">
        <f t="shared" si="0"/>
        <v>1117</v>
      </c>
      <c r="BB6" s="6">
        <f t="shared" si="0"/>
        <v>297</v>
      </c>
      <c r="BC6" s="6">
        <f t="shared" si="0"/>
        <v>616</v>
      </c>
      <c r="BD6" s="6">
        <f t="shared" si="0"/>
        <v>748</v>
      </c>
      <c r="BE6" s="6">
        <f t="shared" si="0"/>
        <v>1015</v>
      </c>
      <c r="BF6" s="6">
        <f t="shared" si="0"/>
        <v>680</v>
      </c>
      <c r="BG6" s="6">
        <f t="shared" si="0"/>
        <v>-140</v>
      </c>
      <c r="BH6" s="6">
        <f t="shared" si="0"/>
        <v>391</v>
      </c>
      <c r="BI6" s="6">
        <f t="shared" si="0"/>
        <v>186</v>
      </c>
      <c r="BJ6" s="6">
        <f t="shared" si="0"/>
        <v>166</v>
      </c>
      <c r="BK6" s="6">
        <f t="shared" si="0"/>
        <v>591</v>
      </c>
      <c r="BL6" s="6">
        <f t="shared" si="0"/>
        <v>-225</v>
      </c>
      <c r="BM6" s="6">
        <f t="shared" si="0"/>
        <v>269</v>
      </c>
      <c r="BN6" s="6">
        <f t="shared" si="0"/>
        <v>308</v>
      </c>
      <c r="BP6" s="7">
        <f aca="true" t="shared" si="1" ref="BP6:CP6">IF(D6="(L)","(L)",IF(C6="(L)","(L)",IF(D6="(D)","(D)",IF(C6="(D)","(D)",IF(D6="(N)","(N)",IF(C6="(N)","(N)",(D6-C6)/C6))))))</f>
        <v>0.02516010978956999</v>
      </c>
      <c r="BQ6" s="7">
        <f t="shared" si="1"/>
        <v>0.05919976201100699</v>
      </c>
      <c r="BR6" s="7">
        <f t="shared" si="1"/>
        <v>0.10026681645836259</v>
      </c>
      <c r="BS6" s="7">
        <f t="shared" si="1"/>
        <v>0.0631780472239949</v>
      </c>
      <c r="BT6" s="7">
        <f t="shared" si="1"/>
        <v>0.04561824729891957</v>
      </c>
      <c r="BU6" s="7">
        <f t="shared" si="1"/>
        <v>0.002296211251435132</v>
      </c>
      <c r="BV6" s="7">
        <f t="shared" si="1"/>
        <v>0.015807560137457044</v>
      </c>
      <c r="BW6" s="7">
        <f t="shared" si="1"/>
        <v>0.02458276950834461</v>
      </c>
      <c r="BX6" s="7">
        <f t="shared" si="1"/>
        <v>0.07395993836671803</v>
      </c>
      <c r="BY6" s="7">
        <f t="shared" si="1"/>
        <v>0.029514244722279155</v>
      </c>
      <c r="BZ6" s="7">
        <f t="shared" si="1"/>
        <v>0.012243679076249254</v>
      </c>
      <c r="CA6" s="7">
        <f t="shared" si="1"/>
        <v>0.011505556101878258</v>
      </c>
      <c r="CB6" s="7">
        <f t="shared" si="1"/>
        <v>-0.015944001555512347</v>
      </c>
      <c r="CC6" s="7">
        <f t="shared" si="1"/>
        <v>0.01709148389646315</v>
      </c>
      <c r="CD6" s="7">
        <f t="shared" si="1"/>
        <v>0.005245264691597863</v>
      </c>
      <c r="CE6" s="7">
        <f t="shared" si="1"/>
        <v>0.040100492801236835</v>
      </c>
      <c r="CF6" s="7">
        <f t="shared" si="1"/>
        <v>0.06382385730211818</v>
      </c>
      <c r="CG6" s="7">
        <f t="shared" si="1"/>
        <v>0.09754606584577766</v>
      </c>
      <c r="CH6" s="7">
        <f t="shared" si="1"/>
        <v>0.023631444939528963</v>
      </c>
      <c r="CI6" s="7">
        <f t="shared" si="1"/>
        <v>0.04788184998056743</v>
      </c>
      <c r="CJ6" s="7">
        <f t="shared" si="1"/>
        <v>0.05548549810844893</v>
      </c>
      <c r="CK6" s="7">
        <f t="shared" si="1"/>
        <v>0.07133319277531801</v>
      </c>
      <c r="CL6" s="7">
        <f t="shared" si="1"/>
        <v>0.04460771451062713</v>
      </c>
      <c r="CM6" s="7">
        <f t="shared" si="1"/>
        <v>-0.008791760864104497</v>
      </c>
      <c r="CN6" s="7">
        <f t="shared" si="1"/>
        <v>0.024771920932589963</v>
      </c>
      <c r="CO6" s="7">
        <f t="shared" si="1"/>
        <v>0.011499227202472952</v>
      </c>
      <c r="CP6" s="7">
        <f t="shared" si="1"/>
        <v>0.010146079090520139</v>
      </c>
      <c r="CQ6" s="7">
        <f>IF(AE6="(L)","(L)",IF(AD6="(L)","(L)",IF(AE6="(D)","(D)",IF(AD6="(D)","(D)",IF(AE6="(N)","(N)",IF(AD6="(N)","(N)",(AE6-AD6)/AD6))))))</f>
        <v>0.035759666001089124</v>
      </c>
      <c r="CR6" s="7">
        <f>IF(AF6="(L)","(L)",IF(AE6="(L)","(L)",IF(AF6="(D)","(D)",IF(AE6="(D)","(D)",IF(AF6="(N)","(N)",IF(AE6="(N)","(N)",(AF6-AE6)/AE6))))))</f>
        <v>-0.013144058885383806</v>
      </c>
      <c r="CS6" s="7">
        <f>IF(AG6="(L)","(L)",IF(AF6="(L)","(L)",IF(AG6="(D)","(D)",IF(AF6="(D)","(D)",IF(AG6="(N)","(N)",IF(AF6="(N)","(N)",(AG6-AF6)/AF6))))))</f>
        <v>0.015923755401645652</v>
      </c>
      <c r="CT6" s="7">
        <f>IF(AH6="(L)","(L)",IF(AG6="(L)","(L)",IF(AH6="(D)","(D)",IF(AG6="(D)","(D)",IF(AH6="(N)","(N)",IF(AG6="(N)","(N)",(AH6-AG6)/AG6))))))</f>
        <v>0.01794662626733481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4735</v>
      </c>
      <c r="D9" s="13">
        <v>4945</v>
      </c>
      <c r="E9" s="13">
        <v>5358</v>
      </c>
      <c r="F9" s="13">
        <v>6016</v>
      </c>
      <c r="G9" s="13">
        <v>6517</v>
      </c>
      <c r="H9" s="13">
        <v>6870</v>
      </c>
      <c r="I9" s="13">
        <v>6816</v>
      </c>
      <c r="J9" s="13">
        <v>6908</v>
      </c>
      <c r="K9" s="13">
        <v>7066</v>
      </c>
      <c r="L9" s="13">
        <v>7668</v>
      </c>
      <c r="M9" s="13">
        <v>8010</v>
      </c>
      <c r="N9" s="13">
        <v>8155</v>
      </c>
      <c r="O9" s="13">
        <v>8148</v>
      </c>
      <c r="P9" s="13">
        <v>7943</v>
      </c>
      <c r="Q9" s="13">
        <v>7948</v>
      </c>
      <c r="R9" s="13">
        <v>7848</v>
      </c>
      <c r="S9" s="13">
        <v>8011</v>
      </c>
      <c r="T9" s="13">
        <v>8481</v>
      </c>
      <c r="U9" s="13">
        <v>9244</v>
      </c>
      <c r="V9" s="13">
        <v>9635</v>
      </c>
      <c r="W9" s="13">
        <v>10121</v>
      </c>
      <c r="X9" s="13">
        <v>10602</v>
      </c>
      <c r="Y9" s="13">
        <v>10291</v>
      </c>
      <c r="Z9" s="13">
        <v>10348</v>
      </c>
      <c r="AA9" s="13">
        <v>10264</v>
      </c>
      <c r="AB9" s="13">
        <v>10323</v>
      </c>
      <c r="AC9" s="13">
        <v>10601</v>
      </c>
      <c r="AD9" s="13">
        <v>10800</v>
      </c>
      <c r="AE9" s="13">
        <v>10771</v>
      </c>
      <c r="AF9" s="13">
        <v>10788</v>
      </c>
      <c r="AG9" s="13">
        <v>11094</v>
      </c>
      <c r="AH9" s="13">
        <v>11185</v>
      </c>
      <c r="AJ9" s="6">
        <f aca="true" t="shared" si="2" ref="AJ9:AS12">IF(D9="(L)","(L)",IF(C9="(L)","(L)",IF(D9="(D)","(D)",IF(C9="(D)","(D)",IF(D9="(N)","(N)",IF(C9="(N)","(N)",D9-C9))))))</f>
        <v>210</v>
      </c>
      <c r="AK9" s="6">
        <f t="shared" si="2"/>
        <v>413</v>
      </c>
      <c r="AL9" s="6">
        <f t="shared" si="2"/>
        <v>658</v>
      </c>
      <c r="AM9" s="6">
        <f t="shared" si="2"/>
        <v>501</v>
      </c>
      <c r="AN9" s="6">
        <f t="shared" si="2"/>
        <v>353</v>
      </c>
      <c r="AO9" s="6">
        <f t="shared" si="2"/>
        <v>-54</v>
      </c>
      <c r="AP9" s="6">
        <f t="shared" si="2"/>
        <v>92</v>
      </c>
      <c r="AQ9" s="6">
        <f t="shared" si="2"/>
        <v>158</v>
      </c>
      <c r="AR9" s="6">
        <f t="shared" si="2"/>
        <v>602</v>
      </c>
      <c r="AS9" s="6">
        <f t="shared" si="2"/>
        <v>342</v>
      </c>
      <c r="AT9" s="6">
        <f aca="true" t="shared" si="3" ref="AT9:BC12">IF(N9="(L)","(L)",IF(M9="(L)","(L)",IF(N9="(D)","(D)",IF(M9="(D)","(D)",IF(N9="(N)","(N)",IF(M9="(N)","(N)",N9-M9))))))</f>
        <v>145</v>
      </c>
      <c r="AU9" s="6">
        <f t="shared" si="3"/>
        <v>-7</v>
      </c>
      <c r="AV9" s="6">
        <f t="shared" si="3"/>
        <v>-205</v>
      </c>
      <c r="AW9" s="6">
        <f t="shared" si="3"/>
        <v>5</v>
      </c>
      <c r="AX9" s="6">
        <f t="shared" si="3"/>
        <v>-100</v>
      </c>
      <c r="AY9" s="6">
        <f t="shared" si="3"/>
        <v>163</v>
      </c>
      <c r="AZ9" s="6">
        <f t="shared" si="3"/>
        <v>470</v>
      </c>
      <c r="BA9" s="6">
        <f t="shared" si="3"/>
        <v>763</v>
      </c>
      <c r="BB9" s="6">
        <f t="shared" si="3"/>
        <v>391</v>
      </c>
      <c r="BC9" s="6">
        <f t="shared" si="3"/>
        <v>486</v>
      </c>
      <c r="BD9" s="6">
        <f aca="true" t="shared" si="4" ref="BD9:BM12">IF(X9="(L)","(L)",IF(W9="(L)","(L)",IF(X9="(D)","(D)",IF(W9="(D)","(D)",IF(X9="(N)","(N)",IF(W9="(N)","(N)",X9-W9))))))</f>
        <v>481</v>
      </c>
      <c r="BE9" s="6">
        <f t="shared" si="4"/>
        <v>-311</v>
      </c>
      <c r="BF9" s="6">
        <f t="shared" si="4"/>
        <v>57</v>
      </c>
      <c r="BG9" s="6">
        <f t="shared" si="4"/>
        <v>-84</v>
      </c>
      <c r="BH9" s="6">
        <f t="shared" si="4"/>
        <v>59</v>
      </c>
      <c r="BI9" s="6">
        <f t="shared" si="4"/>
        <v>278</v>
      </c>
      <c r="BJ9" s="6">
        <f t="shared" si="4"/>
        <v>199</v>
      </c>
      <c r="BK9" s="6">
        <f t="shared" si="4"/>
        <v>-29</v>
      </c>
      <c r="BL9" s="6">
        <f t="shared" si="4"/>
        <v>17</v>
      </c>
      <c r="BM9" s="6">
        <f t="shared" si="4"/>
        <v>306</v>
      </c>
      <c r="BN9" s="6">
        <f>IF(AH9="(L)","(L)",IF(AG9="(L)","(L)",IF(AH9="(D)","(D)",IF(AG9="(D)","(D)",IF(AH9="(N)","(N)",IF(AG9="(N)","(N)",AH9-AG9))))))</f>
        <v>91</v>
      </c>
      <c r="BP9" s="7">
        <f>IF(D9="(L)","(L)",IF(C9="(L)","(L)",IF(D9="(D)","(D)",IF(C9="(D)","(D)",IF(D9="(N)","(N)",IF(C9="(N)","(N)",(D9-C9)/C9))))))</f>
        <v>0.044350580781414996</v>
      </c>
      <c r="BQ9" s="7">
        <f aca="true" t="shared" si="5" ref="BQ9:BY12">IF(E9="(L)","(L)",IF(D9="(L)","(L)",IF(E9="(D)","(D)",IF(D9="(D)","(D)",IF(E9="(N)","(N)",IF(D9="(N)","(N)",(E9-D9)/D9))))))</f>
        <v>0.08351870576339737</v>
      </c>
      <c r="BR9" s="7">
        <f t="shared" si="5"/>
        <v>0.12280701754385964</v>
      </c>
      <c r="BS9" s="7">
        <f t="shared" si="5"/>
        <v>0.08327792553191489</v>
      </c>
      <c r="BT9" s="7">
        <f t="shared" si="5"/>
        <v>0.05416602731318091</v>
      </c>
      <c r="BU9" s="7">
        <f t="shared" si="5"/>
        <v>-0.007860262008733625</v>
      </c>
      <c r="BV9" s="7">
        <f t="shared" si="5"/>
        <v>0.013497652582159625</v>
      </c>
      <c r="BW9" s="7">
        <f t="shared" si="5"/>
        <v>0.022872032426172553</v>
      </c>
      <c r="BX9" s="7">
        <f t="shared" si="5"/>
        <v>0.08519671667138409</v>
      </c>
      <c r="BY9" s="7">
        <f t="shared" si="5"/>
        <v>0.04460093896713615</v>
      </c>
      <c r="BZ9" s="7">
        <f aca="true" t="shared" si="6" ref="BZ9:CI12">IF(N9="(L)","(L)",IF(M9="(L)","(L)",IF(N9="(D)","(D)",IF(M9="(D)","(D)",IF(N9="(N)","(N)",IF(M9="(N)","(N)",(N9-M9)/M9))))))</f>
        <v>0.018102372034956304</v>
      </c>
      <c r="CA9" s="7">
        <f t="shared" si="6"/>
        <v>-0.0008583690987124463</v>
      </c>
      <c r="CB9" s="7">
        <f t="shared" si="6"/>
        <v>-0.025159548355424645</v>
      </c>
      <c r="CC9" s="7">
        <f t="shared" si="6"/>
        <v>0.0006294850812035755</v>
      </c>
      <c r="CD9" s="7">
        <f t="shared" si="6"/>
        <v>-0.012581781580271767</v>
      </c>
      <c r="CE9" s="7">
        <f t="shared" si="6"/>
        <v>0.020769622833843017</v>
      </c>
      <c r="CF9" s="7">
        <f t="shared" si="6"/>
        <v>0.05866932967170141</v>
      </c>
      <c r="CG9" s="7">
        <f t="shared" si="6"/>
        <v>0.08996580591911331</v>
      </c>
      <c r="CH9" s="7">
        <f t="shared" si="6"/>
        <v>0.0422977066205106</v>
      </c>
      <c r="CI9" s="7">
        <f t="shared" si="6"/>
        <v>0.05044110015568241</v>
      </c>
      <c r="CJ9" s="7">
        <f aca="true" t="shared" si="7" ref="CJ9:CP12">IF(X9="(L)","(L)",IF(W9="(L)","(L)",IF(X9="(D)","(D)",IF(W9="(D)","(D)",IF(X9="(N)","(N)",IF(W9="(N)","(N)",(X9-W9)/W9))))))</f>
        <v>0.04752494812765537</v>
      </c>
      <c r="CK9" s="7">
        <f t="shared" si="7"/>
        <v>-0.029334087907941897</v>
      </c>
      <c r="CL9" s="7">
        <f t="shared" si="7"/>
        <v>0.005538820328442328</v>
      </c>
      <c r="CM9" s="7">
        <f t="shared" si="7"/>
        <v>-0.008117510630073444</v>
      </c>
      <c r="CN9" s="7">
        <f t="shared" si="7"/>
        <v>0.005748246297739673</v>
      </c>
      <c r="CO9" s="7">
        <f t="shared" si="7"/>
        <v>0.026930155962414028</v>
      </c>
      <c r="CP9" s="7">
        <f t="shared" si="7"/>
        <v>0.018771813979813225</v>
      </c>
      <c r="CQ9" s="7">
        <f aca="true" t="shared" si="8" ref="CQ9:CT12">IF(AE9="(L)","(L)",IF(AD9="(L)","(L)",IF(AE9="(D)","(D)",IF(AD9="(D)","(D)",IF(AE9="(N)","(N)",IF(AD9="(N)","(N)",(AE9-AD9)/AD9))))))</f>
        <v>-0.002685185185185185</v>
      </c>
      <c r="CR9" s="7">
        <f t="shared" si="8"/>
        <v>0.0015783121344350572</v>
      </c>
      <c r="CS9" s="7">
        <f t="shared" si="8"/>
        <v>0.02836484983314794</v>
      </c>
      <c r="CT9" s="7">
        <f t="shared" si="8"/>
        <v>0.008202632053362177</v>
      </c>
    </row>
    <row r="10" spans="1:98" ht="12.75">
      <c r="A10" s="2" t="s">
        <v>40</v>
      </c>
      <c r="B10" s="2" t="s">
        <v>37</v>
      </c>
      <c r="C10" s="13">
        <v>1823</v>
      </c>
      <c r="D10" s="13">
        <v>1778</v>
      </c>
      <c r="E10" s="13">
        <v>1763</v>
      </c>
      <c r="F10" s="13">
        <v>1819</v>
      </c>
      <c r="G10" s="13">
        <v>1813</v>
      </c>
      <c r="H10" s="13">
        <v>1840</v>
      </c>
      <c r="I10" s="13">
        <v>1914</v>
      </c>
      <c r="J10" s="13">
        <v>1960</v>
      </c>
      <c r="K10" s="13">
        <v>2020</v>
      </c>
      <c r="L10" s="13">
        <v>2090</v>
      </c>
      <c r="M10" s="13">
        <v>2036</v>
      </c>
      <c r="N10" s="13">
        <v>2014</v>
      </c>
      <c r="O10" s="13">
        <v>2138</v>
      </c>
      <c r="P10" s="13">
        <v>2179</v>
      </c>
      <c r="Q10" s="13">
        <v>2347</v>
      </c>
      <c r="R10" s="13">
        <v>2501</v>
      </c>
      <c r="S10" s="13">
        <v>2753</v>
      </c>
      <c r="T10" s="13">
        <v>2970</v>
      </c>
      <c r="U10" s="13">
        <v>3324</v>
      </c>
      <c r="V10" s="13">
        <v>3230</v>
      </c>
      <c r="W10" s="13">
        <v>3360</v>
      </c>
      <c r="X10" s="13">
        <v>3627</v>
      </c>
      <c r="Y10" s="13">
        <v>4953</v>
      </c>
      <c r="Z10" s="13">
        <v>5576</v>
      </c>
      <c r="AA10" s="13">
        <v>5520</v>
      </c>
      <c r="AB10" s="13">
        <v>5852</v>
      </c>
      <c r="AC10" s="13">
        <v>5760</v>
      </c>
      <c r="AD10" s="13">
        <v>5727</v>
      </c>
      <c r="AE10" s="13">
        <v>6347</v>
      </c>
      <c r="AF10" s="13">
        <v>6105</v>
      </c>
      <c r="AG10" s="13">
        <v>6068</v>
      </c>
      <c r="AH10" s="13">
        <v>6285</v>
      </c>
      <c r="AJ10" s="6">
        <f t="shared" si="2"/>
        <v>-45</v>
      </c>
      <c r="AK10" s="6">
        <f t="shared" si="2"/>
        <v>-15</v>
      </c>
      <c r="AL10" s="6">
        <f t="shared" si="2"/>
        <v>56</v>
      </c>
      <c r="AM10" s="6">
        <f t="shared" si="2"/>
        <v>-6</v>
      </c>
      <c r="AN10" s="6">
        <f t="shared" si="2"/>
        <v>27</v>
      </c>
      <c r="AO10" s="6">
        <f t="shared" si="2"/>
        <v>74</v>
      </c>
      <c r="AP10" s="6">
        <f t="shared" si="2"/>
        <v>46</v>
      </c>
      <c r="AQ10" s="6">
        <f t="shared" si="2"/>
        <v>60</v>
      </c>
      <c r="AR10" s="6">
        <f t="shared" si="2"/>
        <v>70</v>
      </c>
      <c r="AS10" s="6">
        <f t="shared" si="2"/>
        <v>-54</v>
      </c>
      <c r="AT10" s="6">
        <f t="shared" si="3"/>
        <v>-22</v>
      </c>
      <c r="AU10" s="6">
        <f t="shared" si="3"/>
        <v>124</v>
      </c>
      <c r="AV10" s="6">
        <f t="shared" si="3"/>
        <v>41</v>
      </c>
      <c r="AW10" s="6">
        <f t="shared" si="3"/>
        <v>168</v>
      </c>
      <c r="AX10" s="6">
        <f t="shared" si="3"/>
        <v>154</v>
      </c>
      <c r="AY10" s="6">
        <f t="shared" si="3"/>
        <v>252</v>
      </c>
      <c r="AZ10" s="6">
        <f t="shared" si="3"/>
        <v>217</v>
      </c>
      <c r="BA10" s="6">
        <f t="shared" si="3"/>
        <v>354</v>
      </c>
      <c r="BB10" s="6">
        <f t="shared" si="3"/>
        <v>-94</v>
      </c>
      <c r="BC10" s="6">
        <f t="shared" si="3"/>
        <v>130</v>
      </c>
      <c r="BD10" s="6">
        <f t="shared" si="4"/>
        <v>267</v>
      </c>
      <c r="BE10" s="6">
        <f t="shared" si="4"/>
        <v>1326</v>
      </c>
      <c r="BF10" s="6">
        <f t="shared" si="4"/>
        <v>623</v>
      </c>
      <c r="BG10" s="6">
        <f t="shared" si="4"/>
        <v>-56</v>
      </c>
      <c r="BH10" s="6">
        <f t="shared" si="4"/>
        <v>332</v>
      </c>
      <c r="BI10" s="6">
        <f t="shared" si="4"/>
        <v>-92</v>
      </c>
      <c r="BJ10" s="6">
        <f t="shared" si="4"/>
        <v>-33</v>
      </c>
      <c r="BK10" s="6">
        <f t="shared" si="4"/>
        <v>620</v>
      </c>
      <c r="BL10" s="6">
        <f t="shared" si="4"/>
        <v>-242</v>
      </c>
      <c r="BM10" s="6">
        <f t="shared" si="4"/>
        <v>-37</v>
      </c>
      <c r="BN10" s="6">
        <f>IF(AH10="(L)","(L)",IF(AG10="(L)","(L)",IF(AH10="(D)","(D)",IF(AG10="(D)","(D)",IF(AH10="(N)","(N)",IF(AG10="(N)","(N)",AH10-AG10))))))</f>
        <v>217</v>
      </c>
      <c r="BP10" s="7">
        <f>IF(D10="(L)","(L)",IF(C10="(L)","(L)",IF(D10="(D)","(D)",IF(C10="(D)","(D)",IF(D10="(N)","(N)",IF(C10="(N)","(N)",(D10-C10)/C10))))))</f>
        <v>-0.024684585847504114</v>
      </c>
      <c r="BQ10" s="7">
        <f t="shared" si="5"/>
        <v>-0.00843644544431946</v>
      </c>
      <c r="BR10" s="7">
        <f t="shared" si="5"/>
        <v>0.03176403857061826</v>
      </c>
      <c r="BS10" s="7">
        <f t="shared" si="5"/>
        <v>-0.003298515667949423</v>
      </c>
      <c r="BT10" s="7">
        <f t="shared" si="5"/>
        <v>0.014892443463872035</v>
      </c>
      <c r="BU10" s="7">
        <f t="shared" si="5"/>
        <v>0.04021739130434782</v>
      </c>
      <c r="BV10" s="7">
        <f t="shared" si="5"/>
        <v>0.024033437826541274</v>
      </c>
      <c r="BW10" s="7">
        <f t="shared" si="5"/>
        <v>0.030612244897959183</v>
      </c>
      <c r="BX10" s="7">
        <f t="shared" si="5"/>
        <v>0.034653465346534656</v>
      </c>
      <c r="BY10" s="7">
        <f t="shared" si="5"/>
        <v>-0.02583732057416268</v>
      </c>
      <c r="BZ10" s="7">
        <f t="shared" si="6"/>
        <v>-0.010805500982318271</v>
      </c>
      <c r="CA10" s="7">
        <f t="shared" si="6"/>
        <v>0.06156901688182721</v>
      </c>
      <c r="CB10" s="7">
        <f t="shared" si="6"/>
        <v>0.019176800748362956</v>
      </c>
      <c r="CC10" s="7">
        <f t="shared" si="6"/>
        <v>0.07709958696649839</v>
      </c>
      <c r="CD10" s="7">
        <f t="shared" si="6"/>
        <v>0.06561567959096719</v>
      </c>
      <c r="CE10" s="7">
        <f t="shared" si="6"/>
        <v>0.10075969612155138</v>
      </c>
      <c r="CF10" s="7">
        <f t="shared" si="6"/>
        <v>0.07882310207046858</v>
      </c>
      <c r="CG10" s="7">
        <f t="shared" si="6"/>
        <v>0.1191919191919192</v>
      </c>
      <c r="CH10" s="7">
        <f t="shared" si="6"/>
        <v>-0.028279181708784597</v>
      </c>
      <c r="CI10" s="7">
        <f t="shared" si="6"/>
        <v>0.04024767801857585</v>
      </c>
      <c r="CJ10" s="7">
        <f t="shared" si="7"/>
        <v>0.07946428571428571</v>
      </c>
      <c r="CK10" s="7">
        <f t="shared" si="7"/>
        <v>0.3655913978494624</v>
      </c>
      <c r="CL10" s="7">
        <f t="shared" si="7"/>
        <v>0.1257823541288108</v>
      </c>
      <c r="CM10" s="7">
        <f t="shared" si="7"/>
        <v>-0.010043041606886656</v>
      </c>
      <c r="CN10" s="7">
        <f t="shared" si="7"/>
        <v>0.060144927536231886</v>
      </c>
      <c r="CO10" s="7">
        <f t="shared" si="7"/>
        <v>-0.01572112098427888</v>
      </c>
      <c r="CP10" s="7">
        <f t="shared" si="7"/>
        <v>-0.005729166666666666</v>
      </c>
      <c r="CQ10" s="7">
        <f t="shared" si="8"/>
        <v>0.10825912345032303</v>
      </c>
      <c r="CR10" s="7">
        <f t="shared" si="8"/>
        <v>-0.038128249566724434</v>
      </c>
      <c r="CS10" s="7">
        <f t="shared" si="8"/>
        <v>-0.006060606060606061</v>
      </c>
      <c r="CT10" s="7">
        <f t="shared" si="8"/>
        <v>0.035761371127224786</v>
      </c>
    </row>
    <row r="11" spans="1:98" ht="12.75">
      <c r="A11" s="2" t="s">
        <v>41</v>
      </c>
      <c r="B11" s="2" t="s">
        <v>37</v>
      </c>
      <c r="C11" s="13">
        <v>632</v>
      </c>
      <c r="D11" s="13">
        <v>622</v>
      </c>
      <c r="E11" s="13">
        <v>615</v>
      </c>
      <c r="F11" s="13">
        <v>607</v>
      </c>
      <c r="G11" s="13">
        <v>605</v>
      </c>
      <c r="H11" s="13">
        <v>593</v>
      </c>
      <c r="I11" s="13">
        <v>614</v>
      </c>
      <c r="J11" s="13">
        <v>640</v>
      </c>
      <c r="K11" s="13">
        <v>666</v>
      </c>
      <c r="L11" s="13">
        <v>693</v>
      </c>
      <c r="M11" s="13">
        <v>702</v>
      </c>
      <c r="N11" s="13">
        <v>731</v>
      </c>
      <c r="O11" s="13">
        <v>765</v>
      </c>
      <c r="P11" s="13">
        <v>771</v>
      </c>
      <c r="Q11" s="13">
        <v>831</v>
      </c>
      <c r="R11" s="13">
        <v>821</v>
      </c>
      <c r="S11" s="13">
        <v>814</v>
      </c>
      <c r="T11" s="13">
        <v>791</v>
      </c>
      <c r="U11" s="13">
        <v>768</v>
      </c>
      <c r="V11" s="13">
        <v>752</v>
      </c>
      <c r="W11" s="13">
        <v>750</v>
      </c>
      <c r="X11" s="13">
        <v>742</v>
      </c>
      <c r="Y11" s="13">
        <v>763</v>
      </c>
      <c r="Z11" s="13">
        <v>791</v>
      </c>
      <c r="AA11" s="13">
        <v>772</v>
      </c>
      <c r="AB11" s="13">
        <v>755</v>
      </c>
      <c r="AC11" s="13">
        <v>761</v>
      </c>
      <c r="AD11" s="13">
        <v>736</v>
      </c>
      <c r="AE11" s="13">
        <v>717</v>
      </c>
      <c r="AF11" s="13">
        <v>697</v>
      </c>
      <c r="AG11" s="13">
        <v>684</v>
      </c>
      <c r="AH11" s="13">
        <v>683</v>
      </c>
      <c r="AJ11" s="6">
        <f t="shared" si="2"/>
        <v>-10</v>
      </c>
      <c r="AK11" s="6">
        <f t="shared" si="2"/>
        <v>-7</v>
      </c>
      <c r="AL11" s="6">
        <f t="shared" si="2"/>
        <v>-8</v>
      </c>
      <c r="AM11" s="6">
        <f t="shared" si="2"/>
        <v>-2</v>
      </c>
      <c r="AN11" s="6">
        <f t="shared" si="2"/>
        <v>-12</v>
      </c>
      <c r="AO11" s="6">
        <f t="shared" si="2"/>
        <v>21</v>
      </c>
      <c r="AP11" s="6">
        <f t="shared" si="2"/>
        <v>26</v>
      </c>
      <c r="AQ11" s="6">
        <f t="shared" si="2"/>
        <v>26</v>
      </c>
      <c r="AR11" s="6">
        <f t="shared" si="2"/>
        <v>27</v>
      </c>
      <c r="AS11" s="6">
        <f t="shared" si="2"/>
        <v>9</v>
      </c>
      <c r="AT11" s="6">
        <f t="shared" si="3"/>
        <v>29</v>
      </c>
      <c r="AU11" s="6">
        <f t="shared" si="3"/>
        <v>34</v>
      </c>
      <c r="AV11" s="6">
        <f t="shared" si="3"/>
        <v>6</v>
      </c>
      <c r="AW11" s="6">
        <f t="shared" si="3"/>
        <v>60</v>
      </c>
      <c r="AX11" s="6">
        <f t="shared" si="3"/>
        <v>-10</v>
      </c>
      <c r="AY11" s="6">
        <f t="shared" si="3"/>
        <v>-7</v>
      </c>
      <c r="AZ11" s="6">
        <f t="shared" si="3"/>
        <v>-23</v>
      </c>
      <c r="BA11" s="6">
        <f t="shared" si="3"/>
        <v>-23</v>
      </c>
      <c r="BB11" s="6">
        <f t="shared" si="3"/>
        <v>-16</v>
      </c>
      <c r="BC11" s="6">
        <f t="shared" si="3"/>
        <v>-2</v>
      </c>
      <c r="BD11" s="6">
        <f t="shared" si="4"/>
        <v>-8</v>
      </c>
      <c r="BE11" s="6">
        <f t="shared" si="4"/>
        <v>21</v>
      </c>
      <c r="BF11" s="6">
        <f t="shared" si="4"/>
        <v>28</v>
      </c>
      <c r="BG11" s="6">
        <f t="shared" si="4"/>
        <v>-19</v>
      </c>
      <c r="BH11" s="6">
        <f t="shared" si="4"/>
        <v>-17</v>
      </c>
      <c r="BI11" s="6">
        <f t="shared" si="4"/>
        <v>6</v>
      </c>
      <c r="BJ11" s="6">
        <f t="shared" si="4"/>
        <v>-25</v>
      </c>
      <c r="BK11" s="6">
        <f t="shared" si="4"/>
        <v>-19</v>
      </c>
      <c r="BL11" s="6">
        <f t="shared" si="4"/>
        <v>-20</v>
      </c>
      <c r="BM11" s="6">
        <f t="shared" si="4"/>
        <v>-13</v>
      </c>
      <c r="BN11" s="6">
        <f>IF(AH11="(L)","(L)",IF(AG11="(L)","(L)",IF(AH11="(D)","(D)",IF(AG11="(D)","(D)",IF(AH11="(N)","(N)",IF(AG11="(N)","(N)",AH11-AG11))))))</f>
        <v>-1</v>
      </c>
      <c r="BP11" s="7">
        <f>IF(D11="(L)","(L)",IF(C11="(L)","(L)",IF(D11="(D)","(D)",IF(C11="(D)","(D)",IF(D11="(N)","(N)",IF(C11="(N)","(N)",(D11-C11)/C11))))))</f>
        <v>-0.015822784810126583</v>
      </c>
      <c r="BQ11" s="7">
        <f t="shared" si="5"/>
        <v>-0.011254019292604502</v>
      </c>
      <c r="BR11" s="7">
        <f t="shared" si="5"/>
        <v>-0.013008130081300813</v>
      </c>
      <c r="BS11" s="7">
        <f t="shared" si="5"/>
        <v>-0.0032948929159802307</v>
      </c>
      <c r="BT11" s="7">
        <f t="shared" si="5"/>
        <v>-0.019834710743801654</v>
      </c>
      <c r="BU11" s="7">
        <f t="shared" si="5"/>
        <v>0.03541315345699832</v>
      </c>
      <c r="BV11" s="7">
        <f t="shared" si="5"/>
        <v>0.04234527687296417</v>
      </c>
      <c r="BW11" s="7">
        <f t="shared" si="5"/>
        <v>0.040625</v>
      </c>
      <c r="BX11" s="7">
        <f t="shared" si="5"/>
        <v>0.04054054054054054</v>
      </c>
      <c r="BY11" s="7">
        <f t="shared" si="5"/>
        <v>0.012987012987012988</v>
      </c>
      <c r="BZ11" s="7">
        <f t="shared" si="6"/>
        <v>0.04131054131054131</v>
      </c>
      <c r="CA11" s="7">
        <f t="shared" si="6"/>
        <v>0.046511627906976744</v>
      </c>
      <c r="CB11" s="7">
        <f t="shared" si="6"/>
        <v>0.00784313725490196</v>
      </c>
      <c r="CC11" s="7">
        <f t="shared" si="6"/>
        <v>0.07782101167315175</v>
      </c>
      <c r="CD11" s="7">
        <f t="shared" si="6"/>
        <v>-0.012033694344163659</v>
      </c>
      <c r="CE11" s="7">
        <f t="shared" si="6"/>
        <v>-0.008526187576126675</v>
      </c>
      <c r="CF11" s="7">
        <f t="shared" si="6"/>
        <v>-0.028255528255528257</v>
      </c>
      <c r="CG11" s="7">
        <f t="shared" si="6"/>
        <v>-0.029077117572692796</v>
      </c>
      <c r="CH11" s="7">
        <f t="shared" si="6"/>
        <v>-0.020833333333333332</v>
      </c>
      <c r="CI11" s="7">
        <f t="shared" si="6"/>
        <v>-0.0026595744680851063</v>
      </c>
      <c r="CJ11" s="7">
        <f t="shared" si="7"/>
        <v>-0.010666666666666666</v>
      </c>
      <c r="CK11" s="7">
        <f t="shared" si="7"/>
        <v>0.02830188679245283</v>
      </c>
      <c r="CL11" s="7">
        <f t="shared" si="7"/>
        <v>0.03669724770642202</v>
      </c>
      <c r="CM11" s="7">
        <f t="shared" si="7"/>
        <v>-0.02402022756005057</v>
      </c>
      <c r="CN11" s="7">
        <f t="shared" si="7"/>
        <v>-0.022020725388601035</v>
      </c>
      <c r="CO11" s="7">
        <f t="shared" si="7"/>
        <v>0.007947019867549669</v>
      </c>
      <c r="CP11" s="7">
        <f t="shared" si="7"/>
        <v>-0.0328515111695138</v>
      </c>
      <c r="CQ11" s="7">
        <f t="shared" si="8"/>
        <v>-0.025815217391304348</v>
      </c>
      <c r="CR11" s="7">
        <f t="shared" si="8"/>
        <v>-0.02789400278940028</v>
      </c>
      <c r="CS11" s="7">
        <f t="shared" si="8"/>
        <v>-0.018651362984218076</v>
      </c>
      <c r="CT11" s="7">
        <f t="shared" si="8"/>
        <v>-0.0014619883040935672</v>
      </c>
    </row>
    <row r="12" spans="1:98" ht="12.75">
      <c r="A12" s="2" t="s">
        <v>42</v>
      </c>
      <c r="B12" s="2" t="s">
        <v>37</v>
      </c>
      <c r="C12" s="13">
        <v>1191</v>
      </c>
      <c r="D12" s="13">
        <v>1156</v>
      </c>
      <c r="E12" s="13">
        <v>1148</v>
      </c>
      <c r="F12" s="13">
        <v>1212</v>
      </c>
      <c r="G12" s="13">
        <v>1208</v>
      </c>
      <c r="H12" s="13">
        <v>1247</v>
      </c>
      <c r="I12" s="13">
        <v>1300</v>
      </c>
      <c r="J12" s="13">
        <v>1320</v>
      </c>
      <c r="K12" s="13">
        <v>1354</v>
      </c>
      <c r="L12" s="13">
        <v>1397</v>
      </c>
      <c r="M12" s="13">
        <v>1334</v>
      </c>
      <c r="N12" s="13">
        <v>1283</v>
      </c>
      <c r="O12" s="13">
        <v>1373</v>
      </c>
      <c r="P12" s="13">
        <v>1408</v>
      </c>
      <c r="Q12" s="13">
        <v>1516</v>
      </c>
      <c r="R12" s="13">
        <v>1680</v>
      </c>
      <c r="S12" s="13">
        <v>1939</v>
      </c>
      <c r="T12" s="13">
        <v>2179</v>
      </c>
      <c r="U12" s="13">
        <v>2556</v>
      </c>
      <c r="V12" s="13">
        <v>2478</v>
      </c>
      <c r="W12" s="13">
        <v>2610</v>
      </c>
      <c r="X12" s="13">
        <v>2885</v>
      </c>
      <c r="Y12" s="13">
        <v>4190</v>
      </c>
      <c r="Z12" s="13">
        <v>4785</v>
      </c>
      <c r="AA12" s="13">
        <v>4748</v>
      </c>
      <c r="AB12" s="13">
        <v>5097</v>
      </c>
      <c r="AC12" s="13">
        <v>4999</v>
      </c>
      <c r="AD12" s="13">
        <v>4991</v>
      </c>
      <c r="AE12" s="13">
        <v>5630</v>
      </c>
      <c r="AF12" s="13">
        <v>5408</v>
      </c>
      <c r="AG12" s="13">
        <v>5384</v>
      </c>
      <c r="AH12" s="13">
        <v>5602</v>
      </c>
      <c r="AJ12" s="6">
        <f t="shared" si="2"/>
        <v>-35</v>
      </c>
      <c r="AK12" s="6">
        <f t="shared" si="2"/>
        <v>-8</v>
      </c>
      <c r="AL12" s="6">
        <f t="shared" si="2"/>
        <v>64</v>
      </c>
      <c r="AM12" s="6">
        <f t="shared" si="2"/>
        <v>-4</v>
      </c>
      <c r="AN12" s="6">
        <f t="shared" si="2"/>
        <v>39</v>
      </c>
      <c r="AO12" s="6">
        <f t="shared" si="2"/>
        <v>53</v>
      </c>
      <c r="AP12" s="6">
        <f t="shared" si="2"/>
        <v>20</v>
      </c>
      <c r="AQ12" s="6">
        <f t="shared" si="2"/>
        <v>34</v>
      </c>
      <c r="AR12" s="6">
        <f t="shared" si="2"/>
        <v>43</v>
      </c>
      <c r="AS12" s="6">
        <f t="shared" si="2"/>
        <v>-63</v>
      </c>
      <c r="AT12" s="6">
        <f t="shared" si="3"/>
        <v>-51</v>
      </c>
      <c r="AU12" s="6">
        <f t="shared" si="3"/>
        <v>90</v>
      </c>
      <c r="AV12" s="6">
        <f t="shared" si="3"/>
        <v>35</v>
      </c>
      <c r="AW12" s="6">
        <f t="shared" si="3"/>
        <v>108</v>
      </c>
      <c r="AX12" s="6">
        <f t="shared" si="3"/>
        <v>164</v>
      </c>
      <c r="AY12" s="6">
        <f t="shared" si="3"/>
        <v>259</v>
      </c>
      <c r="AZ12" s="6">
        <f t="shared" si="3"/>
        <v>240</v>
      </c>
      <c r="BA12" s="6">
        <f t="shared" si="3"/>
        <v>377</v>
      </c>
      <c r="BB12" s="6">
        <f t="shared" si="3"/>
        <v>-78</v>
      </c>
      <c r="BC12" s="6">
        <f t="shared" si="3"/>
        <v>132</v>
      </c>
      <c r="BD12" s="6">
        <f t="shared" si="4"/>
        <v>275</v>
      </c>
      <c r="BE12" s="6">
        <f t="shared" si="4"/>
        <v>1305</v>
      </c>
      <c r="BF12" s="6">
        <f t="shared" si="4"/>
        <v>595</v>
      </c>
      <c r="BG12" s="6">
        <f t="shared" si="4"/>
        <v>-37</v>
      </c>
      <c r="BH12" s="6">
        <f t="shared" si="4"/>
        <v>349</v>
      </c>
      <c r="BI12" s="6">
        <f t="shared" si="4"/>
        <v>-98</v>
      </c>
      <c r="BJ12" s="6">
        <f t="shared" si="4"/>
        <v>-8</v>
      </c>
      <c r="BK12" s="6">
        <f t="shared" si="4"/>
        <v>639</v>
      </c>
      <c r="BL12" s="6">
        <f t="shared" si="4"/>
        <v>-222</v>
      </c>
      <c r="BM12" s="6">
        <f t="shared" si="4"/>
        <v>-24</v>
      </c>
      <c r="BN12" s="6">
        <f>IF(AH12="(L)","(L)",IF(AG12="(L)","(L)",IF(AH12="(D)","(D)",IF(AG12="(D)","(D)",IF(AH12="(N)","(N)",IF(AG12="(N)","(N)",AH12-AG12))))))</f>
        <v>218</v>
      </c>
      <c r="BP12" s="7">
        <f>IF(D12="(L)","(L)",IF(C12="(L)","(L)",IF(D12="(D)","(D)",IF(C12="(D)","(D)",IF(D12="(N)","(N)",IF(C12="(N)","(N)",(D12-C12)/C12))))))</f>
        <v>-0.02938706968933669</v>
      </c>
      <c r="BQ12" s="7">
        <f t="shared" si="5"/>
        <v>-0.006920415224913495</v>
      </c>
      <c r="BR12" s="7">
        <f t="shared" si="5"/>
        <v>0.05574912891986063</v>
      </c>
      <c r="BS12" s="7">
        <f t="shared" si="5"/>
        <v>-0.0033003300330033004</v>
      </c>
      <c r="BT12" s="7">
        <f t="shared" si="5"/>
        <v>0.03228476821192053</v>
      </c>
      <c r="BU12" s="7">
        <f t="shared" si="5"/>
        <v>0.042502004811547714</v>
      </c>
      <c r="BV12" s="7">
        <f t="shared" si="5"/>
        <v>0.015384615384615385</v>
      </c>
      <c r="BW12" s="7">
        <f t="shared" si="5"/>
        <v>0.025757575757575757</v>
      </c>
      <c r="BX12" s="7">
        <f t="shared" si="5"/>
        <v>0.03175775480059084</v>
      </c>
      <c r="BY12" s="7">
        <f t="shared" si="5"/>
        <v>-0.04509663564781675</v>
      </c>
      <c r="BZ12" s="7">
        <f t="shared" si="6"/>
        <v>-0.03823088455772114</v>
      </c>
      <c r="CA12" s="7">
        <f t="shared" si="6"/>
        <v>0.0701480904130943</v>
      </c>
      <c r="CB12" s="7">
        <f t="shared" si="6"/>
        <v>0.025491624180626365</v>
      </c>
      <c r="CC12" s="7">
        <f t="shared" si="6"/>
        <v>0.07670454545454546</v>
      </c>
      <c r="CD12" s="7">
        <f t="shared" si="6"/>
        <v>0.10817941952506596</v>
      </c>
      <c r="CE12" s="7">
        <f t="shared" si="6"/>
        <v>0.15416666666666667</v>
      </c>
      <c r="CF12" s="7">
        <f t="shared" si="6"/>
        <v>0.12377514182568335</v>
      </c>
      <c r="CG12" s="7">
        <f t="shared" si="6"/>
        <v>0.17301514456172556</v>
      </c>
      <c r="CH12" s="7">
        <f t="shared" si="6"/>
        <v>-0.03051643192488263</v>
      </c>
      <c r="CI12" s="7">
        <f t="shared" si="6"/>
        <v>0.053268765133171914</v>
      </c>
      <c r="CJ12" s="7">
        <f t="shared" si="7"/>
        <v>0.1053639846743295</v>
      </c>
      <c r="CK12" s="7">
        <f t="shared" si="7"/>
        <v>0.45233968804159447</v>
      </c>
      <c r="CL12" s="7">
        <f t="shared" si="7"/>
        <v>0.14200477326968974</v>
      </c>
      <c r="CM12" s="7">
        <f t="shared" si="7"/>
        <v>-0.007732497387669801</v>
      </c>
      <c r="CN12" s="7">
        <f t="shared" si="7"/>
        <v>0.07350463352990733</v>
      </c>
      <c r="CO12" s="7">
        <f t="shared" si="7"/>
        <v>-0.01922699627231705</v>
      </c>
      <c r="CP12" s="7">
        <f t="shared" si="7"/>
        <v>-0.0016003200640128026</v>
      </c>
      <c r="CQ12" s="7">
        <f t="shared" si="8"/>
        <v>0.12803045481867362</v>
      </c>
      <c r="CR12" s="7">
        <f t="shared" si="8"/>
        <v>-0.03943161634103019</v>
      </c>
      <c r="CS12" s="7">
        <f t="shared" si="8"/>
        <v>-0.004437869822485207</v>
      </c>
      <c r="CT12" s="7">
        <f t="shared" si="8"/>
        <v>0.04049034175334324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800</v>
      </c>
      <c r="D15" s="13">
        <v>792</v>
      </c>
      <c r="E15" s="13">
        <v>785</v>
      </c>
      <c r="F15" s="13">
        <v>756</v>
      </c>
      <c r="G15" s="13">
        <v>776</v>
      </c>
      <c r="H15" s="13">
        <v>774</v>
      </c>
      <c r="I15" s="13">
        <v>810</v>
      </c>
      <c r="J15" s="13">
        <v>853</v>
      </c>
      <c r="K15" s="13">
        <v>863</v>
      </c>
      <c r="L15" s="13">
        <v>884</v>
      </c>
      <c r="M15" s="13">
        <v>901</v>
      </c>
      <c r="N15" s="13">
        <v>938</v>
      </c>
      <c r="O15" s="13">
        <v>974</v>
      </c>
      <c r="P15" s="13">
        <v>975</v>
      </c>
      <c r="Q15" s="13">
        <v>1053</v>
      </c>
      <c r="R15" s="13">
        <v>1022</v>
      </c>
      <c r="S15" s="13">
        <v>965</v>
      </c>
      <c r="T15" s="13">
        <v>949</v>
      </c>
      <c r="U15" s="13">
        <v>930</v>
      </c>
      <c r="V15" s="13">
        <v>916</v>
      </c>
      <c r="W15" s="13">
        <v>885</v>
      </c>
      <c r="X15" s="13">
        <v>872</v>
      </c>
      <c r="Y15" s="13">
        <v>899</v>
      </c>
      <c r="Z15" s="13">
        <v>922</v>
      </c>
      <c r="AA15" s="13">
        <v>878</v>
      </c>
      <c r="AB15" s="13">
        <v>861</v>
      </c>
      <c r="AC15" s="13">
        <v>864</v>
      </c>
      <c r="AD15" s="13">
        <v>835</v>
      </c>
      <c r="AE15" s="13">
        <v>825</v>
      </c>
      <c r="AF15" s="13">
        <v>778</v>
      </c>
      <c r="AG15" s="13">
        <v>770</v>
      </c>
      <c r="AH15" s="13">
        <v>777</v>
      </c>
      <c r="AJ15" s="6">
        <f aca="true" t="shared" si="9" ref="AJ15:AS16">IF(D15="(L)","(L)",IF(C15="(L)","(L)",IF(D15="(D)","(D)",IF(C15="(D)","(D)",IF(D15="(N)","(N)",IF(C15="(N)","(N)",D15-C15))))))</f>
        <v>-8</v>
      </c>
      <c r="AK15" s="6">
        <f t="shared" si="9"/>
        <v>-7</v>
      </c>
      <c r="AL15" s="6">
        <f t="shared" si="9"/>
        <v>-29</v>
      </c>
      <c r="AM15" s="6">
        <f t="shared" si="9"/>
        <v>20</v>
      </c>
      <c r="AN15" s="6">
        <f t="shared" si="9"/>
        <v>-2</v>
      </c>
      <c r="AO15" s="6">
        <f t="shared" si="9"/>
        <v>36</v>
      </c>
      <c r="AP15" s="6">
        <f t="shared" si="9"/>
        <v>43</v>
      </c>
      <c r="AQ15" s="6">
        <f t="shared" si="9"/>
        <v>10</v>
      </c>
      <c r="AR15" s="6">
        <f t="shared" si="9"/>
        <v>21</v>
      </c>
      <c r="AS15" s="6">
        <f t="shared" si="9"/>
        <v>17</v>
      </c>
      <c r="AT15" s="6">
        <f aca="true" t="shared" si="10" ref="AT15:BC16">IF(N15="(L)","(L)",IF(M15="(L)","(L)",IF(N15="(D)","(D)",IF(M15="(D)","(D)",IF(N15="(N)","(N)",IF(M15="(N)","(N)",N15-M15))))))</f>
        <v>37</v>
      </c>
      <c r="AU15" s="6">
        <f t="shared" si="10"/>
        <v>36</v>
      </c>
      <c r="AV15" s="6">
        <f t="shared" si="10"/>
        <v>1</v>
      </c>
      <c r="AW15" s="6">
        <f t="shared" si="10"/>
        <v>78</v>
      </c>
      <c r="AX15" s="6">
        <f t="shared" si="10"/>
        <v>-31</v>
      </c>
      <c r="AY15" s="6">
        <f t="shared" si="10"/>
        <v>-57</v>
      </c>
      <c r="AZ15" s="6">
        <f t="shared" si="10"/>
        <v>-16</v>
      </c>
      <c r="BA15" s="6">
        <f t="shared" si="10"/>
        <v>-19</v>
      </c>
      <c r="BB15" s="6">
        <f t="shared" si="10"/>
        <v>-14</v>
      </c>
      <c r="BC15" s="6">
        <f t="shared" si="10"/>
        <v>-31</v>
      </c>
      <c r="BD15" s="6">
        <f aca="true" t="shared" si="11" ref="BD15:BM16">IF(X15="(L)","(L)",IF(W15="(L)","(L)",IF(X15="(D)","(D)",IF(W15="(D)","(D)",IF(X15="(N)","(N)",IF(W15="(N)","(N)",X15-W15))))))</f>
        <v>-13</v>
      </c>
      <c r="BE15" s="6">
        <f t="shared" si="11"/>
        <v>27</v>
      </c>
      <c r="BF15" s="6">
        <f t="shared" si="11"/>
        <v>23</v>
      </c>
      <c r="BG15" s="6">
        <f t="shared" si="11"/>
        <v>-44</v>
      </c>
      <c r="BH15" s="6">
        <f t="shared" si="11"/>
        <v>-17</v>
      </c>
      <c r="BI15" s="6">
        <f t="shared" si="11"/>
        <v>3</v>
      </c>
      <c r="BJ15" s="6">
        <f t="shared" si="11"/>
        <v>-29</v>
      </c>
      <c r="BK15" s="6">
        <f t="shared" si="11"/>
        <v>-10</v>
      </c>
      <c r="BL15" s="6">
        <f t="shared" si="11"/>
        <v>-47</v>
      </c>
      <c r="BM15" s="6">
        <f t="shared" si="11"/>
        <v>-8</v>
      </c>
      <c r="BN15" s="6">
        <f>IF(AH15="(L)","(L)",IF(AG15="(L)","(L)",IF(AH15="(D)","(D)",IF(AG15="(D)","(D)",IF(AH15="(N)","(N)",IF(AG15="(N)","(N)",AH15-AG15))))))</f>
        <v>7</v>
      </c>
      <c r="BP15" s="7">
        <f>IF(D15="(L)","(L)",IF(C15="(L)","(L)",IF(D15="(D)","(D)",IF(C15="(D)","(D)",IF(D15="(N)","(N)",IF(C15="(N)","(N)",(D15-C15)/C15))))))</f>
        <v>-0.01</v>
      </c>
      <c r="BQ15" s="7">
        <f aca="true" t="shared" si="12" ref="BQ15:BY16">IF(E15="(L)","(L)",IF(D15="(L)","(L)",IF(E15="(D)","(D)",IF(D15="(D)","(D)",IF(E15="(N)","(N)",IF(D15="(N)","(N)",(E15-D15)/D15))))))</f>
        <v>-0.008838383838383838</v>
      </c>
      <c r="BR15" s="7">
        <f t="shared" si="12"/>
        <v>-0.03694267515923567</v>
      </c>
      <c r="BS15" s="7">
        <f t="shared" si="12"/>
        <v>0.026455026455026454</v>
      </c>
      <c r="BT15" s="7">
        <f t="shared" si="12"/>
        <v>-0.002577319587628866</v>
      </c>
      <c r="BU15" s="7">
        <f t="shared" si="12"/>
        <v>0.046511627906976744</v>
      </c>
      <c r="BV15" s="7">
        <f t="shared" si="12"/>
        <v>0.05308641975308642</v>
      </c>
      <c r="BW15" s="7">
        <f t="shared" si="12"/>
        <v>0.011723329425556858</v>
      </c>
      <c r="BX15" s="7">
        <f t="shared" si="12"/>
        <v>0.02433371958285052</v>
      </c>
      <c r="BY15" s="7">
        <f t="shared" si="12"/>
        <v>0.019230769230769232</v>
      </c>
      <c r="BZ15" s="7">
        <f aca="true" t="shared" si="13" ref="BZ15:CI16">IF(N15="(L)","(L)",IF(M15="(L)","(L)",IF(N15="(D)","(D)",IF(M15="(D)","(D)",IF(N15="(N)","(N)",IF(M15="(N)","(N)",(N15-M15)/M15))))))</f>
        <v>0.041065482796892344</v>
      </c>
      <c r="CA15" s="7">
        <f t="shared" si="13"/>
        <v>0.03837953091684435</v>
      </c>
      <c r="CB15" s="7">
        <f t="shared" si="13"/>
        <v>0.001026694045174538</v>
      </c>
      <c r="CC15" s="7">
        <f t="shared" si="13"/>
        <v>0.08</v>
      </c>
      <c r="CD15" s="7">
        <f t="shared" si="13"/>
        <v>-0.029439696106362774</v>
      </c>
      <c r="CE15" s="7">
        <f t="shared" si="13"/>
        <v>-0.05577299412915851</v>
      </c>
      <c r="CF15" s="7">
        <f t="shared" si="13"/>
        <v>-0.016580310880829015</v>
      </c>
      <c r="CG15" s="7">
        <f t="shared" si="13"/>
        <v>-0.020021074815595362</v>
      </c>
      <c r="CH15" s="7">
        <f t="shared" si="13"/>
        <v>-0.015053763440860216</v>
      </c>
      <c r="CI15" s="7">
        <f t="shared" si="13"/>
        <v>-0.03384279475982533</v>
      </c>
      <c r="CJ15" s="7">
        <f aca="true" t="shared" si="14" ref="CJ15:CP16">IF(X15="(L)","(L)",IF(W15="(L)","(L)",IF(X15="(D)","(D)",IF(W15="(D)","(D)",IF(X15="(N)","(N)",IF(W15="(N)","(N)",(X15-W15)/W15))))))</f>
        <v>-0.014689265536723164</v>
      </c>
      <c r="CK15" s="7">
        <f t="shared" si="14"/>
        <v>0.03096330275229358</v>
      </c>
      <c r="CL15" s="7">
        <f t="shared" si="14"/>
        <v>0.025583982202447165</v>
      </c>
      <c r="CM15" s="7">
        <f t="shared" si="14"/>
        <v>-0.04772234273318872</v>
      </c>
      <c r="CN15" s="7">
        <f t="shared" si="14"/>
        <v>-0.0193621867881549</v>
      </c>
      <c r="CO15" s="7">
        <f t="shared" si="14"/>
        <v>0.003484320557491289</v>
      </c>
      <c r="CP15" s="7">
        <f t="shared" si="14"/>
        <v>-0.03356481481481482</v>
      </c>
      <c r="CQ15" s="7">
        <f aca="true" t="shared" si="15" ref="CQ15:CT16">IF(AE15="(L)","(L)",IF(AD15="(L)","(L)",IF(AE15="(D)","(D)",IF(AD15="(D)","(D)",IF(AE15="(N)","(N)",IF(AD15="(N)","(N)",(AE15-AD15)/AD15))))))</f>
        <v>-0.011976047904191617</v>
      </c>
      <c r="CR15" s="7">
        <f t="shared" si="15"/>
        <v>-0.05696969696969697</v>
      </c>
      <c r="CS15" s="7">
        <f t="shared" si="15"/>
        <v>-0.010282776349614395</v>
      </c>
      <c r="CT15" s="7">
        <f t="shared" si="15"/>
        <v>0.00909090909090909</v>
      </c>
    </row>
    <row r="16" spans="1:98" ht="12.75">
      <c r="A16" s="2" t="s">
        <v>45</v>
      </c>
      <c r="B16" s="2" t="s">
        <v>37</v>
      </c>
      <c r="C16" s="13">
        <v>5758</v>
      </c>
      <c r="D16" s="13">
        <v>5931</v>
      </c>
      <c r="E16" s="13">
        <v>6336</v>
      </c>
      <c r="F16" s="13">
        <v>7079</v>
      </c>
      <c r="G16" s="13">
        <v>7554</v>
      </c>
      <c r="H16" s="13">
        <v>7936</v>
      </c>
      <c r="I16" s="13">
        <v>7920</v>
      </c>
      <c r="J16" s="13">
        <v>8015</v>
      </c>
      <c r="K16" s="13">
        <v>8223</v>
      </c>
      <c r="L16" s="13">
        <v>8874</v>
      </c>
      <c r="M16" s="13">
        <v>9145</v>
      </c>
      <c r="N16" s="13">
        <v>9231</v>
      </c>
      <c r="O16" s="13">
        <v>9312</v>
      </c>
      <c r="P16" s="13">
        <v>9147</v>
      </c>
      <c r="Q16" s="13">
        <v>9242</v>
      </c>
      <c r="R16" s="13">
        <v>9327</v>
      </c>
      <c r="S16" s="13">
        <v>9799</v>
      </c>
      <c r="T16" s="13">
        <v>10502</v>
      </c>
      <c r="U16" s="13">
        <v>11638</v>
      </c>
      <c r="V16" s="13">
        <v>11949</v>
      </c>
      <c r="W16" s="13">
        <v>12596</v>
      </c>
      <c r="X16" s="13">
        <v>13357</v>
      </c>
      <c r="Y16" s="13">
        <v>14345</v>
      </c>
      <c r="Z16" s="13">
        <v>15002</v>
      </c>
      <c r="AA16" s="13">
        <v>14906</v>
      </c>
      <c r="AB16" s="13">
        <v>15314</v>
      </c>
      <c r="AC16" s="13">
        <v>15497</v>
      </c>
      <c r="AD16" s="13">
        <v>15692</v>
      </c>
      <c r="AE16" s="13">
        <v>16293</v>
      </c>
      <c r="AF16" s="13">
        <v>16115</v>
      </c>
      <c r="AG16" s="13">
        <v>16392</v>
      </c>
      <c r="AH16" s="13">
        <v>16693</v>
      </c>
      <c r="AJ16" s="6">
        <f t="shared" si="9"/>
        <v>173</v>
      </c>
      <c r="AK16" s="6">
        <f t="shared" si="9"/>
        <v>405</v>
      </c>
      <c r="AL16" s="6">
        <f t="shared" si="9"/>
        <v>743</v>
      </c>
      <c r="AM16" s="6">
        <f t="shared" si="9"/>
        <v>475</v>
      </c>
      <c r="AN16" s="6">
        <f t="shared" si="9"/>
        <v>382</v>
      </c>
      <c r="AO16" s="6">
        <f t="shared" si="9"/>
        <v>-16</v>
      </c>
      <c r="AP16" s="6">
        <f t="shared" si="9"/>
        <v>95</v>
      </c>
      <c r="AQ16" s="6">
        <f t="shared" si="9"/>
        <v>208</v>
      </c>
      <c r="AR16" s="6">
        <f t="shared" si="9"/>
        <v>651</v>
      </c>
      <c r="AS16" s="6">
        <f t="shared" si="9"/>
        <v>271</v>
      </c>
      <c r="AT16" s="6">
        <f t="shared" si="10"/>
        <v>86</v>
      </c>
      <c r="AU16" s="6">
        <f t="shared" si="10"/>
        <v>81</v>
      </c>
      <c r="AV16" s="6">
        <f t="shared" si="10"/>
        <v>-165</v>
      </c>
      <c r="AW16" s="6">
        <f t="shared" si="10"/>
        <v>95</v>
      </c>
      <c r="AX16" s="6">
        <f t="shared" si="10"/>
        <v>85</v>
      </c>
      <c r="AY16" s="6">
        <f t="shared" si="10"/>
        <v>472</v>
      </c>
      <c r="AZ16" s="6">
        <f t="shared" si="10"/>
        <v>703</v>
      </c>
      <c r="BA16" s="6">
        <f t="shared" si="10"/>
        <v>1136</v>
      </c>
      <c r="BB16" s="6">
        <f t="shared" si="10"/>
        <v>311</v>
      </c>
      <c r="BC16" s="6">
        <f t="shared" si="10"/>
        <v>647</v>
      </c>
      <c r="BD16" s="6">
        <f t="shared" si="11"/>
        <v>761</v>
      </c>
      <c r="BE16" s="6">
        <f t="shared" si="11"/>
        <v>988</v>
      </c>
      <c r="BF16" s="6">
        <f t="shared" si="11"/>
        <v>657</v>
      </c>
      <c r="BG16" s="6">
        <f t="shared" si="11"/>
        <v>-96</v>
      </c>
      <c r="BH16" s="6">
        <f t="shared" si="11"/>
        <v>408</v>
      </c>
      <c r="BI16" s="6">
        <f t="shared" si="11"/>
        <v>183</v>
      </c>
      <c r="BJ16" s="6">
        <f t="shared" si="11"/>
        <v>195</v>
      </c>
      <c r="BK16" s="6">
        <f t="shared" si="11"/>
        <v>601</v>
      </c>
      <c r="BL16" s="6">
        <f t="shared" si="11"/>
        <v>-178</v>
      </c>
      <c r="BM16" s="6">
        <f t="shared" si="11"/>
        <v>277</v>
      </c>
      <c r="BN16" s="6">
        <f>IF(AH16="(L)","(L)",IF(AG16="(L)","(L)",IF(AH16="(D)","(D)",IF(AG16="(D)","(D)",IF(AH16="(N)","(N)",IF(AG16="(N)","(N)",AH16-AG16))))))</f>
        <v>301</v>
      </c>
      <c r="BP16" s="7">
        <f>IF(D16="(L)","(L)",IF(C16="(L)","(L)",IF(D16="(D)","(D)",IF(C16="(D)","(D)",IF(D16="(N)","(N)",IF(C16="(N)","(N)",(D16-C16)/C16))))))</f>
        <v>0.03004515456755818</v>
      </c>
      <c r="BQ16" s="7">
        <f t="shared" si="12"/>
        <v>0.06828528072837632</v>
      </c>
      <c r="BR16" s="7">
        <f t="shared" si="12"/>
        <v>0.11726641414141414</v>
      </c>
      <c r="BS16" s="7">
        <f t="shared" si="12"/>
        <v>0.06709987286339879</v>
      </c>
      <c r="BT16" s="7">
        <f t="shared" si="12"/>
        <v>0.050569234842467566</v>
      </c>
      <c r="BU16" s="7">
        <f t="shared" si="12"/>
        <v>-0.0020161290322580645</v>
      </c>
      <c r="BV16" s="7">
        <f t="shared" si="12"/>
        <v>0.011994949494949494</v>
      </c>
      <c r="BW16" s="7">
        <f t="shared" si="12"/>
        <v>0.02595134123518403</v>
      </c>
      <c r="BX16" s="7">
        <f t="shared" si="12"/>
        <v>0.0791681867931412</v>
      </c>
      <c r="BY16" s="7">
        <f t="shared" si="12"/>
        <v>0.0305386522425062</v>
      </c>
      <c r="BZ16" s="7">
        <f t="shared" si="13"/>
        <v>0.00940404592673592</v>
      </c>
      <c r="CA16" s="7">
        <f t="shared" si="13"/>
        <v>0.008774780630484237</v>
      </c>
      <c r="CB16" s="7">
        <f t="shared" si="13"/>
        <v>-0.017719072164948453</v>
      </c>
      <c r="CC16" s="7">
        <f t="shared" si="13"/>
        <v>0.01038591888050727</v>
      </c>
      <c r="CD16" s="7">
        <f t="shared" si="13"/>
        <v>0.009197143475438216</v>
      </c>
      <c r="CE16" s="7">
        <f t="shared" si="13"/>
        <v>0.050605768199849896</v>
      </c>
      <c r="CF16" s="7">
        <f t="shared" si="13"/>
        <v>0.07174201449127462</v>
      </c>
      <c r="CG16" s="7">
        <f t="shared" si="13"/>
        <v>0.10816987240525615</v>
      </c>
      <c r="CH16" s="7">
        <f t="shared" si="13"/>
        <v>0.02672280460560234</v>
      </c>
      <c r="CI16" s="7">
        <f t="shared" si="13"/>
        <v>0.054146790526403886</v>
      </c>
      <c r="CJ16" s="7">
        <f t="shared" si="14"/>
        <v>0.06041600508097809</v>
      </c>
      <c r="CK16" s="7">
        <f t="shared" si="14"/>
        <v>0.07396870554765292</v>
      </c>
      <c r="CL16" s="7">
        <f t="shared" si="14"/>
        <v>0.045799930289299406</v>
      </c>
      <c r="CM16" s="7">
        <f t="shared" si="14"/>
        <v>-0.006399146780429276</v>
      </c>
      <c r="CN16" s="7">
        <f t="shared" si="14"/>
        <v>0.02737152824366027</v>
      </c>
      <c r="CO16" s="7">
        <f t="shared" si="14"/>
        <v>0.011949849810630795</v>
      </c>
      <c r="CP16" s="7">
        <f t="shared" si="14"/>
        <v>0.012583080596244434</v>
      </c>
      <c r="CQ16" s="7">
        <f t="shared" si="15"/>
        <v>0.03829977058373694</v>
      </c>
      <c r="CR16" s="7">
        <f t="shared" si="15"/>
        <v>-0.010924937089547658</v>
      </c>
      <c r="CS16" s="7">
        <f t="shared" si="15"/>
        <v>0.017188954390319578</v>
      </c>
      <c r="CT16" s="7">
        <f t="shared" si="15"/>
        <v>0.018362615910200098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4466</v>
      </c>
      <c r="D18" s="13">
        <v>4647</v>
      </c>
      <c r="E18" s="13">
        <v>5001</v>
      </c>
      <c r="F18" s="13">
        <v>5661</v>
      </c>
      <c r="G18" s="13">
        <v>6095</v>
      </c>
      <c r="H18" s="13">
        <v>6474</v>
      </c>
      <c r="I18" s="13">
        <v>6438</v>
      </c>
      <c r="J18" s="13">
        <v>6524</v>
      </c>
      <c r="K18" s="13">
        <v>6731</v>
      </c>
      <c r="L18" s="13">
        <v>7353</v>
      </c>
      <c r="M18" s="13">
        <v>7543</v>
      </c>
      <c r="N18" s="13">
        <v>7707</v>
      </c>
      <c r="O18" s="13">
        <v>7858</v>
      </c>
      <c r="P18" s="13">
        <v>7756</v>
      </c>
      <c r="Q18" s="13">
        <v>7919</v>
      </c>
      <c r="R18" s="13">
        <v>7994</v>
      </c>
      <c r="S18" s="13">
        <v>8435</v>
      </c>
      <c r="T18" s="13">
        <v>9108</v>
      </c>
      <c r="U18" s="13">
        <v>10236</v>
      </c>
      <c r="V18" s="13">
        <v>10520</v>
      </c>
      <c r="W18" s="13">
        <v>11139</v>
      </c>
      <c r="X18" s="13">
        <v>11775</v>
      </c>
      <c r="Y18" s="13">
        <v>12724</v>
      </c>
      <c r="Z18" s="13">
        <v>13397</v>
      </c>
      <c r="AA18" s="13">
        <v>13299</v>
      </c>
      <c r="AB18" s="13">
        <v>13664</v>
      </c>
      <c r="AC18" s="13">
        <v>13821</v>
      </c>
      <c r="AD18" s="13">
        <v>13978</v>
      </c>
      <c r="AE18" s="13">
        <v>14635</v>
      </c>
      <c r="AF18" s="13">
        <v>14446</v>
      </c>
      <c r="AG18" s="13">
        <v>14710</v>
      </c>
      <c r="AH18" s="13">
        <v>14915</v>
      </c>
      <c r="AJ18" s="6">
        <f aca="true" t="shared" si="16" ref="AJ18:AJ27">IF(D18="(L)","(L)",IF(C18="(L)","(L)",IF(D18="(D)","(D)",IF(C18="(D)","(D)",IF(D18="(N)","(N)",IF(C18="(N)","(N)",D18-C18))))))</f>
        <v>181</v>
      </c>
      <c r="AK18" s="6">
        <f aca="true" t="shared" si="17" ref="AK18:AK27">IF(E18="(L)","(L)",IF(D18="(L)","(L)",IF(E18="(D)","(D)",IF(D18="(D)","(D)",IF(E18="(N)","(N)",IF(D18="(N)","(N)",E18-D18))))))</f>
        <v>354</v>
      </c>
      <c r="AL18" s="6">
        <f aca="true" t="shared" si="18" ref="AL18:AL27">IF(F18="(L)","(L)",IF(E18="(L)","(L)",IF(F18="(D)","(D)",IF(E18="(D)","(D)",IF(F18="(N)","(N)",IF(E18="(N)","(N)",F18-E18))))))</f>
        <v>660</v>
      </c>
      <c r="AM18" s="6">
        <f aca="true" t="shared" si="19" ref="AM18:AM27">IF(G18="(L)","(L)",IF(F18="(L)","(L)",IF(G18="(D)","(D)",IF(F18="(D)","(D)",IF(G18="(N)","(N)",IF(F18="(N)","(N)",G18-F18))))))</f>
        <v>434</v>
      </c>
      <c r="AN18" s="6">
        <f aca="true" t="shared" si="20" ref="AN18:AN27">IF(H18="(L)","(L)",IF(G18="(L)","(L)",IF(H18="(D)","(D)",IF(G18="(D)","(D)",IF(H18="(N)","(N)",IF(G18="(N)","(N)",H18-G18))))))</f>
        <v>379</v>
      </c>
      <c r="AO18" s="6">
        <f aca="true" t="shared" si="21" ref="AO18:AO27">IF(I18="(L)","(L)",IF(H18="(L)","(L)",IF(I18="(D)","(D)",IF(H18="(D)","(D)",IF(I18="(N)","(N)",IF(H18="(N)","(N)",I18-H18))))))</f>
        <v>-36</v>
      </c>
      <c r="AP18" s="6">
        <f aca="true" t="shared" si="22" ref="AP18:AP27">IF(J18="(L)","(L)",IF(I18="(L)","(L)",IF(J18="(D)","(D)",IF(I18="(D)","(D)",IF(J18="(N)","(N)",IF(I18="(N)","(N)",J18-I18))))))</f>
        <v>86</v>
      </c>
      <c r="AQ18" s="6">
        <f aca="true" t="shared" si="23" ref="AQ18:AQ27">IF(K18="(L)","(L)",IF(J18="(L)","(L)",IF(K18="(D)","(D)",IF(J18="(D)","(D)",IF(K18="(N)","(N)",IF(J18="(N)","(N)",K18-J18))))))</f>
        <v>207</v>
      </c>
      <c r="AR18" s="6">
        <f aca="true" t="shared" si="24" ref="AR18:AR27">IF(L18="(L)","(L)",IF(K18="(L)","(L)",IF(L18="(D)","(D)",IF(K18="(D)","(D)",IF(L18="(N)","(N)",IF(K18="(N)","(N)",L18-K18))))))</f>
        <v>622</v>
      </c>
      <c r="AS18" s="6">
        <f aca="true" t="shared" si="25" ref="AS18:AS27">IF(M18="(L)","(L)",IF(L18="(L)","(L)",IF(M18="(D)","(D)",IF(L18="(D)","(D)",IF(M18="(N)","(N)",IF(L18="(N)","(N)",M18-L18))))))</f>
        <v>190</v>
      </c>
      <c r="AT18" s="6">
        <f aca="true" t="shared" si="26" ref="AT18:AT27">IF(N18="(L)","(L)",IF(M18="(L)","(L)",IF(N18="(D)","(D)",IF(M18="(D)","(D)",IF(N18="(N)","(N)",IF(M18="(N)","(N)",N18-M18))))))</f>
        <v>164</v>
      </c>
      <c r="AU18" s="6">
        <f aca="true" t="shared" si="27" ref="AU18:AU27">IF(O18="(L)","(L)",IF(N18="(L)","(L)",IF(O18="(D)","(D)",IF(N18="(D)","(D)",IF(O18="(N)","(N)",IF(N18="(N)","(N)",O18-N18))))))</f>
        <v>151</v>
      </c>
      <c r="AV18" s="6">
        <f aca="true" t="shared" si="28" ref="AV18:AV27">IF(P18="(L)","(L)",IF(O18="(L)","(L)",IF(P18="(D)","(D)",IF(O18="(D)","(D)",IF(P18="(N)","(N)",IF(O18="(N)","(N)",P18-O18))))))</f>
        <v>-102</v>
      </c>
      <c r="AW18" s="6">
        <f aca="true" t="shared" si="29" ref="AW18:AW27">IF(Q18="(L)","(L)",IF(P18="(L)","(L)",IF(Q18="(D)","(D)",IF(P18="(D)","(D)",IF(Q18="(N)","(N)",IF(P18="(N)","(N)",Q18-P18))))))</f>
        <v>163</v>
      </c>
      <c r="AX18" s="6">
        <f aca="true" t="shared" si="30" ref="AX18:AX27">IF(R18="(L)","(L)",IF(Q18="(L)","(L)",IF(R18="(D)","(D)",IF(Q18="(D)","(D)",IF(R18="(N)","(N)",IF(Q18="(N)","(N)",R18-Q18))))))</f>
        <v>75</v>
      </c>
      <c r="AY18" s="6">
        <f aca="true" t="shared" si="31" ref="AY18:AY27">IF(S18="(L)","(L)",IF(R18="(L)","(L)",IF(S18="(D)","(D)",IF(R18="(D)","(D)",IF(S18="(N)","(N)",IF(R18="(N)","(N)",S18-R18))))))</f>
        <v>441</v>
      </c>
      <c r="AZ18" s="6">
        <f aca="true" t="shared" si="32" ref="AZ18:AZ27">IF(T18="(L)","(L)",IF(S18="(L)","(L)",IF(T18="(D)","(D)",IF(S18="(D)","(D)",IF(T18="(N)","(N)",IF(S18="(N)","(N)",T18-S18))))))</f>
        <v>673</v>
      </c>
      <c r="BA18" s="6">
        <f aca="true" t="shared" si="33" ref="BA18:BA27">IF(U18="(L)","(L)",IF(T18="(L)","(L)",IF(U18="(D)","(D)",IF(T18="(D)","(D)",IF(U18="(N)","(N)",IF(T18="(N)","(N)",U18-T18))))))</f>
        <v>1128</v>
      </c>
      <c r="BB18" s="6">
        <f aca="true" t="shared" si="34" ref="BB18:BB27">IF(V18="(L)","(L)",IF(U18="(L)","(L)",IF(V18="(D)","(D)",IF(U18="(D)","(D)",IF(V18="(N)","(N)",IF(U18="(N)","(N)",V18-U18))))))</f>
        <v>284</v>
      </c>
      <c r="BC18" s="6">
        <f aca="true" t="shared" si="35" ref="BC18:BC27">IF(W18="(L)","(L)",IF(V18="(L)","(L)",IF(W18="(D)","(D)",IF(V18="(D)","(D)",IF(W18="(N)","(N)",IF(V18="(N)","(N)",W18-V18))))))</f>
        <v>619</v>
      </c>
      <c r="BD18" s="6">
        <f aca="true" t="shared" si="36" ref="BD18:BD27">IF(X18="(L)","(L)",IF(W18="(L)","(L)",IF(X18="(D)","(D)",IF(W18="(D)","(D)",IF(X18="(N)","(N)",IF(W18="(N)","(N)",X18-W18))))))</f>
        <v>636</v>
      </c>
      <c r="BE18" s="6">
        <f aca="true" t="shared" si="37" ref="BE18:BE27">IF(Y18="(L)","(L)",IF(X18="(L)","(L)",IF(Y18="(D)","(D)",IF(X18="(D)","(D)",IF(Y18="(N)","(N)",IF(X18="(N)","(N)",Y18-X18))))))</f>
        <v>949</v>
      </c>
      <c r="BF18" s="6">
        <f aca="true" t="shared" si="38" ref="BF18:BF27">IF(Z18="(L)","(L)",IF(Y18="(L)","(L)",IF(Z18="(D)","(D)",IF(Y18="(D)","(D)",IF(Z18="(N)","(N)",IF(Y18="(N)","(N)",Z18-Y18))))))</f>
        <v>673</v>
      </c>
      <c r="BG18" s="6">
        <f aca="true" t="shared" si="39" ref="BG18:BG27">IF(AA18="(L)","(L)",IF(Z18="(L)","(L)",IF(AA18="(D)","(D)",IF(Z18="(D)","(D)",IF(AA18="(N)","(N)",IF(Z18="(N)","(N)",AA18-Z18))))))</f>
        <v>-98</v>
      </c>
      <c r="BH18" s="6">
        <f aca="true" t="shared" si="40" ref="BH18:BH27">IF(AB18="(L)","(L)",IF(AA18="(L)","(L)",IF(AB18="(D)","(D)",IF(AA18="(D)","(D)",IF(AB18="(N)","(N)",IF(AA18="(N)","(N)",AB18-AA18))))))</f>
        <v>365</v>
      </c>
      <c r="BI18" s="6">
        <f aca="true" t="shared" si="41" ref="BI18:BI27">IF(AC18="(L)","(L)",IF(AB18="(L)","(L)",IF(AC18="(D)","(D)",IF(AB18="(D)","(D)",IF(AC18="(N)","(N)",IF(AB18="(N)","(N)",AC18-AB18))))))</f>
        <v>157</v>
      </c>
      <c r="BJ18" s="6">
        <f aca="true" t="shared" si="42" ref="BJ18:BJ27">IF(AD18="(L)","(L)",IF(AC18="(L)","(L)",IF(AD18="(D)","(D)",IF(AC18="(D)","(D)",IF(AD18="(N)","(N)",IF(AC18="(N)","(N)",AD18-AC18))))))</f>
        <v>157</v>
      </c>
      <c r="BK18" s="6">
        <f aca="true" t="shared" si="43" ref="BK18:BK27">IF(AE18="(L)","(L)",IF(AD18="(L)","(L)",IF(AE18="(D)","(D)",IF(AD18="(D)","(D)",IF(AE18="(N)","(N)",IF(AD18="(N)","(N)",AE18-AD18))))))</f>
        <v>657</v>
      </c>
      <c r="BL18" s="6">
        <f aca="true" t="shared" si="44" ref="BL18:BL27">IF(AF18="(L)","(L)",IF(AE18="(L)","(L)",IF(AF18="(D)","(D)",IF(AE18="(D)","(D)",IF(AF18="(N)","(N)",IF(AE18="(N)","(N)",AF18-AE18))))))</f>
        <v>-189</v>
      </c>
      <c r="BM18" s="6">
        <f aca="true" t="shared" si="45" ref="BM18:BM27">IF(AG18="(L)","(L)",IF(AF18="(L)","(L)",IF(AG18="(D)","(D)",IF(AF18="(D)","(D)",IF(AG18="(N)","(N)",IF(AF18="(N)","(N)",AG18-AF18))))))</f>
        <v>264</v>
      </c>
      <c r="BN18" s="6">
        <f aca="true" t="shared" si="46" ref="BN18:BN27">IF(AH18="(L)","(L)",IF(AG18="(L)","(L)",IF(AH18="(D)","(D)",IF(AG18="(D)","(D)",IF(AH18="(N)","(N)",IF(AG18="(N)","(N)",AH18-AG18))))))</f>
        <v>205</v>
      </c>
      <c r="BP18" s="7">
        <f aca="true" t="shared" si="47" ref="BP18:BP27">IF(D18="(L)","(L)",IF(C18="(L)","(L)",IF(D18="(D)","(D)",IF(C18="(D)","(D)",IF(D18="(N)","(N)",IF(C18="(N)","(N)",(D18-C18)/C18))))))</f>
        <v>0.04052843708016122</v>
      </c>
      <c r="BQ18" s="7">
        <f aca="true" t="shared" si="48" ref="BQ18:BQ27">IF(E18="(L)","(L)",IF(D18="(L)","(L)",IF(E18="(D)","(D)",IF(D18="(D)","(D)",IF(E18="(N)","(N)",IF(D18="(N)","(N)",(E18-D18)/D18))))))</f>
        <v>0.07617817947062622</v>
      </c>
      <c r="BR18" s="7">
        <f aca="true" t="shared" si="49" ref="BR18:BR27">IF(F18="(L)","(L)",IF(E18="(L)","(L)",IF(F18="(D)","(D)",IF(E18="(D)","(D)",IF(F18="(N)","(N)",IF(E18="(N)","(N)",(F18-E18)/E18))))))</f>
        <v>0.13197360527894422</v>
      </c>
      <c r="BS18" s="7">
        <f aca="true" t="shared" si="50" ref="BS18:BS27">IF(G18="(L)","(L)",IF(F18="(L)","(L)",IF(G18="(D)","(D)",IF(F18="(D)","(D)",IF(G18="(N)","(N)",IF(F18="(N)","(N)",(G18-F18)/F18))))))</f>
        <v>0.07666490019431196</v>
      </c>
      <c r="BT18" s="7">
        <f aca="true" t="shared" si="51" ref="BT18:BT27">IF(H18="(L)","(L)",IF(G18="(L)","(L)",IF(H18="(D)","(D)",IF(G18="(D)","(D)",IF(H18="(N)","(N)",IF(G18="(N)","(N)",(H18-G18)/G18))))))</f>
        <v>0.06218211648892535</v>
      </c>
      <c r="BU18" s="7">
        <f aca="true" t="shared" si="52" ref="BU18:BU27">IF(I18="(L)","(L)",IF(H18="(L)","(L)",IF(I18="(D)","(D)",IF(H18="(D)","(D)",IF(I18="(N)","(N)",IF(H18="(N)","(N)",(I18-H18)/H18))))))</f>
        <v>-0.005560704355885079</v>
      </c>
      <c r="BV18" s="7">
        <f aca="true" t="shared" si="53" ref="BV18:BV27">IF(J18="(L)","(L)",IF(I18="(L)","(L)",IF(J18="(D)","(D)",IF(I18="(D)","(D)",IF(J18="(N)","(N)",IF(I18="(N)","(N)",(J18-I18)/I18))))))</f>
        <v>0.013358185771978875</v>
      </c>
      <c r="BW18" s="7">
        <f aca="true" t="shared" si="54" ref="BW18:BW27">IF(K18="(L)","(L)",IF(J18="(L)","(L)",IF(K18="(D)","(D)",IF(J18="(D)","(D)",IF(K18="(N)","(N)",IF(J18="(N)","(N)",(K18-J18)/J18))))))</f>
        <v>0.031729000613120784</v>
      </c>
      <c r="BX18" s="7">
        <f aca="true" t="shared" si="55" ref="BX18:BX27">IF(L18="(L)","(L)",IF(K18="(L)","(L)",IF(L18="(D)","(D)",IF(K18="(D)","(D)",IF(L18="(N)","(N)",IF(K18="(N)","(N)",(L18-K18)/K18))))))</f>
        <v>0.09240826028821869</v>
      </c>
      <c r="BY18" s="7">
        <f aca="true" t="shared" si="56" ref="BY18:BY27">IF(M18="(L)","(L)",IF(L18="(L)","(L)",IF(M18="(D)","(D)",IF(L18="(D)","(D)",IF(M18="(N)","(N)",IF(L18="(N)","(N)",(M18-L18)/L18))))))</f>
        <v>0.025839793281653745</v>
      </c>
      <c r="BZ18" s="7">
        <f aca="true" t="shared" si="57" ref="BZ18:BZ27">IF(N18="(L)","(L)",IF(M18="(L)","(L)",IF(N18="(D)","(D)",IF(M18="(D)","(D)",IF(N18="(N)","(N)",IF(M18="(N)","(N)",(N18-M18)/M18))))))</f>
        <v>0.02174201246188519</v>
      </c>
      <c r="CA18" s="7">
        <f aca="true" t="shared" si="58" ref="CA18:CA27">IF(O18="(L)","(L)",IF(N18="(L)","(L)",IF(O18="(D)","(D)",IF(N18="(D)","(D)",IF(O18="(N)","(N)",IF(N18="(N)","(N)",(O18-N18)/N18))))))</f>
        <v>0.019592578175684442</v>
      </c>
      <c r="CB18" s="7">
        <f aca="true" t="shared" si="59" ref="CB18:CB27">IF(P18="(L)","(L)",IF(O18="(L)","(L)",IF(P18="(D)","(D)",IF(O18="(D)","(D)",IF(P18="(N)","(N)",IF(O18="(N)","(N)",(P18-O18)/O18))))))</f>
        <v>-0.012980402137948587</v>
      </c>
      <c r="CC18" s="7">
        <f aca="true" t="shared" si="60" ref="CC18:CC27">IF(Q18="(L)","(L)",IF(P18="(L)","(L)",IF(Q18="(D)","(D)",IF(P18="(D)","(D)",IF(Q18="(N)","(N)",IF(P18="(N)","(N)",(Q18-P18)/P18))))))</f>
        <v>0.021015987622485816</v>
      </c>
      <c r="CD18" s="7">
        <f aca="true" t="shared" si="61" ref="CD18:CD27">IF(R18="(L)","(L)",IF(Q18="(L)","(L)",IF(R18="(D)","(D)",IF(Q18="(D)","(D)",IF(R18="(N)","(N)",IF(Q18="(N)","(N)",(R18-Q18)/Q18))))))</f>
        <v>0.009470892789493623</v>
      </c>
      <c r="CE18" s="7">
        <f aca="true" t="shared" si="62" ref="CE18:CE27">IF(S18="(L)","(L)",IF(R18="(L)","(L)",IF(S18="(D)","(D)",IF(R18="(D)","(D)",IF(S18="(N)","(N)",IF(R18="(N)","(N)",(S18-R18)/R18))))))</f>
        <v>0.05516637478108581</v>
      </c>
      <c r="CF18" s="7">
        <f aca="true" t="shared" si="63" ref="CF18:CF27">IF(T18="(L)","(L)",IF(S18="(L)","(L)",IF(T18="(D)","(D)",IF(S18="(D)","(D)",IF(T18="(N)","(N)",IF(S18="(N)","(N)",(T18-S18)/S18))))))</f>
        <v>0.07978660343805571</v>
      </c>
      <c r="CG18" s="7">
        <f aca="true" t="shared" si="64" ref="CG18:CG27">IF(U18="(L)","(L)",IF(T18="(L)","(L)",IF(U18="(D)","(D)",IF(T18="(D)","(D)",IF(U18="(N)","(N)",IF(T18="(N)","(N)",(U18-T18)/T18))))))</f>
        <v>0.12384716732542819</v>
      </c>
      <c r="CH18" s="7">
        <f aca="true" t="shared" si="65" ref="CH18:CH27">IF(V18="(L)","(L)",IF(U18="(L)","(L)",IF(V18="(D)","(D)",IF(U18="(D)","(D)",IF(V18="(N)","(N)",IF(U18="(N)","(N)",(V18-U18)/U18))))))</f>
        <v>0.027745212973817896</v>
      </c>
      <c r="CI18" s="7">
        <f aca="true" t="shared" si="66" ref="CI18:CI27">IF(W18="(L)","(L)",IF(V18="(L)","(L)",IF(W18="(D)","(D)",IF(V18="(D)","(D)",IF(W18="(N)","(N)",IF(V18="(N)","(N)",(W18-V18)/V18))))))</f>
        <v>0.058840304182509504</v>
      </c>
      <c r="CJ18" s="7">
        <f aca="true" t="shared" si="67" ref="CJ18:CJ27">IF(X18="(L)","(L)",IF(W18="(L)","(L)",IF(X18="(D)","(D)",IF(W18="(D)","(D)",IF(X18="(N)","(N)",IF(W18="(N)","(N)",(X18-W18)/W18))))))</f>
        <v>0.05709668731483975</v>
      </c>
      <c r="CK18" s="7">
        <f aca="true" t="shared" si="68" ref="CK18:CK27">IF(Y18="(L)","(L)",IF(X18="(L)","(L)",IF(Y18="(D)","(D)",IF(X18="(D)","(D)",IF(Y18="(N)","(N)",IF(X18="(N)","(N)",(Y18-X18)/X18))))))</f>
        <v>0.08059447983014861</v>
      </c>
      <c r="CL18" s="7">
        <f aca="true" t="shared" si="69" ref="CL18:CL27">IF(Z18="(L)","(L)",IF(Y18="(L)","(L)",IF(Z18="(D)","(D)",IF(Y18="(D)","(D)",IF(Z18="(N)","(N)",IF(Y18="(N)","(N)",(Z18-Y18)/Y18))))))</f>
        <v>0.052892172272870165</v>
      </c>
      <c r="CM18" s="7">
        <f aca="true" t="shared" si="70" ref="CM18:CM27">IF(AA18="(L)","(L)",IF(Z18="(L)","(L)",IF(AA18="(D)","(D)",IF(Z18="(D)","(D)",IF(AA18="(N)","(N)",IF(Z18="(N)","(N)",(AA18-Z18)/Z18))))))</f>
        <v>-0.0073150705381801896</v>
      </c>
      <c r="CN18" s="7">
        <f aca="true" t="shared" si="71" ref="CN18:CN27">IF(AB18="(L)","(L)",IF(AA18="(L)","(L)",IF(AB18="(D)","(D)",IF(AA18="(D)","(D)",IF(AB18="(N)","(N)",IF(AA18="(N)","(N)",(AB18-AA18)/AA18))))))</f>
        <v>0.02744567260696293</v>
      </c>
      <c r="CO18" s="7">
        <f aca="true" t="shared" si="72" ref="CO18:CO27">IF(AC18="(L)","(L)",IF(AB18="(L)","(L)",IF(AC18="(D)","(D)",IF(AB18="(D)","(D)",IF(AC18="(N)","(N)",IF(AB18="(N)","(N)",(AC18-AB18)/AB18))))))</f>
        <v>0.011490046838407495</v>
      </c>
      <c r="CP18" s="7">
        <f aca="true" t="shared" si="73" ref="CP18:CP27">IF(AD18="(L)","(L)",IF(AC18="(L)","(L)",IF(AD18="(D)","(D)",IF(AC18="(D)","(D)",IF(AD18="(N)","(N)",IF(AC18="(N)","(N)",(AD18-AC18)/AC18))))))</f>
        <v>0.011359525359959481</v>
      </c>
      <c r="CQ18" s="7">
        <f aca="true" t="shared" si="74" ref="CQ18:CQ27">IF(AE18="(L)","(L)",IF(AD18="(L)","(L)",IF(AE18="(D)","(D)",IF(AD18="(D)","(D)",IF(AE18="(N)","(N)",IF(AD18="(N)","(N)",(AE18-AD18)/AD18))))))</f>
        <v>0.047002432393761624</v>
      </c>
      <c r="CR18" s="7">
        <f aca="true" t="shared" si="75" ref="CR18:CR27">IF(AF18="(L)","(L)",IF(AE18="(L)","(L)",IF(AF18="(D)","(D)",IF(AE18="(D)","(D)",IF(AF18="(N)","(N)",IF(AE18="(N)","(N)",(AF18-AE18)/AE18))))))</f>
        <v>-0.012914246668944312</v>
      </c>
      <c r="CS18" s="7">
        <f aca="true" t="shared" si="76" ref="CS18:CS27">IF(AG18="(L)","(L)",IF(AF18="(L)","(L)",IF(AG18="(D)","(D)",IF(AF18="(D)","(D)",IF(AG18="(N)","(N)",IF(AF18="(N)","(N)",(AG18-AF18)/AF18))))))</f>
        <v>0.018274955004845633</v>
      </c>
      <c r="CT18" s="7">
        <f aca="true" t="shared" si="77" ref="CT18:CT27">IF(AH18="(L)","(L)",IF(AG18="(L)","(L)",IF(AH18="(D)","(D)",IF(AG18="(D)","(D)",IF(AH18="(N)","(N)",IF(AG18="(N)","(N)",(AH18-AG18)/AG18))))))</f>
        <v>0.013936097892590074</v>
      </c>
    </row>
    <row r="19" spans="1:98" ht="12.75">
      <c r="A19" s="2" t="s">
        <v>47</v>
      </c>
      <c r="B19" s="2" t="s">
        <v>37</v>
      </c>
      <c r="C19" s="13">
        <v>103</v>
      </c>
      <c r="D19" s="13">
        <v>83</v>
      </c>
      <c r="E19" s="13">
        <v>98</v>
      </c>
      <c r="F19" s="13">
        <v>87</v>
      </c>
      <c r="G19" s="13">
        <v>103</v>
      </c>
      <c r="H19" s="13">
        <v>92</v>
      </c>
      <c r="I19" s="13">
        <v>78</v>
      </c>
      <c r="J19" s="13">
        <v>77</v>
      </c>
      <c r="K19" s="13">
        <v>70</v>
      </c>
      <c r="L19" s="13">
        <v>105</v>
      </c>
      <c r="M19" s="13">
        <v>102</v>
      </c>
      <c r="N19" s="13">
        <v>63</v>
      </c>
      <c r="O19" s="13">
        <v>71</v>
      </c>
      <c r="P19" s="13">
        <v>64</v>
      </c>
      <c r="Q19" s="13">
        <v>78</v>
      </c>
      <c r="R19" s="13">
        <v>83</v>
      </c>
      <c r="S19" s="13">
        <v>83</v>
      </c>
      <c r="T19" s="13">
        <v>83</v>
      </c>
      <c r="U19" s="13">
        <v>95</v>
      </c>
      <c r="V19" s="13">
        <v>95</v>
      </c>
      <c r="W19" s="13">
        <v>92</v>
      </c>
      <c r="X19" s="13">
        <v>122</v>
      </c>
      <c r="Y19" s="13">
        <v>143</v>
      </c>
      <c r="Z19" s="13">
        <v>149</v>
      </c>
      <c r="AA19" s="13">
        <v>169</v>
      </c>
      <c r="AB19" s="13">
        <v>178</v>
      </c>
      <c r="AC19" s="13">
        <v>185</v>
      </c>
      <c r="AD19" s="13">
        <v>191</v>
      </c>
      <c r="AE19" s="13">
        <v>204</v>
      </c>
      <c r="AF19" s="13">
        <v>193</v>
      </c>
      <c r="AG19" s="13">
        <v>236</v>
      </c>
      <c r="AH19" s="13">
        <v>252</v>
      </c>
      <c r="AJ19" s="6">
        <f t="shared" si="16"/>
        <v>-20</v>
      </c>
      <c r="AK19" s="6">
        <f t="shared" si="17"/>
        <v>15</v>
      </c>
      <c r="AL19" s="6">
        <f t="shared" si="18"/>
        <v>-11</v>
      </c>
      <c r="AM19" s="6">
        <f t="shared" si="19"/>
        <v>16</v>
      </c>
      <c r="AN19" s="6">
        <f t="shared" si="20"/>
        <v>-11</v>
      </c>
      <c r="AO19" s="6">
        <f t="shared" si="21"/>
        <v>-14</v>
      </c>
      <c r="AP19" s="6">
        <f t="shared" si="22"/>
        <v>-1</v>
      </c>
      <c r="AQ19" s="6">
        <f t="shared" si="23"/>
        <v>-7</v>
      </c>
      <c r="AR19" s="6">
        <f t="shared" si="24"/>
        <v>35</v>
      </c>
      <c r="AS19" s="6">
        <f t="shared" si="25"/>
        <v>-3</v>
      </c>
      <c r="AT19" s="6">
        <f t="shared" si="26"/>
        <v>-39</v>
      </c>
      <c r="AU19" s="6">
        <f t="shared" si="27"/>
        <v>8</v>
      </c>
      <c r="AV19" s="6">
        <f t="shared" si="28"/>
        <v>-7</v>
      </c>
      <c r="AW19" s="6">
        <f t="shared" si="29"/>
        <v>14</v>
      </c>
      <c r="AX19" s="6">
        <f t="shared" si="30"/>
        <v>5</v>
      </c>
      <c r="AY19" s="6">
        <f t="shared" si="31"/>
        <v>0</v>
      </c>
      <c r="AZ19" s="6">
        <f t="shared" si="32"/>
        <v>0</v>
      </c>
      <c r="BA19" s="6">
        <f t="shared" si="33"/>
        <v>12</v>
      </c>
      <c r="BB19" s="6">
        <f t="shared" si="34"/>
        <v>0</v>
      </c>
      <c r="BC19" s="6">
        <f t="shared" si="35"/>
        <v>-3</v>
      </c>
      <c r="BD19" s="6">
        <f t="shared" si="36"/>
        <v>30</v>
      </c>
      <c r="BE19" s="6">
        <f t="shared" si="37"/>
        <v>21</v>
      </c>
      <c r="BF19" s="6">
        <f t="shared" si="38"/>
        <v>6</v>
      </c>
      <c r="BG19" s="6">
        <f t="shared" si="39"/>
        <v>20</v>
      </c>
      <c r="BH19" s="6">
        <f t="shared" si="40"/>
        <v>9</v>
      </c>
      <c r="BI19" s="6">
        <f t="shared" si="41"/>
        <v>7</v>
      </c>
      <c r="BJ19" s="6">
        <f t="shared" si="42"/>
        <v>6</v>
      </c>
      <c r="BK19" s="6">
        <f t="shared" si="43"/>
        <v>13</v>
      </c>
      <c r="BL19" s="6">
        <f t="shared" si="44"/>
        <v>-11</v>
      </c>
      <c r="BM19" s="6">
        <f t="shared" si="45"/>
        <v>43</v>
      </c>
      <c r="BN19" s="6">
        <f t="shared" si="46"/>
        <v>16</v>
      </c>
      <c r="BP19" s="7">
        <f t="shared" si="47"/>
        <v>-0.1941747572815534</v>
      </c>
      <c r="BQ19" s="7">
        <f t="shared" si="48"/>
        <v>0.18072289156626506</v>
      </c>
      <c r="BR19" s="7">
        <f t="shared" si="49"/>
        <v>-0.11224489795918367</v>
      </c>
      <c r="BS19" s="7">
        <f t="shared" si="50"/>
        <v>0.1839080459770115</v>
      </c>
      <c r="BT19" s="7">
        <f t="shared" si="51"/>
        <v>-0.10679611650485436</v>
      </c>
      <c r="BU19" s="7">
        <f t="shared" si="52"/>
        <v>-0.15217391304347827</v>
      </c>
      <c r="BV19" s="7">
        <f t="shared" si="53"/>
        <v>-0.01282051282051282</v>
      </c>
      <c r="BW19" s="7">
        <f t="shared" si="54"/>
        <v>-0.09090909090909091</v>
      </c>
      <c r="BX19" s="7">
        <f t="shared" si="55"/>
        <v>0.5</v>
      </c>
      <c r="BY19" s="7">
        <f t="shared" si="56"/>
        <v>-0.02857142857142857</v>
      </c>
      <c r="BZ19" s="7">
        <f t="shared" si="57"/>
        <v>-0.38235294117647056</v>
      </c>
      <c r="CA19" s="7">
        <f t="shared" si="58"/>
        <v>0.12698412698412698</v>
      </c>
      <c r="CB19" s="7">
        <f t="shared" si="59"/>
        <v>-0.09859154929577464</v>
      </c>
      <c r="CC19" s="7">
        <f t="shared" si="60"/>
        <v>0.21875</v>
      </c>
      <c r="CD19" s="7">
        <f t="shared" si="61"/>
        <v>0.0641025641025641</v>
      </c>
      <c r="CE19" s="7">
        <f t="shared" si="62"/>
        <v>0</v>
      </c>
      <c r="CF19" s="7">
        <f t="shared" si="63"/>
        <v>0</v>
      </c>
      <c r="CG19" s="7">
        <f t="shared" si="64"/>
        <v>0.14457831325301204</v>
      </c>
      <c r="CH19" s="7">
        <f t="shared" si="65"/>
        <v>0</v>
      </c>
      <c r="CI19" s="7">
        <f t="shared" si="66"/>
        <v>-0.031578947368421054</v>
      </c>
      <c r="CJ19" s="7">
        <f t="shared" si="67"/>
        <v>0.32608695652173914</v>
      </c>
      <c r="CK19" s="7">
        <f t="shared" si="68"/>
        <v>0.1721311475409836</v>
      </c>
      <c r="CL19" s="7">
        <f t="shared" si="69"/>
        <v>0.04195804195804196</v>
      </c>
      <c r="CM19" s="7">
        <f t="shared" si="70"/>
        <v>0.1342281879194631</v>
      </c>
      <c r="CN19" s="7">
        <f t="shared" si="71"/>
        <v>0.05325443786982249</v>
      </c>
      <c r="CO19" s="7">
        <f t="shared" si="72"/>
        <v>0.03932584269662921</v>
      </c>
      <c r="CP19" s="7">
        <f t="shared" si="73"/>
        <v>0.032432432432432434</v>
      </c>
      <c r="CQ19" s="7">
        <f t="shared" si="74"/>
        <v>0.06806282722513089</v>
      </c>
      <c r="CR19" s="7">
        <f t="shared" si="75"/>
        <v>-0.05392156862745098</v>
      </c>
      <c r="CS19" s="7">
        <f t="shared" si="76"/>
        <v>0.22279792746113988</v>
      </c>
      <c r="CT19" s="7">
        <f t="shared" si="77"/>
        <v>0.06779661016949153</v>
      </c>
    </row>
    <row r="20" spans="1:98" ht="12.75">
      <c r="A20" s="2" t="s">
        <v>48</v>
      </c>
      <c r="B20" s="2" t="s">
        <v>37</v>
      </c>
      <c r="C20" s="13">
        <v>229</v>
      </c>
      <c r="D20" s="13">
        <v>263</v>
      </c>
      <c r="E20" s="13">
        <v>281</v>
      </c>
      <c r="F20" s="13">
        <v>244</v>
      </c>
      <c r="G20" s="13">
        <v>267</v>
      </c>
      <c r="H20" s="13">
        <v>379</v>
      </c>
      <c r="I20" s="13">
        <v>437</v>
      </c>
      <c r="J20" s="13">
        <v>413</v>
      </c>
      <c r="K20" s="13">
        <v>415</v>
      </c>
      <c r="L20" s="13">
        <v>499</v>
      </c>
      <c r="M20" s="13">
        <v>742</v>
      </c>
      <c r="N20" s="13">
        <v>868</v>
      </c>
      <c r="O20" s="13">
        <v>949</v>
      </c>
      <c r="P20" s="13">
        <v>964</v>
      </c>
      <c r="Q20" s="13">
        <v>898</v>
      </c>
      <c r="R20" s="13">
        <v>688</v>
      </c>
      <c r="S20" s="13">
        <v>646</v>
      </c>
      <c r="T20" s="13">
        <v>500</v>
      </c>
      <c r="U20" s="13">
        <v>520</v>
      </c>
      <c r="V20" s="13">
        <v>533</v>
      </c>
      <c r="W20" s="13">
        <v>517</v>
      </c>
      <c r="X20" s="13">
        <v>538</v>
      </c>
      <c r="Y20" s="13">
        <v>532</v>
      </c>
      <c r="Z20" s="13">
        <v>510</v>
      </c>
      <c r="AA20" s="13">
        <v>484</v>
      </c>
      <c r="AB20" s="13">
        <v>490</v>
      </c>
      <c r="AC20" s="13">
        <v>459</v>
      </c>
      <c r="AD20" s="13">
        <v>458</v>
      </c>
      <c r="AE20" s="13">
        <v>492</v>
      </c>
      <c r="AF20" s="13">
        <v>464</v>
      </c>
      <c r="AG20" s="13">
        <v>477</v>
      </c>
      <c r="AH20" s="13">
        <v>469</v>
      </c>
      <c r="AJ20" s="6">
        <f t="shared" si="16"/>
        <v>34</v>
      </c>
      <c r="AK20" s="6">
        <f t="shared" si="17"/>
        <v>18</v>
      </c>
      <c r="AL20" s="6">
        <f t="shared" si="18"/>
        <v>-37</v>
      </c>
      <c r="AM20" s="6">
        <f t="shared" si="19"/>
        <v>23</v>
      </c>
      <c r="AN20" s="6">
        <f t="shared" si="20"/>
        <v>112</v>
      </c>
      <c r="AO20" s="6">
        <f t="shared" si="21"/>
        <v>58</v>
      </c>
      <c r="AP20" s="6">
        <f t="shared" si="22"/>
        <v>-24</v>
      </c>
      <c r="AQ20" s="6">
        <f t="shared" si="23"/>
        <v>2</v>
      </c>
      <c r="AR20" s="6">
        <f t="shared" si="24"/>
        <v>84</v>
      </c>
      <c r="AS20" s="6">
        <f t="shared" si="25"/>
        <v>243</v>
      </c>
      <c r="AT20" s="6">
        <f t="shared" si="26"/>
        <v>126</v>
      </c>
      <c r="AU20" s="6">
        <f t="shared" si="27"/>
        <v>81</v>
      </c>
      <c r="AV20" s="6">
        <f t="shared" si="28"/>
        <v>15</v>
      </c>
      <c r="AW20" s="6">
        <f t="shared" si="29"/>
        <v>-66</v>
      </c>
      <c r="AX20" s="6">
        <f t="shared" si="30"/>
        <v>-210</v>
      </c>
      <c r="AY20" s="6">
        <f t="shared" si="31"/>
        <v>-42</v>
      </c>
      <c r="AZ20" s="6">
        <f t="shared" si="32"/>
        <v>-146</v>
      </c>
      <c r="BA20" s="6">
        <f t="shared" si="33"/>
        <v>20</v>
      </c>
      <c r="BB20" s="6">
        <f t="shared" si="34"/>
        <v>13</v>
      </c>
      <c r="BC20" s="6">
        <f t="shared" si="35"/>
        <v>-16</v>
      </c>
      <c r="BD20" s="6">
        <f t="shared" si="36"/>
        <v>21</v>
      </c>
      <c r="BE20" s="6">
        <f t="shared" si="37"/>
        <v>-6</v>
      </c>
      <c r="BF20" s="6">
        <f t="shared" si="38"/>
        <v>-22</v>
      </c>
      <c r="BG20" s="6">
        <f t="shared" si="39"/>
        <v>-26</v>
      </c>
      <c r="BH20" s="6">
        <f t="shared" si="40"/>
        <v>6</v>
      </c>
      <c r="BI20" s="6">
        <f t="shared" si="41"/>
        <v>-31</v>
      </c>
      <c r="BJ20" s="6">
        <f t="shared" si="42"/>
        <v>-1</v>
      </c>
      <c r="BK20" s="6">
        <f t="shared" si="43"/>
        <v>34</v>
      </c>
      <c r="BL20" s="6">
        <f t="shared" si="44"/>
        <v>-28</v>
      </c>
      <c r="BM20" s="6">
        <f t="shared" si="45"/>
        <v>13</v>
      </c>
      <c r="BN20" s="6">
        <f t="shared" si="46"/>
        <v>-8</v>
      </c>
      <c r="BP20" s="7">
        <f t="shared" si="47"/>
        <v>0.14847161572052403</v>
      </c>
      <c r="BQ20" s="7">
        <f t="shared" si="48"/>
        <v>0.06844106463878327</v>
      </c>
      <c r="BR20" s="7">
        <f t="shared" si="49"/>
        <v>-0.13167259786476868</v>
      </c>
      <c r="BS20" s="7">
        <f t="shared" si="50"/>
        <v>0.0942622950819672</v>
      </c>
      <c r="BT20" s="7">
        <f t="shared" si="51"/>
        <v>0.41947565543071164</v>
      </c>
      <c r="BU20" s="7">
        <f t="shared" si="52"/>
        <v>0.15303430079155672</v>
      </c>
      <c r="BV20" s="7">
        <f t="shared" si="53"/>
        <v>-0.05491990846681922</v>
      </c>
      <c r="BW20" s="7">
        <f t="shared" si="54"/>
        <v>0.004842615012106538</v>
      </c>
      <c r="BX20" s="7">
        <f t="shared" si="55"/>
        <v>0.20240963855421687</v>
      </c>
      <c r="BY20" s="7">
        <f t="shared" si="56"/>
        <v>0.48697394789579157</v>
      </c>
      <c r="BZ20" s="7">
        <f t="shared" si="57"/>
        <v>0.16981132075471697</v>
      </c>
      <c r="CA20" s="7">
        <f t="shared" si="58"/>
        <v>0.09331797235023041</v>
      </c>
      <c r="CB20" s="7">
        <f t="shared" si="59"/>
        <v>0.015806111696522657</v>
      </c>
      <c r="CC20" s="7">
        <f t="shared" si="60"/>
        <v>-0.06846473029045644</v>
      </c>
      <c r="CD20" s="7">
        <f t="shared" si="61"/>
        <v>-0.23385300668151449</v>
      </c>
      <c r="CE20" s="7">
        <f t="shared" si="62"/>
        <v>-0.061046511627906974</v>
      </c>
      <c r="CF20" s="7">
        <f t="shared" si="63"/>
        <v>-0.2260061919504644</v>
      </c>
      <c r="CG20" s="7">
        <f t="shared" si="64"/>
        <v>0.04</v>
      </c>
      <c r="CH20" s="7">
        <f t="shared" si="65"/>
        <v>0.025</v>
      </c>
      <c r="CI20" s="7">
        <f t="shared" si="66"/>
        <v>-0.0300187617260788</v>
      </c>
      <c r="CJ20" s="7">
        <f t="shared" si="67"/>
        <v>0.04061895551257253</v>
      </c>
      <c r="CK20" s="7">
        <f t="shared" si="68"/>
        <v>-0.011152416356877323</v>
      </c>
      <c r="CL20" s="7">
        <f t="shared" si="69"/>
        <v>-0.041353383458646614</v>
      </c>
      <c r="CM20" s="7">
        <f t="shared" si="70"/>
        <v>-0.050980392156862744</v>
      </c>
      <c r="CN20" s="7">
        <f t="shared" si="71"/>
        <v>0.012396694214876033</v>
      </c>
      <c r="CO20" s="7">
        <f t="shared" si="72"/>
        <v>-0.06326530612244897</v>
      </c>
      <c r="CP20" s="7">
        <f t="shared" si="73"/>
        <v>-0.002178649237472767</v>
      </c>
      <c r="CQ20" s="7">
        <f t="shared" si="74"/>
        <v>0.07423580786026202</v>
      </c>
      <c r="CR20" s="7">
        <f t="shared" si="75"/>
        <v>-0.056910569105691054</v>
      </c>
      <c r="CS20" s="7">
        <f t="shared" si="76"/>
        <v>0.028017241379310345</v>
      </c>
      <c r="CT20" s="7">
        <f t="shared" si="77"/>
        <v>-0.016771488469601678</v>
      </c>
    </row>
    <row r="21" spans="1:98" ht="12.75">
      <c r="A21" s="2" t="s">
        <v>49</v>
      </c>
      <c r="B21" s="2" t="s">
        <v>37</v>
      </c>
      <c r="C21" s="13">
        <v>274</v>
      </c>
      <c r="D21" s="13">
        <v>291</v>
      </c>
      <c r="E21" s="13">
        <v>332</v>
      </c>
      <c r="F21" s="13">
        <v>541</v>
      </c>
      <c r="G21" s="13">
        <v>859</v>
      </c>
      <c r="H21" s="13">
        <v>859</v>
      </c>
      <c r="I21" s="13">
        <v>627</v>
      </c>
      <c r="J21" s="13">
        <v>520</v>
      </c>
      <c r="K21" s="13">
        <v>480</v>
      </c>
      <c r="L21" s="13">
        <v>667</v>
      </c>
      <c r="M21" s="13">
        <v>523</v>
      </c>
      <c r="N21" s="13">
        <v>457</v>
      </c>
      <c r="O21" s="13">
        <v>462</v>
      </c>
      <c r="P21" s="13">
        <v>441</v>
      </c>
      <c r="Q21" s="13">
        <v>448</v>
      </c>
      <c r="R21" s="13">
        <v>533</v>
      </c>
      <c r="S21" s="13">
        <v>662</v>
      </c>
      <c r="T21" s="13">
        <v>796</v>
      </c>
      <c r="U21" s="13">
        <v>945</v>
      </c>
      <c r="V21" s="13">
        <v>1043</v>
      </c>
      <c r="W21" s="13">
        <v>1174</v>
      </c>
      <c r="X21" s="13">
        <v>1063</v>
      </c>
      <c r="Y21" s="13">
        <v>1102</v>
      </c>
      <c r="Z21" s="13">
        <v>1187</v>
      </c>
      <c r="AA21" s="13">
        <v>1162</v>
      </c>
      <c r="AB21" s="13">
        <v>1164</v>
      </c>
      <c r="AC21" s="13">
        <v>1219</v>
      </c>
      <c r="AD21" s="13">
        <v>1242</v>
      </c>
      <c r="AE21" s="13">
        <v>1336</v>
      </c>
      <c r="AF21" s="13">
        <v>1345</v>
      </c>
      <c r="AG21" s="13">
        <v>1367</v>
      </c>
      <c r="AH21" s="13">
        <v>1396</v>
      </c>
      <c r="AJ21" s="6">
        <f t="shared" si="16"/>
        <v>17</v>
      </c>
      <c r="AK21" s="6">
        <f t="shared" si="17"/>
        <v>41</v>
      </c>
      <c r="AL21" s="6">
        <f t="shared" si="18"/>
        <v>209</v>
      </c>
      <c r="AM21" s="6">
        <f t="shared" si="19"/>
        <v>318</v>
      </c>
      <c r="AN21" s="6">
        <f t="shared" si="20"/>
        <v>0</v>
      </c>
      <c r="AO21" s="6">
        <f t="shared" si="21"/>
        <v>-232</v>
      </c>
      <c r="AP21" s="6">
        <f t="shared" si="22"/>
        <v>-107</v>
      </c>
      <c r="AQ21" s="6">
        <f t="shared" si="23"/>
        <v>-40</v>
      </c>
      <c r="AR21" s="6">
        <f t="shared" si="24"/>
        <v>187</v>
      </c>
      <c r="AS21" s="6">
        <f t="shared" si="25"/>
        <v>-144</v>
      </c>
      <c r="AT21" s="6">
        <f t="shared" si="26"/>
        <v>-66</v>
      </c>
      <c r="AU21" s="6">
        <f t="shared" si="27"/>
        <v>5</v>
      </c>
      <c r="AV21" s="6">
        <f t="shared" si="28"/>
        <v>-21</v>
      </c>
      <c r="AW21" s="6">
        <f t="shared" si="29"/>
        <v>7</v>
      </c>
      <c r="AX21" s="6">
        <f t="shared" si="30"/>
        <v>85</v>
      </c>
      <c r="AY21" s="6">
        <f t="shared" si="31"/>
        <v>129</v>
      </c>
      <c r="AZ21" s="6">
        <f t="shared" si="32"/>
        <v>134</v>
      </c>
      <c r="BA21" s="6">
        <f t="shared" si="33"/>
        <v>149</v>
      </c>
      <c r="BB21" s="6">
        <f t="shared" si="34"/>
        <v>98</v>
      </c>
      <c r="BC21" s="6">
        <f t="shared" si="35"/>
        <v>131</v>
      </c>
      <c r="BD21" s="6">
        <f t="shared" si="36"/>
        <v>-111</v>
      </c>
      <c r="BE21" s="6">
        <f t="shared" si="37"/>
        <v>39</v>
      </c>
      <c r="BF21" s="6">
        <f t="shared" si="38"/>
        <v>85</v>
      </c>
      <c r="BG21" s="6">
        <f t="shared" si="39"/>
        <v>-25</v>
      </c>
      <c r="BH21" s="6">
        <f t="shared" si="40"/>
        <v>2</v>
      </c>
      <c r="BI21" s="6">
        <f t="shared" si="41"/>
        <v>55</v>
      </c>
      <c r="BJ21" s="6">
        <f t="shared" si="42"/>
        <v>23</v>
      </c>
      <c r="BK21" s="6">
        <f t="shared" si="43"/>
        <v>94</v>
      </c>
      <c r="BL21" s="6">
        <f t="shared" si="44"/>
        <v>9</v>
      </c>
      <c r="BM21" s="6">
        <f t="shared" si="45"/>
        <v>22</v>
      </c>
      <c r="BN21" s="6">
        <f t="shared" si="46"/>
        <v>29</v>
      </c>
      <c r="BP21" s="7">
        <f t="shared" si="47"/>
        <v>0.06204379562043796</v>
      </c>
      <c r="BQ21" s="7">
        <f t="shared" si="48"/>
        <v>0.140893470790378</v>
      </c>
      <c r="BR21" s="7">
        <f t="shared" si="49"/>
        <v>0.6295180722891566</v>
      </c>
      <c r="BS21" s="7">
        <f t="shared" si="50"/>
        <v>0.5878003696857671</v>
      </c>
      <c r="BT21" s="7">
        <f t="shared" si="51"/>
        <v>0</v>
      </c>
      <c r="BU21" s="7">
        <f t="shared" si="52"/>
        <v>-0.270081490104773</v>
      </c>
      <c r="BV21" s="7">
        <f t="shared" si="53"/>
        <v>-0.17065390749601275</v>
      </c>
      <c r="BW21" s="7">
        <f t="shared" si="54"/>
        <v>-0.07692307692307693</v>
      </c>
      <c r="BX21" s="7">
        <f t="shared" si="55"/>
        <v>0.38958333333333334</v>
      </c>
      <c r="BY21" s="7">
        <f t="shared" si="56"/>
        <v>-0.2158920539730135</v>
      </c>
      <c r="BZ21" s="7">
        <f t="shared" si="57"/>
        <v>-0.12619502868068833</v>
      </c>
      <c r="CA21" s="7">
        <f t="shared" si="58"/>
        <v>0.010940919037199124</v>
      </c>
      <c r="CB21" s="7">
        <f t="shared" si="59"/>
        <v>-0.045454545454545456</v>
      </c>
      <c r="CC21" s="7">
        <f t="shared" si="60"/>
        <v>0.015873015873015872</v>
      </c>
      <c r="CD21" s="7">
        <f t="shared" si="61"/>
        <v>0.18973214285714285</v>
      </c>
      <c r="CE21" s="7">
        <f t="shared" si="62"/>
        <v>0.24202626641651032</v>
      </c>
      <c r="CF21" s="7">
        <f t="shared" si="63"/>
        <v>0.20241691842900303</v>
      </c>
      <c r="CG21" s="7">
        <f t="shared" si="64"/>
        <v>0.1871859296482412</v>
      </c>
      <c r="CH21" s="7">
        <f t="shared" si="65"/>
        <v>0.1037037037037037</v>
      </c>
      <c r="CI21" s="7">
        <f t="shared" si="66"/>
        <v>0.12559923298178333</v>
      </c>
      <c r="CJ21" s="7">
        <f t="shared" si="67"/>
        <v>-0.09454855195911414</v>
      </c>
      <c r="CK21" s="7">
        <f t="shared" si="68"/>
        <v>0.036688617121354655</v>
      </c>
      <c r="CL21" s="7">
        <f t="shared" si="69"/>
        <v>0.07713248638838476</v>
      </c>
      <c r="CM21" s="7">
        <f t="shared" si="70"/>
        <v>-0.02106149957877001</v>
      </c>
      <c r="CN21" s="7">
        <f t="shared" si="71"/>
        <v>0.0017211703958691911</v>
      </c>
      <c r="CO21" s="7">
        <f t="shared" si="72"/>
        <v>0.04725085910652921</v>
      </c>
      <c r="CP21" s="7">
        <f t="shared" si="73"/>
        <v>0.018867924528301886</v>
      </c>
      <c r="CQ21" s="7">
        <f t="shared" si="74"/>
        <v>0.07568438003220612</v>
      </c>
      <c r="CR21" s="7">
        <f t="shared" si="75"/>
        <v>0.006736526946107785</v>
      </c>
      <c r="CS21" s="7">
        <f t="shared" si="76"/>
        <v>0.016356877323420074</v>
      </c>
      <c r="CT21" s="7">
        <f t="shared" si="77"/>
        <v>0.02121433796634967</v>
      </c>
    </row>
    <row r="22" spans="1:98" ht="12.75">
      <c r="A22" s="2" t="s">
        <v>50</v>
      </c>
      <c r="B22" s="2" t="s">
        <v>37</v>
      </c>
      <c r="C22" s="13">
        <v>649</v>
      </c>
      <c r="D22" s="13">
        <v>760</v>
      </c>
      <c r="E22" s="13">
        <v>840</v>
      </c>
      <c r="F22" s="13">
        <v>1108</v>
      </c>
      <c r="G22" s="13">
        <v>1136</v>
      </c>
      <c r="H22" s="13">
        <v>1220</v>
      </c>
      <c r="I22" s="13">
        <v>1113</v>
      </c>
      <c r="J22" s="13">
        <v>1263</v>
      </c>
      <c r="K22" s="13">
        <v>1296</v>
      </c>
      <c r="L22" s="13">
        <v>1278</v>
      </c>
      <c r="M22" s="13">
        <v>1246</v>
      </c>
      <c r="N22" s="13">
        <v>1352</v>
      </c>
      <c r="O22" s="13">
        <v>1265</v>
      </c>
      <c r="P22" s="13">
        <v>977</v>
      </c>
      <c r="Q22" s="13">
        <v>1032</v>
      </c>
      <c r="R22" s="13">
        <v>923</v>
      </c>
      <c r="S22" s="13">
        <v>921</v>
      </c>
      <c r="T22" s="13">
        <v>1034</v>
      </c>
      <c r="U22" s="13">
        <v>1406</v>
      </c>
      <c r="V22" s="13">
        <v>1564</v>
      </c>
      <c r="W22" s="13">
        <v>1719</v>
      </c>
      <c r="X22" s="13">
        <v>2052</v>
      </c>
      <c r="Y22" s="13">
        <v>1989</v>
      </c>
      <c r="Z22" s="13">
        <v>1959</v>
      </c>
      <c r="AA22" s="13">
        <v>1833</v>
      </c>
      <c r="AB22" s="13">
        <v>1814</v>
      </c>
      <c r="AC22" s="13">
        <v>1867</v>
      </c>
      <c r="AD22" s="13">
        <v>1881</v>
      </c>
      <c r="AE22" s="13">
        <v>1657</v>
      </c>
      <c r="AF22" s="13">
        <v>1506</v>
      </c>
      <c r="AG22" s="13">
        <v>1509</v>
      </c>
      <c r="AH22" s="13">
        <v>1516</v>
      </c>
      <c r="AJ22" s="6">
        <f t="shared" si="16"/>
        <v>111</v>
      </c>
      <c r="AK22" s="6">
        <f t="shared" si="17"/>
        <v>80</v>
      </c>
      <c r="AL22" s="6">
        <f t="shared" si="18"/>
        <v>268</v>
      </c>
      <c r="AM22" s="6">
        <f t="shared" si="19"/>
        <v>28</v>
      </c>
      <c r="AN22" s="6">
        <f t="shared" si="20"/>
        <v>84</v>
      </c>
      <c r="AO22" s="6">
        <f t="shared" si="21"/>
        <v>-107</v>
      </c>
      <c r="AP22" s="6">
        <f t="shared" si="22"/>
        <v>150</v>
      </c>
      <c r="AQ22" s="6">
        <f t="shared" si="23"/>
        <v>33</v>
      </c>
      <c r="AR22" s="6">
        <f t="shared" si="24"/>
        <v>-18</v>
      </c>
      <c r="AS22" s="6">
        <f t="shared" si="25"/>
        <v>-32</v>
      </c>
      <c r="AT22" s="6">
        <f t="shared" si="26"/>
        <v>106</v>
      </c>
      <c r="AU22" s="6">
        <f t="shared" si="27"/>
        <v>-87</v>
      </c>
      <c r="AV22" s="6">
        <f t="shared" si="28"/>
        <v>-288</v>
      </c>
      <c r="AW22" s="6">
        <f t="shared" si="29"/>
        <v>55</v>
      </c>
      <c r="AX22" s="6">
        <f t="shared" si="30"/>
        <v>-109</v>
      </c>
      <c r="AY22" s="6">
        <f t="shared" si="31"/>
        <v>-2</v>
      </c>
      <c r="AZ22" s="6">
        <f t="shared" si="32"/>
        <v>113</v>
      </c>
      <c r="BA22" s="6">
        <f t="shared" si="33"/>
        <v>372</v>
      </c>
      <c r="BB22" s="6">
        <f t="shared" si="34"/>
        <v>158</v>
      </c>
      <c r="BC22" s="6">
        <f t="shared" si="35"/>
        <v>155</v>
      </c>
      <c r="BD22" s="6">
        <f t="shared" si="36"/>
        <v>333</v>
      </c>
      <c r="BE22" s="6">
        <f t="shared" si="37"/>
        <v>-63</v>
      </c>
      <c r="BF22" s="6">
        <f t="shared" si="38"/>
        <v>-30</v>
      </c>
      <c r="BG22" s="6">
        <f t="shared" si="39"/>
        <v>-126</v>
      </c>
      <c r="BH22" s="6">
        <f t="shared" si="40"/>
        <v>-19</v>
      </c>
      <c r="BI22" s="6">
        <f t="shared" si="41"/>
        <v>53</v>
      </c>
      <c r="BJ22" s="6">
        <f t="shared" si="42"/>
        <v>14</v>
      </c>
      <c r="BK22" s="6">
        <f t="shared" si="43"/>
        <v>-224</v>
      </c>
      <c r="BL22" s="6">
        <f t="shared" si="44"/>
        <v>-151</v>
      </c>
      <c r="BM22" s="6">
        <f t="shared" si="45"/>
        <v>3</v>
      </c>
      <c r="BN22" s="6">
        <f t="shared" si="46"/>
        <v>7</v>
      </c>
      <c r="BP22" s="7">
        <f t="shared" si="47"/>
        <v>0.17103235747303544</v>
      </c>
      <c r="BQ22" s="7">
        <f t="shared" si="48"/>
        <v>0.10526315789473684</v>
      </c>
      <c r="BR22" s="7">
        <f t="shared" si="49"/>
        <v>0.319047619047619</v>
      </c>
      <c r="BS22" s="7">
        <f t="shared" si="50"/>
        <v>0.02527075812274368</v>
      </c>
      <c r="BT22" s="7">
        <f t="shared" si="51"/>
        <v>0.07394366197183098</v>
      </c>
      <c r="BU22" s="7">
        <f t="shared" si="52"/>
        <v>-0.08770491803278689</v>
      </c>
      <c r="BV22" s="7">
        <f t="shared" si="53"/>
        <v>0.1347708894878706</v>
      </c>
      <c r="BW22" s="7">
        <f t="shared" si="54"/>
        <v>0.026128266033254157</v>
      </c>
      <c r="BX22" s="7">
        <f t="shared" si="55"/>
        <v>-0.013888888888888888</v>
      </c>
      <c r="BY22" s="7">
        <f t="shared" si="56"/>
        <v>-0.025039123630672927</v>
      </c>
      <c r="BZ22" s="7">
        <f t="shared" si="57"/>
        <v>0.08507223113964688</v>
      </c>
      <c r="CA22" s="7">
        <f t="shared" si="58"/>
        <v>-0.0643491124260355</v>
      </c>
      <c r="CB22" s="7">
        <f t="shared" si="59"/>
        <v>-0.2276679841897233</v>
      </c>
      <c r="CC22" s="7">
        <f t="shared" si="60"/>
        <v>0.05629477993858751</v>
      </c>
      <c r="CD22" s="7">
        <f t="shared" si="61"/>
        <v>-0.10562015503875968</v>
      </c>
      <c r="CE22" s="7">
        <f t="shared" si="62"/>
        <v>-0.0021668472372697724</v>
      </c>
      <c r="CF22" s="7">
        <f t="shared" si="63"/>
        <v>0.12269272529858849</v>
      </c>
      <c r="CG22" s="7">
        <f t="shared" si="64"/>
        <v>0.3597678916827853</v>
      </c>
      <c r="CH22" s="7">
        <f t="shared" si="65"/>
        <v>0.112375533428165</v>
      </c>
      <c r="CI22" s="7">
        <f t="shared" si="66"/>
        <v>0.09910485933503836</v>
      </c>
      <c r="CJ22" s="7">
        <f t="shared" si="67"/>
        <v>0.193717277486911</v>
      </c>
      <c r="CK22" s="7">
        <f t="shared" si="68"/>
        <v>-0.03070175438596491</v>
      </c>
      <c r="CL22" s="7">
        <f t="shared" si="69"/>
        <v>-0.015082956259426848</v>
      </c>
      <c r="CM22" s="7">
        <f t="shared" si="70"/>
        <v>-0.06431852986217458</v>
      </c>
      <c r="CN22" s="7">
        <f t="shared" si="71"/>
        <v>-0.010365521003818877</v>
      </c>
      <c r="CO22" s="7">
        <f t="shared" si="72"/>
        <v>0.029217199558985666</v>
      </c>
      <c r="CP22" s="7">
        <f t="shared" si="73"/>
        <v>0.007498660953401178</v>
      </c>
      <c r="CQ22" s="7">
        <f t="shared" si="74"/>
        <v>-0.1190855927698033</v>
      </c>
      <c r="CR22" s="7">
        <f t="shared" si="75"/>
        <v>-0.09112854556427279</v>
      </c>
      <c r="CS22" s="7">
        <f t="shared" si="76"/>
        <v>0.00199203187250996</v>
      </c>
      <c r="CT22" s="7">
        <f t="shared" si="77"/>
        <v>0.004638833664678595</v>
      </c>
    </row>
    <row r="23" spans="1:98" ht="12.75">
      <c r="A23" s="2" t="s">
        <v>51</v>
      </c>
      <c r="B23" s="2" t="s">
        <v>37</v>
      </c>
      <c r="C23" s="13">
        <v>337</v>
      </c>
      <c r="D23" s="13">
        <v>356</v>
      </c>
      <c r="E23" s="13">
        <v>338</v>
      </c>
      <c r="F23" s="13">
        <v>361</v>
      </c>
      <c r="G23" s="13">
        <v>360</v>
      </c>
      <c r="H23" s="13">
        <v>379</v>
      </c>
      <c r="I23" s="13">
        <v>402</v>
      </c>
      <c r="J23" s="13">
        <v>399</v>
      </c>
      <c r="K23" s="13">
        <v>423</v>
      </c>
      <c r="L23" s="13">
        <v>434</v>
      </c>
      <c r="M23" s="13">
        <v>446</v>
      </c>
      <c r="N23" s="13">
        <v>433</v>
      </c>
      <c r="O23" s="13">
        <v>422</v>
      </c>
      <c r="P23" s="13">
        <v>495</v>
      </c>
      <c r="Q23" s="13">
        <v>506</v>
      </c>
      <c r="R23" s="13">
        <v>517</v>
      </c>
      <c r="S23" s="13">
        <v>505</v>
      </c>
      <c r="T23" s="13">
        <v>527</v>
      </c>
      <c r="U23" s="13">
        <v>534</v>
      </c>
      <c r="V23" s="13">
        <v>532</v>
      </c>
      <c r="W23" s="13">
        <v>492</v>
      </c>
      <c r="X23" s="13">
        <v>532</v>
      </c>
      <c r="Y23" s="13">
        <v>571</v>
      </c>
      <c r="Z23" s="13">
        <v>592</v>
      </c>
      <c r="AA23" s="13">
        <v>634</v>
      </c>
      <c r="AB23" s="13">
        <v>706</v>
      </c>
      <c r="AC23" s="13">
        <v>701</v>
      </c>
      <c r="AD23" s="13">
        <v>697</v>
      </c>
      <c r="AE23" s="13">
        <v>768</v>
      </c>
      <c r="AF23" s="13">
        <v>763</v>
      </c>
      <c r="AG23" s="13">
        <v>808</v>
      </c>
      <c r="AH23" s="13">
        <v>858</v>
      </c>
      <c r="AJ23" s="6">
        <f t="shared" si="16"/>
        <v>19</v>
      </c>
      <c r="AK23" s="6">
        <f t="shared" si="17"/>
        <v>-18</v>
      </c>
      <c r="AL23" s="6">
        <f t="shared" si="18"/>
        <v>23</v>
      </c>
      <c r="AM23" s="6">
        <f t="shared" si="19"/>
        <v>-1</v>
      </c>
      <c r="AN23" s="6">
        <f t="shared" si="20"/>
        <v>19</v>
      </c>
      <c r="AO23" s="6">
        <f t="shared" si="21"/>
        <v>23</v>
      </c>
      <c r="AP23" s="6">
        <f t="shared" si="22"/>
        <v>-3</v>
      </c>
      <c r="AQ23" s="6">
        <f t="shared" si="23"/>
        <v>24</v>
      </c>
      <c r="AR23" s="6">
        <f t="shared" si="24"/>
        <v>11</v>
      </c>
      <c r="AS23" s="6">
        <f t="shared" si="25"/>
        <v>12</v>
      </c>
      <c r="AT23" s="6">
        <f t="shared" si="26"/>
        <v>-13</v>
      </c>
      <c r="AU23" s="6">
        <f t="shared" si="27"/>
        <v>-11</v>
      </c>
      <c r="AV23" s="6">
        <f t="shared" si="28"/>
        <v>73</v>
      </c>
      <c r="AW23" s="6">
        <f t="shared" si="29"/>
        <v>11</v>
      </c>
      <c r="AX23" s="6">
        <f t="shared" si="30"/>
        <v>11</v>
      </c>
      <c r="AY23" s="6">
        <f t="shared" si="31"/>
        <v>-12</v>
      </c>
      <c r="AZ23" s="6">
        <f t="shared" si="32"/>
        <v>22</v>
      </c>
      <c r="BA23" s="6">
        <f t="shared" si="33"/>
        <v>7</v>
      </c>
      <c r="BB23" s="6">
        <f t="shared" si="34"/>
        <v>-2</v>
      </c>
      <c r="BC23" s="6">
        <f t="shared" si="35"/>
        <v>-40</v>
      </c>
      <c r="BD23" s="6">
        <f t="shared" si="36"/>
        <v>40</v>
      </c>
      <c r="BE23" s="6">
        <f t="shared" si="37"/>
        <v>39</v>
      </c>
      <c r="BF23" s="6">
        <f t="shared" si="38"/>
        <v>21</v>
      </c>
      <c r="BG23" s="6">
        <f t="shared" si="39"/>
        <v>42</v>
      </c>
      <c r="BH23" s="6">
        <f t="shared" si="40"/>
        <v>72</v>
      </c>
      <c r="BI23" s="6">
        <f t="shared" si="41"/>
        <v>-5</v>
      </c>
      <c r="BJ23" s="6">
        <f t="shared" si="42"/>
        <v>-4</v>
      </c>
      <c r="BK23" s="6">
        <f t="shared" si="43"/>
        <v>71</v>
      </c>
      <c r="BL23" s="6">
        <f t="shared" si="44"/>
        <v>-5</v>
      </c>
      <c r="BM23" s="6">
        <f t="shared" si="45"/>
        <v>45</v>
      </c>
      <c r="BN23" s="6">
        <f t="shared" si="46"/>
        <v>50</v>
      </c>
      <c r="BP23" s="7">
        <f t="shared" si="47"/>
        <v>0.05637982195845697</v>
      </c>
      <c r="BQ23" s="7">
        <f t="shared" si="48"/>
        <v>-0.05056179775280899</v>
      </c>
      <c r="BR23" s="7">
        <f t="shared" si="49"/>
        <v>0.06804733727810651</v>
      </c>
      <c r="BS23" s="7">
        <f t="shared" si="50"/>
        <v>-0.002770083102493075</v>
      </c>
      <c r="BT23" s="7">
        <f t="shared" si="51"/>
        <v>0.05277777777777778</v>
      </c>
      <c r="BU23" s="7">
        <f t="shared" si="52"/>
        <v>0.06068601583113457</v>
      </c>
      <c r="BV23" s="7">
        <f t="shared" si="53"/>
        <v>-0.007462686567164179</v>
      </c>
      <c r="BW23" s="7">
        <f t="shared" si="54"/>
        <v>0.06015037593984962</v>
      </c>
      <c r="BX23" s="7">
        <f t="shared" si="55"/>
        <v>0.026004728132387706</v>
      </c>
      <c r="BY23" s="7">
        <f t="shared" si="56"/>
        <v>0.027649769585253458</v>
      </c>
      <c r="BZ23" s="7">
        <f t="shared" si="57"/>
        <v>-0.02914798206278027</v>
      </c>
      <c r="CA23" s="7">
        <f t="shared" si="58"/>
        <v>-0.025404157043879907</v>
      </c>
      <c r="CB23" s="7">
        <f t="shared" si="59"/>
        <v>0.17298578199052134</v>
      </c>
      <c r="CC23" s="7">
        <f t="shared" si="60"/>
        <v>0.022222222222222223</v>
      </c>
      <c r="CD23" s="7">
        <f t="shared" si="61"/>
        <v>0.021739130434782608</v>
      </c>
      <c r="CE23" s="7">
        <f t="shared" si="62"/>
        <v>-0.02321083172147002</v>
      </c>
      <c r="CF23" s="7">
        <f t="shared" si="63"/>
        <v>0.04356435643564356</v>
      </c>
      <c r="CG23" s="7">
        <f t="shared" si="64"/>
        <v>0.013282732447817837</v>
      </c>
      <c r="CH23" s="7">
        <f t="shared" si="65"/>
        <v>-0.003745318352059925</v>
      </c>
      <c r="CI23" s="7">
        <f t="shared" si="66"/>
        <v>-0.07518796992481203</v>
      </c>
      <c r="CJ23" s="7">
        <f t="shared" si="67"/>
        <v>0.08130081300813008</v>
      </c>
      <c r="CK23" s="7">
        <f t="shared" si="68"/>
        <v>0.07330827067669173</v>
      </c>
      <c r="CL23" s="7">
        <f t="shared" si="69"/>
        <v>0.03677758318739054</v>
      </c>
      <c r="CM23" s="7">
        <f t="shared" si="70"/>
        <v>0.07094594594594594</v>
      </c>
      <c r="CN23" s="7">
        <f t="shared" si="71"/>
        <v>0.11356466876971609</v>
      </c>
      <c r="CO23" s="7">
        <f t="shared" si="72"/>
        <v>-0.007082152974504249</v>
      </c>
      <c r="CP23" s="7">
        <f t="shared" si="73"/>
        <v>-0.005706134094151213</v>
      </c>
      <c r="CQ23" s="7">
        <f t="shared" si="74"/>
        <v>0.10186513629842181</v>
      </c>
      <c r="CR23" s="7">
        <f t="shared" si="75"/>
        <v>-0.006510416666666667</v>
      </c>
      <c r="CS23" s="7">
        <f t="shared" si="76"/>
        <v>0.05897771952817824</v>
      </c>
      <c r="CT23" s="7">
        <f t="shared" si="77"/>
        <v>0.06188118811881188</v>
      </c>
    </row>
    <row r="24" spans="1:98" ht="12.75">
      <c r="A24" s="2" t="s">
        <v>52</v>
      </c>
      <c r="B24" s="2" t="s">
        <v>37</v>
      </c>
      <c r="C24" s="13">
        <v>271</v>
      </c>
      <c r="D24" s="13">
        <v>251</v>
      </c>
      <c r="E24" s="13">
        <v>316</v>
      </c>
      <c r="F24" s="13">
        <v>331</v>
      </c>
      <c r="G24" s="13">
        <v>285</v>
      </c>
      <c r="H24" s="13">
        <v>303</v>
      </c>
      <c r="I24" s="13">
        <v>343</v>
      </c>
      <c r="J24" s="13">
        <v>312</v>
      </c>
      <c r="K24" s="13">
        <v>313</v>
      </c>
      <c r="L24" s="13">
        <v>447</v>
      </c>
      <c r="M24" s="13">
        <v>518</v>
      </c>
      <c r="N24" s="13">
        <v>506</v>
      </c>
      <c r="O24" s="13">
        <v>439</v>
      </c>
      <c r="P24" s="13">
        <v>430</v>
      </c>
      <c r="Q24" s="13">
        <v>429</v>
      </c>
      <c r="R24" s="13">
        <v>462</v>
      </c>
      <c r="S24" s="13">
        <v>452</v>
      </c>
      <c r="T24" s="13">
        <v>491</v>
      </c>
      <c r="U24" s="13">
        <v>540</v>
      </c>
      <c r="V24" s="13">
        <v>479</v>
      </c>
      <c r="W24" s="13">
        <v>510</v>
      </c>
      <c r="X24" s="13">
        <v>495</v>
      </c>
      <c r="Y24" s="13">
        <v>525</v>
      </c>
      <c r="Z24" s="13">
        <v>512</v>
      </c>
      <c r="AA24" s="13">
        <v>517</v>
      </c>
      <c r="AB24" s="13">
        <v>545</v>
      </c>
      <c r="AC24" s="13">
        <v>574</v>
      </c>
      <c r="AD24" s="13">
        <v>577</v>
      </c>
      <c r="AE24" s="13">
        <v>531</v>
      </c>
      <c r="AF24" s="13">
        <v>569</v>
      </c>
      <c r="AG24" s="13">
        <v>622</v>
      </c>
      <c r="AH24" s="13">
        <v>482</v>
      </c>
      <c r="AJ24" s="6">
        <f t="shared" si="16"/>
        <v>-20</v>
      </c>
      <c r="AK24" s="6">
        <f t="shared" si="17"/>
        <v>65</v>
      </c>
      <c r="AL24" s="6">
        <f t="shared" si="18"/>
        <v>15</v>
      </c>
      <c r="AM24" s="6">
        <f t="shared" si="19"/>
        <v>-46</v>
      </c>
      <c r="AN24" s="6">
        <f t="shared" si="20"/>
        <v>18</v>
      </c>
      <c r="AO24" s="6">
        <f t="shared" si="21"/>
        <v>40</v>
      </c>
      <c r="AP24" s="6">
        <f t="shared" si="22"/>
        <v>-31</v>
      </c>
      <c r="AQ24" s="6">
        <f t="shared" si="23"/>
        <v>1</v>
      </c>
      <c r="AR24" s="6">
        <f t="shared" si="24"/>
        <v>134</v>
      </c>
      <c r="AS24" s="6">
        <f t="shared" si="25"/>
        <v>71</v>
      </c>
      <c r="AT24" s="6">
        <f t="shared" si="26"/>
        <v>-12</v>
      </c>
      <c r="AU24" s="6">
        <f t="shared" si="27"/>
        <v>-67</v>
      </c>
      <c r="AV24" s="6">
        <f t="shared" si="28"/>
        <v>-9</v>
      </c>
      <c r="AW24" s="6">
        <f t="shared" si="29"/>
        <v>-1</v>
      </c>
      <c r="AX24" s="6">
        <f t="shared" si="30"/>
        <v>33</v>
      </c>
      <c r="AY24" s="6">
        <f t="shared" si="31"/>
        <v>-10</v>
      </c>
      <c r="AZ24" s="6">
        <f t="shared" si="32"/>
        <v>39</v>
      </c>
      <c r="BA24" s="6">
        <f t="shared" si="33"/>
        <v>49</v>
      </c>
      <c r="BB24" s="6">
        <f t="shared" si="34"/>
        <v>-61</v>
      </c>
      <c r="BC24" s="6">
        <f t="shared" si="35"/>
        <v>31</v>
      </c>
      <c r="BD24" s="6">
        <f t="shared" si="36"/>
        <v>-15</v>
      </c>
      <c r="BE24" s="6">
        <f t="shared" si="37"/>
        <v>30</v>
      </c>
      <c r="BF24" s="6">
        <f t="shared" si="38"/>
        <v>-13</v>
      </c>
      <c r="BG24" s="6">
        <f t="shared" si="39"/>
        <v>5</v>
      </c>
      <c r="BH24" s="6">
        <f t="shared" si="40"/>
        <v>28</v>
      </c>
      <c r="BI24" s="6">
        <f t="shared" si="41"/>
        <v>29</v>
      </c>
      <c r="BJ24" s="6">
        <f t="shared" si="42"/>
        <v>3</v>
      </c>
      <c r="BK24" s="6">
        <f t="shared" si="43"/>
        <v>-46</v>
      </c>
      <c r="BL24" s="6">
        <f t="shared" si="44"/>
        <v>38</v>
      </c>
      <c r="BM24" s="6">
        <f t="shared" si="45"/>
        <v>53</v>
      </c>
      <c r="BN24" s="6">
        <f t="shared" si="46"/>
        <v>-140</v>
      </c>
      <c r="BP24" s="7">
        <f t="shared" si="47"/>
        <v>-0.07380073800738007</v>
      </c>
      <c r="BQ24" s="7">
        <f t="shared" si="48"/>
        <v>0.2589641434262948</v>
      </c>
      <c r="BR24" s="7">
        <f t="shared" si="49"/>
        <v>0.04746835443037975</v>
      </c>
      <c r="BS24" s="7">
        <f t="shared" si="50"/>
        <v>-0.13897280966767372</v>
      </c>
      <c r="BT24" s="7">
        <f t="shared" si="51"/>
        <v>0.06315789473684211</v>
      </c>
      <c r="BU24" s="7">
        <f t="shared" si="52"/>
        <v>0.132013201320132</v>
      </c>
      <c r="BV24" s="7">
        <f t="shared" si="53"/>
        <v>-0.09037900874635568</v>
      </c>
      <c r="BW24" s="7">
        <f t="shared" si="54"/>
        <v>0.003205128205128205</v>
      </c>
      <c r="BX24" s="7">
        <f t="shared" si="55"/>
        <v>0.4281150159744409</v>
      </c>
      <c r="BY24" s="7">
        <f t="shared" si="56"/>
        <v>0.15883668903803133</v>
      </c>
      <c r="BZ24" s="7">
        <f t="shared" si="57"/>
        <v>-0.023166023166023165</v>
      </c>
      <c r="CA24" s="7">
        <f t="shared" si="58"/>
        <v>-0.1324110671936759</v>
      </c>
      <c r="CB24" s="7">
        <f t="shared" si="59"/>
        <v>-0.02050113895216401</v>
      </c>
      <c r="CC24" s="7">
        <f t="shared" si="60"/>
        <v>-0.002325581395348837</v>
      </c>
      <c r="CD24" s="7">
        <f t="shared" si="61"/>
        <v>0.07692307692307693</v>
      </c>
      <c r="CE24" s="7">
        <f t="shared" si="62"/>
        <v>-0.021645021645021644</v>
      </c>
      <c r="CF24" s="7">
        <f t="shared" si="63"/>
        <v>0.08628318584070796</v>
      </c>
      <c r="CG24" s="7">
        <f t="shared" si="64"/>
        <v>0.09979633401221996</v>
      </c>
      <c r="CH24" s="7">
        <f t="shared" si="65"/>
        <v>-0.11296296296296296</v>
      </c>
      <c r="CI24" s="7">
        <f t="shared" si="66"/>
        <v>0.06471816283924843</v>
      </c>
      <c r="CJ24" s="7">
        <f t="shared" si="67"/>
        <v>-0.029411764705882353</v>
      </c>
      <c r="CK24" s="7">
        <f t="shared" si="68"/>
        <v>0.06060606060606061</v>
      </c>
      <c r="CL24" s="7">
        <f t="shared" si="69"/>
        <v>-0.024761904761904763</v>
      </c>
      <c r="CM24" s="7">
        <f t="shared" si="70"/>
        <v>0.009765625</v>
      </c>
      <c r="CN24" s="7">
        <f t="shared" si="71"/>
        <v>0.05415860735009671</v>
      </c>
      <c r="CO24" s="7">
        <f t="shared" si="72"/>
        <v>0.05321100917431193</v>
      </c>
      <c r="CP24" s="7">
        <f t="shared" si="73"/>
        <v>0.005226480836236934</v>
      </c>
      <c r="CQ24" s="7">
        <f t="shared" si="74"/>
        <v>-0.07972270363951472</v>
      </c>
      <c r="CR24" s="7">
        <f t="shared" si="75"/>
        <v>0.07156308851224105</v>
      </c>
      <c r="CS24" s="7">
        <f t="shared" si="76"/>
        <v>0.09314586994727592</v>
      </c>
      <c r="CT24" s="7">
        <f t="shared" si="77"/>
        <v>-0.22508038585209003</v>
      </c>
    </row>
    <row r="25" spans="1:98" ht="12.75">
      <c r="A25" s="2" t="s">
        <v>53</v>
      </c>
      <c r="B25" s="2" t="s">
        <v>37</v>
      </c>
      <c r="C25" s="13">
        <v>1152</v>
      </c>
      <c r="D25" s="13">
        <v>1167</v>
      </c>
      <c r="E25" s="13">
        <v>1242</v>
      </c>
      <c r="F25" s="13">
        <v>1327</v>
      </c>
      <c r="G25" s="13">
        <v>1419</v>
      </c>
      <c r="H25" s="13">
        <v>1547</v>
      </c>
      <c r="I25" s="13">
        <v>1472</v>
      </c>
      <c r="J25" s="13">
        <v>1602</v>
      </c>
      <c r="K25" s="13">
        <v>1637</v>
      </c>
      <c r="L25" s="13">
        <v>1779</v>
      </c>
      <c r="M25" s="13">
        <v>1690</v>
      </c>
      <c r="N25" s="13">
        <v>1716</v>
      </c>
      <c r="O25" s="13">
        <v>1796</v>
      </c>
      <c r="P25" s="13">
        <v>1802</v>
      </c>
      <c r="Q25" s="13">
        <v>1821</v>
      </c>
      <c r="R25" s="13">
        <v>1884</v>
      </c>
      <c r="S25" s="13">
        <v>2006</v>
      </c>
      <c r="T25" s="13">
        <v>2231</v>
      </c>
      <c r="U25" s="13">
        <v>2457</v>
      </c>
      <c r="V25" s="13">
        <v>2491</v>
      </c>
      <c r="W25" s="13">
        <v>2616</v>
      </c>
      <c r="X25" s="13">
        <v>2735</v>
      </c>
      <c r="Y25" s="13">
        <v>2777</v>
      </c>
      <c r="Z25" s="13">
        <v>2871</v>
      </c>
      <c r="AA25" s="13">
        <v>2813</v>
      </c>
      <c r="AB25" s="13">
        <v>2827</v>
      </c>
      <c r="AC25" s="13">
        <v>2909</v>
      </c>
      <c r="AD25" s="13">
        <v>2964</v>
      </c>
      <c r="AE25" s="13">
        <v>3148</v>
      </c>
      <c r="AF25" s="13">
        <v>3043</v>
      </c>
      <c r="AG25" s="13">
        <v>3024</v>
      </c>
      <c r="AH25" s="13">
        <v>3232</v>
      </c>
      <c r="AJ25" s="6">
        <f t="shared" si="16"/>
        <v>15</v>
      </c>
      <c r="AK25" s="6">
        <f t="shared" si="17"/>
        <v>75</v>
      </c>
      <c r="AL25" s="6">
        <f t="shared" si="18"/>
        <v>85</v>
      </c>
      <c r="AM25" s="6">
        <f t="shared" si="19"/>
        <v>92</v>
      </c>
      <c r="AN25" s="6">
        <f t="shared" si="20"/>
        <v>128</v>
      </c>
      <c r="AO25" s="6">
        <f t="shared" si="21"/>
        <v>-75</v>
      </c>
      <c r="AP25" s="6">
        <f t="shared" si="22"/>
        <v>130</v>
      </c>
      <c r="AQ25" s="6">
        <f t="shared" si="23"/>
        <v>35</v>
      </c>
      <c r="AR25" s="6">
        <f t="shared" si="24"/>
        <v>142</v>
      </c>
      <c r="AS25" s="6">
        <f t="shared" si="25"/>
        <v>-89</v>
      </c>
      <c r="AT25" s="6">
        <f t="shared" si="26"/>
        <v>26</v>
      </c>
      <c r="AU25" s="6">
        <f t="shared" si="27"/>
        <v>80</v>
      </c>
      <c r="AV25" s="6">
        <f t="shared" si="28"/>
        <v>6</v>
      </c>
      <c r="AW25" s="6">
        <f t="shared" si="29"/>
        <v>19</v>
      </c>
      <c r="AX25" s="6">
        <f t="shared" si="30"/>
        <v>63</v>
      </c>
      <c r="AY25" s="6">
        <f t="shared" si="31"/>
        <v>122</v>
      </c>
      <c r="AZ25" s="6">
        <f t="shared" si="32"/>
        <v>225</v>
      </c>
      <c r="BA25" s="6">
        <f t="shared" si="33"/>
        <v>226</v>
      </c>
      <c r="BB25" s="6">
        <f t="shared" si="34"/>
        <v>34</v>
      </c>
      <c r="BC25" s="6">
        <f t="shared" si="35"/>
        <v>125</v>
      </c>
      <c r="BD25" s="6">
        <f t="shared" si="36"/>
        <v>119</v>
      </c>
      <c r="BE25" s="6">
        <f t="shared" si="37"/>
        <v>42</v>
      </c>
      <c r="BF25" s="6">
        <f t="shared" si="38"/>
        <v>94</v>
      </c>
      <c r="BG25" s="6">
        <f t="shared" si="39"/>
        <v>-58</v>
      </c>
      <c r="BH25" s="6">
        <f t="shared" si="40"/>
        <v>14</v>
      </c>
      <c r="BI25" s="6">
        <f t="shared" si="41"/>
        <v>82</v>
      </c>
      <c r="BJ25" s="6">
        <f t="shared" si="42"/>
        <v>55</v>
      </c>
      <c r="BK25" s="6">
        <f t="shared" si="43"/>
        <v>184</v>
      </c>
      <c r="BL25" s="6">
        <f t="shared" si="44"/>
        <v>-105</v>
      </c>
      <c r="BM25" s="6">
        <f t="shared" si="45"/>
        <v>-19</v>
      </c>
      <c r="BN25" s="6">
        <f t="shared" si="46"/>
        <v>208</v>
      </c>
      <c r="BP25" s="7">
        <f t="shared" si="47"/>
        <v>0.013020833333333334</v>
      </c>
      <c r="BQ25" s="7">
        <f t="shared" si="48"/>
        <v>0.06426735218508997</v>
      </c>
      <c r="BR25" s="7">
        <f t="shared" si="49"/>
        <v>0.06843800322061191</v>
      </c>
      <c r="BS25" s="7">
        <f t="shared" si="50"/>
        <v>0.0693293142426526</v>
      </c>
      <c r="BT25" s="7">
        <f t="shared" si="51"/>
        <v>0.09020436927413672</v>
      </c>
      <c r="BU25" s="7">
        <f t="shared" si="52"/>
        <v>-0.04848093083387201</v>
      </c>
      <c r="BV25" s="7">
        <f t="shared" si="53"/>
        <v>0.08831521739130435</v>
      </c>
      <c r="BW25" s="7">
        <f t="shared" si="54"/>
        <v>0.02184769038701623</v>
      </c>
      <c r="BX25" s="7">
        <f t="shared" si="55"/>
        <v>0.08674404398289554</v>
      </c>
      <c r="BY25" s="7">
        <f t="shared" si="56"/>
        <v>-0.05002810567734682</v>
      </c>
      <c r="BZ25" s="7">
        <f t="shared" si="57"/>
        <v>0.015384615384615385</v>
      </c>
      <c r="CA25" s="7">
        <f t="shared" si="58"/>
        <v>0.046620046620046623</v>
      </c>
      <c r="CB25" s="7">
        <f t="shared" si="59"/>
        <v>0.0033407572383073497</v>
      </c>
      <c r="CC25" s="7">
        <f t="shared" si="60"/>
        <v>0.010543840177580466</v>
      </c>
      <c r="CD25" s="7">
        <f t="shared" si="61"/>
        <v>0.03459637561779242</v>
      </c>
      <c r="CE25" s="7">
        <f t="shared" si="62"/>
        <v>0.06475583864118896</v>
      </c>
      <c r="CF25" s="7">
        <f t="shared" si="63"/>
        <v>0.11216350947158524</v>
      </c>
      <c r="CG25" s="7">
        <f t="shared" si="64"/>
        <v>0.10129986553115194</v>
      </c>
      <c r="CH25" s="7">
        <f t="shared" si="65"/>
        <v>0.013838013838013839</v>
      </c>
      <c r="CI25" s="7">
        <f t="shared" si="66"/>
        <v>0.05018065034122842</v>
      </c>
      <c r="CJ25" s="7">
        <f t="shared" si="67"/>
        <v>0.04548929663608563</v>
      </c>
      <c r="CK25" s="7">
        <f t="shared" si="68"/>
        <v>0.015356489945155392</v>
      </c>
      <c r="CL25" s="7">
        <f t="shared" si="69"/>
        <v>0.03384947785379906</v>
      </c>
      <c r="CM25" s="7">
        <f t="shared" si="70"/>
        <v>-0.020202020202020204</v>
      </c>
      <c r="CN25" s="7">
        <f t="shared" si="71"/>
        <v>0.004976892996800568</v>
      </c>
      <c r="CO25" s="7">
        <f t="shared" si="72"/>
        <v>0.029006013441811106</v>
      </c>
      <c r="CP25" s="7">
        <f t="shared" si="73"/>
        <v>0.018906840838776213</v>
      </c>
      <c r="CQ25" s="7">
        <f t="shared" si="74"/>
        <v>0.0620782726045884</v>
      </c>
      <c r="CR25" s="7">
        <f t="shared" si="75"/>
        <v>-0.03335451080050826</v>
      </c>
      <c r="CS25" s="7">
        <f t="shared" si="76"/>
        <v>-0.006243838317449885</v>
      </c>
      <c r="CT25" s="7">
        <f t="shared" si="77"/>
        <v>0.06878306878306878</v>
      </c>
    </row>
    <row r="26" spans="1:98" ht="12.75">
      <c r="A26" s="2" t="s">
        <v>54</v>
      </c>
      <c r="B26" s="2" t="s">
        <v>37</v>
      </c>
      <c r="C26" s="13">
        <v>285</v>
      </c>
      <c r="D26" s="13">
        <v>325</v>
      </c>
      <c r="E26" s="13">
        <v>343</v>
      </c>
      <c r="F26" s="13">
        <v>409</v>
      </c>
      <c r="G26" s="13">
        <v>375</v>
      </c>
      <c r="H26" s="13">
        <v>381</v>
      </c>
      <c r="I26" s="13">
        <v>372</v>
      </c>
      <c r="J26" s="13">
        <v>369</v>
      </c>
      <c r="K26" s="13">
        <v>407</v>
      </c>
      <c r="L26" s="13">
        <v>419</v>
      </c>
      <c r="M26" s="13">
        <v>432</v>
      </c>
      <c r="N26" s="13">
        <v>449</v>
      </c>
      <c r="O26" s="13">
        <v>443</v>
      </c>
      <c r="P26" s="13">
        <v>447</v>
      </c>
      <c r="Q26" s="13">
        <v>459</v>
      </c>
      <c r="R26" s="13">
        <v>551</v>
      </c>
      <c r="S26" s="13">
        <v>608</v>
      </c>
      <c r="T26" s="13">
        <v>676</v>
      </c>
      <c r="U26" s="13">
        <v>775</v>
      </c>
      <c r="V26" s="13">
        <v>770</v>
      </c>
      <c r="W26" s="13">
        <v>868</v>
      </c>
      <c r="X26" s="13">
        <v>986</v>
      </c>
      <c r="Y26" s="13">
        <v>1195</v>
      </c>
      <c r="Z26" s="13">
        <v>1277</v>
      </c>
      <c r="AA26" s="13">
        <v>1226</v>
      </c>
      <c r="AB26" s="13">
        <v>1494</v>
      </c>
      <c r="AC26" s="13">
        <v>1157</v>
      </c>
      <c r="AD26" s="13">
        <v>1161</v>
      </c>
      <c r="AE26" s="13">
        <v>1508</v>
      </c>
      <c r="AF26" s="13">
        <v>1581</v>
      </c>
      <c r="AG26" s="13">
        <v>1480</v>
      </c>
      <c r="AH26" s="13">
        <v>1651</v>
      </c>
      <c r="AJ26" s="6">
        <f t="shared" si="16"/>
        <v>40</v>
      </c>
      <c r="AK26" s="6">
        <f t="shared" si="17"/>
        <v>18</v>
      </c>
      <c r="AL26" s="6">
        <f t="shared" si="18"/>
        <v>66</v>
      </c>
      <c r="AM26" s="6">
        <f t="shared" si="19"/>
        <v>-34</v>
      </c>
      <c r="AN26" s="6">
        <f t="shared" si="20"/>
        <v>6</v>
      </c>
      <c r="AO26" s="6">
        <f t="shared" si="21"/>
        <v>-9</v>
      </c>
      <c r="AP26" s="6">
        <f t="shared" si="22"/>
        <v>-3</v>
      </c>
      <c r="AQ26" s="6">
        <f t="shared" si="23"/>
        <v>38</v>
      </c>
      <c r="AR26" s="6">
        <f t="shared" si="24"/>
        <v>12</v>
      </c>
      <c r="AS26" s="6">
        <f t="shared" si="25"/>
        <v>13</v>
      </c>
      <c r="AT26" s="6">
        <f t="shared" si="26"/>
        <v>17</v>
      </c>
      <c r="AU26" s="6">
        <f t="shared" si="27"/>
        <v>-6</v>
      </c>
      <c r="AV26" s="6">
        <f t="shared" si="28"/>
        <v>4</v>
      </c>
      <c r="AW26" s="6">
        <f t="shared" si="29"/>
        <v>12</v>
      </c>
      <c r="AX26" s="6">
        <f t="shared" si="30"/>
        <v>92</v>
      </c>
      <c r="AY26" s="6">
        <f t="shared" si="31"/>
        <v>57</v>
      </c>
      <c r="AZ26" s="6">
        <f t="shared" si="32"/>
        <v>68</v>
      </c>
      <c r="BA26" s="6">
        <f t="shared" si="33"/>
        <v>99</v>
      </c>
      <c r="BB26" s="6">
        <f t="shared" si="34"/>
        <v>-5</v>
      </c>
      <c r="BC26" s="6">
        <f t="shared" si="35"/>
        <v>98</v>
      </c>
      <c r="BD26" s="6">
        <f t="shared" si="36"/>
        <v>118</v>
      </c>
      <c r="BE26" s="6">
        <f t="shared" si="37"/>
        <v>209</v>
      </c>
      <c r="BF26" s="6">
        <f t="shared" si="38"/>
        <v>82</v>
      </c>
      <c r="BG26" s="6">
        <f t="shared" si="39"/>
        <v>-51</v>
      </c>
      <c r="BH26" s="6">
        <f t="shared" si="40"/>
        <v>268</v>
      </c>
      <c r="BI26" s="6">
        <f t="shared" si="41"/>
        <v>-337</v>
      </c>
      <c r="BJ26" s="6">
        <f t="shared" si="42"/>
        <v>4</v>
      </c>
      <c r="BK26" s="6">
        <f t="shared" si="43"/>
        <v>347</v>
      </c>
      <c r="BL26" s="6">
        <f t="shared" si="44"/>
        <v>73</v>
      </c>
      <c r="BM26" s="6">
        <f t="shared" si="45"/>
        <v>-101</v>
      </c>
      <c r="BN26" s="6">
        <f t="shared" si="46"/>
        <v>171</v>
      </c>
      <c r="BP26" s="7">
        <f t="shared" si="47"/>
        <v>0.14035087719298245</v>
      </c>
      <c r="BQ26" s="7">
        <f t="shared" si="48"/>
        <v>0.055384615384615386</v>
      </c>
      <c r="BR26" s="7">
        <f t="shared" si="49"/>
        <v>0.1924198250728863</v>
      </c>
      <c r="BS26" s="7">
        <f t="shared" si="50"/>
        <v>-0.08312958435207823</v>
      </c>
      <c r="BT26" s="7">
        <f t="shared" si="51"/>
        <v>0.016</v>
      </c>
      <c r="BU26" s="7">
        <f t="shared" si="52"/>
        <v>-0.023622047244094488</v>
      </c>
      <c r="BV26" s="7">
        <f t="shared" si="53"/>
        <v>-0.008064516129032258</v>
      </c>
      <c r="BW26" s="7">
        <f t="shared" si="54"/>
        <v>0.10298102981029811</v>
      </c>
      <c r="BX26" s="7">
        <f t="shared" si="55"/>
        <v>0.029484029484029485</v>
      </c>
      <c r="BY26" s="7">
        <f t="shared" si="56"/>
        <v>0.031026252983293555</v>
      </c>
      <c r="BZ26" s="7">
        <f t="shared" si="57"/>
        <v>0.03935185185185185</v>
      </c>
      <c r="CA26" s="7">
        <f t="shared" si="58"/>
        <v>-0.013363028953229399</v>
      </c>
      <c r="CB26" s="7">
        <f t="shared" si="59"/>
        <v>0.009029345372460496</v>
      </c>
      <c r="CC26" s="7">
        <f t="shared" si="60"/>
        <v>0.026845637583892617</v>
      </c>
      <c r="CD26" s="7">
        <f t="shared" si="61"/>
        <v>0.20043572984749455</v>
      </c>
      <c r="CE26" s="7">
        <f t="shared" si="62"/>
        <v>0.10344827586206896</v>
      </c>
      <c r="CF26" s="7">
        <f t="shared" si="63"/>
        <v>0.1118421052631579</v>
      </c>
      <c r="CG26" s="7">
        <f t="shared" si="64"/>
        <v>0.14644970414201183</v>
      </c>
      <c r="CH26" s="7">
        <f t="shared" si="65"/>
        <v>-0.0064516129032258064</v>
      </c>
      <c r="CI26" s="7">
        <f t="shared" si="66"/>
        <v>0.12727272727272726</v>
      </c>
      <c r="CJ26" s="7">
        <f t="shared" si="67"/>
        <v>0.1359447004608295</v>
      </c>
      <c r="CK26" s="7">
        <f t="shared" si="68"/>
        <v>0.21196754563894524</v>
      </c>
      <c r="CL26" s="7">
        <f t="shared" si="69"/>
        <v>0.06861924686192468</v>
      </c>
      <c r="CM26" s="7">
        <f t="shared" si="70"/>
        <v>-0.039937353171495694</v>
      </c>
      <c r="CN26" s="7">
        <f t="shared" si="71"/>
        <v>0.21859706362153344</v>
      </c>
      <c r="CO26" s="7">
        <f t="shared" si="72"/>
        <v>-0.22556894243641232</v>
      </c>
      <c r="CP26" s="7">
        <f t="shared" si="73"/>
        <v>0.003457216940363008</v>
      </c>
      <c r="CQ26" s="7">
        <f t="shared" si="74"/>
        <v>0.2988802756244617</v>
      </c>
      <c r="CR26" s="7">
        <f t="shared" si="75"/>
        <v>0.04840848806366048</v>
      </c>
      <c r="CS26" s="7">
        <f t="shared" si="76"/>
        <v>-0.06388361796331436</v>
      </c>
      <c r="CT26" s="7">
        <f t="shared" si="77"/>
        <v>0.11554054054054054</v>
      </c>
    </row>
    <row r="27" spans="1:98" ht="12.75">
      <c r="A27" s="2" t="s">
        <v>55</v>
      </c>
      <c r="B27" s="2" t="s">
        <v>37</v>
      </c>
      <c r="C27" s="13">
        <v>1166</v>
      </c>
      <c r="D27" s="13">
        <v>1151</v>
      </c>
      <c r="E27" s="13">
        <v>1211</v>
      </c>
      <c r="F27" s="13">
        <v>1253</v>
      </c>
      <c r="G27" s="13">
        <v>1291</v>
      </c>
      <c r="H27" s="13">
        <v>1314</v>
      </c>
      <c r="I27" s="13">
        <v>1594</v>
      </c>
      <c r="J27" s="13">
        <v>1569</v>
      </c>
      <c r="K27" s="13">
        <v>1690</v>
      </c>
      <c r="L27" s="13">
        <v>1725</v>
      </c>
      <c r="M27" s="13">
        <v>1844</v>
      </c>
      <c r="N27" s="13">
        <v>1863</v>
      </c>
      <c r="O27" s="13">
        <v>2011</v>
      </c>
      <c r="P27" s="13">
        <v>2136</v>
      </c>
      <c r="Q27" s="13">
        <v>2248</v>
      </c>
      <c r="R27" s="13">
        <v>2353</v>
      </c>
      <c r="S27" s="13">
        <v>2552</v>
      </c>
      <c r="T27" s="13">
        <v>2770</v>
      </c>
      <c r="U27" s="13">
        <v>2964</v>
      </c>
      <c r="V27" s="13">
        <v>3013</v>
      </c>
      <c r="W27" s="13">
        <v>3151</v>
      </c>
      <c r="X27" s="13">
        <v>3252</v>
      </c>
      <c r="Y27" s="13">
        <v>3890</v>
      </c>
      <c r="Z27" s="13">
        <v>4340</v>
      </c>
      <c r="AA27" s="13">
        <v>4461</v>
      </c>
      <c r="AB27" s="13">
        <v>4446</v>
      </c>
      <c r="AC27" s="13">
        <v>4750</v>
      </c>
      <c r="AD27" s="13">
        <v>4807</v>
      </c>
      <c r="AE27" s="13">
        <v>4991</v>
      </c>
      <c r="AF27" s="13">
        <v>4982</v>
      </c>
      <c r="AG27" s="13">
        <v>5187</v>
      </c>
      <c r="AH27" s="13">
        <v>5059</v>
      </c>
      <c r="AJ27" s="6">
        <f t="shared" si="16"/>
        <v>-15</v>
      </c>
      <c r="AK27" s="6">
        <f t="shared" si="17"/>
        <v>60</v>
      </c>
      <c r="AL27" s="6">
        <f t="shared" si="18"/>
        <v>42</v>
      </c>
      <c r="AM27" s="6">
        <f t="shared" si="19"/>
        <v>38</v>
      </c>
      <c r="AN27" s="6">
        <f t="shared" si="20"/>
        <v>23</v>
      </c>
      <c r="AO27" s="6">
        <f t="shared" si="21"/>
        <v>280</v>
      </c>
      <c r="AP27" s="6">
        <f t="shared" si="22"/>
        <v>-25</v>
      </c>
      <c r="AQ27" s="6">
        <f t="shared" si="23"/>
        <v>121</v>
      </c>
      <c r="AR27" s="6">
        <f t="shared" si="24"/>
        <v>35</v>
      </c>
      <c r="AS27" s="6">
        <f t="shared" si="25"/>
        <v>119</v>
      </c>
      <c r="AT27" s="6">
        <f t="shared" si="26"/>
        <v>19</v>
      </c>
      <c r="AU27" s="6">
        <f t="shared" si="27"/>
        <v>148</v>
      </c>
      <c r="AV27" s="6">
        <f t="shared" si="28"/>
        <v>125</v>
      </c>
      <c r="AW27" s="6">
        <f t="shared" si="29"/>
        <v>112</v>
      </c>
      <c r="AX27" s="6">
        <f t="shared" si="30"/>
        <v>105</v>
      </c>
      <c r="AY27" s="6">
        <f t="shared" si="31"/>
        <v>199</v>
      </c>
      <c r="AZ27" s="6">
        <f t="shared" si="32"/>
        <v>218</v>
      </c>
      <c r="BA27" s="6">
        <f t="shared" si="33"/>
        <v>194</v>
      </c>
      <c r="BB27" s="6">
        <f t="shared" si="34"/>
        <v>49</v>
      </c>
      <c r="BC27" s="6">
        <f t="shared" si="35"/>
        <v>138</v>
      </c>
      <c r="BD27" s="6">
        <f t="shared" si="36"/>
        <v>101</v>
      </c>
      <c r="BE27" s="6">
        <f t="shared" si="37"/>
        <v>638</v>
      </c>
      <c r="BF27" s="6">
        <f t="shared" si="38"/>
        <v>450</v>
      </c>
      <c r="BG27" s="6">
        <f t="shared" si="39"/>
        <v>121</v>
      </c>
      <c r="BH27" s="6">
        <f t="shared" si="40"/>
        <v>-15</v>
      </c>
      <c r="BI27" s="6">
        <f t="shared" si="41"/>
        <v>304</v>
      </c>
      <c r="BJ27" s="6">
        <f t="shared" si="42"/>
        <v>57</v>
      </c>
      <c r="BK27" s="6">
        <f t="shared" si="43"/>
        <v>184</v>
      </c>
      <c r="BL27" s="6">
        <f t="shared" si="44"/>
        <v>-9</v>
      </c>
      <c r="BM27" s="6">
        <f t="shared" si="45"/>
        <v>205</v>
      </c>
      <c r="BN27" s="6">
        <f t="shared" si="46"/>
        <v>-128</v>
      </c>
      <c r="BP27" s="7">
        <f t="shared" si="47"/>
        <v>-0.012864493996569469</v>
      </c>
      <c r="BQ27" s="7">
        <f t="shared" si="48"/>
        <v>0.052128583840139006</v>
      </c>
      <c r="BR27" s="7">
        <f t="shared" si="49"/>
        <v>0.03468208092485549</v>
      </c>
      <c r="BS27" s="7">
        <f t="shared" si="50"/>
        <v>0.030327214684756583</v>
      </c>
      <c r="BT27" s="7">
        <f t="shared" si="51"/>
        <v>0.017815646785437646</v>
      </c>
      <c r="BU27" s="7">
        <f t="shared" si="52"/>
        <v>0.213089802130898</v>
      </c>
      <c r="BV27" s="7">
        <f t="shared" si="53"/>
        <v>-0.015683814303638646</v>
      </c>
      <c r="BW27" s="7">
        <f t="shared" si="54"/>
        <v>0.07711918419375398</v>
      </c>
      <c r="BX27" s="7">
        <f t="shared" si="55"/>
        <v>0.020710059171597635</v>
      </c>
      <c r="BY27" s="7">
        <f t="shared" si="56"/>
        <v>0.06898550724637681</v>
      </c>
      <c r="BZ27" s="7">
        <f t="shared" si="57"/>
        <v>0.010303687635574838</v>
      </c>
      <c r="CA27" s="7">
        <f t="shared" si="58"/>
        <v>0.0794417606011809</v>
      </c>
      <c r="CB27" s="7">
        <f t="shared" si="59"/>
        <v>0.062158130283441075</v>
      </c>
      <c r="CC27" s="7">
        <f t="shared" si="60"/>
        <v>0.052434456928838954</v>
      </c>
      <c r="CD27" s="7">
        <f t="shared" si="61"/>
        <v>0.046708185053380785</v>
      </c>
      <c r="CE27" s="7">
        <f t="shared" si="62"/>
        <v>0.08457288567785805</v>
      </c>
      <c r="CF27" s="7">
        <f t="shared" si="63"/>
        <v>0.08542319749216301</v>
      </c>
      <c r="CG27" s="7">
        <f t="shared" si="64"/>
        <v>0.07003610108303249</v>
      </c>
      <c r="CH27" s="7">
        <f t="shared" si="65"/>
        <v>0.016531713900134953</v>
      </c>
      <c r="CI27" s="7">
        <f t="shared" si="66"/>
        <v>0.04580152671755725</v>
      </c>
      <c r="CJ27" s="7">
        <f t="shared" si="67"/>
        <v>0.032053316407489686</v>
      </c>
      <c r="CK27" s="7">
        <f t="shared" si="68"/>
        <v>0.1961869618696187</v>
      </c>
      <c r="CL27" s="7">
        <f t="shared" si="69"/>
        <v>0.11568123393316196</v>
      </c>
      <c r="CM27" s="7">
        <f t="shared" si="70"/>
        <v>0.027880184331797234</v>
      </c>
      <c r="CN27" s="7">
        <f t="shared" si="71"/>
        <v>-0.0033624747814391394</v>
      </c>
      <c r="CO27" s="7">
        <f t="shared" si="72"/>
        <v>0.06837606837606838</v>
      </c>
      <c r="CP27" s="7">
        <f t="shared" si="73"/>
        <v>0.012</v>
      </c>
      <c r="CQ27" s="7">
        <f t="shared" si="74"/>
        <v>0.03827751196172249</v>
      </c>
      <c r="CR27" s="7">
        <f t="shared" si="75"/>
        <v>-0.0018032458425165298</v>
      </c>
      <c r="CS27" s="7">
        <f t="shared" si="76"/>
        <v>0.041148133279807306</v>
      </c>
      <c r="CT27" s="7">
        <f t="shared" si="77"/>
        <v>-0.024677077308656255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56</v>
      </c>
      <c r="B29" s="2" t="s">
        <v>37</v>
      </c>
      <c r="C29" s="13">
        <v>1292</v>
      </c>
      <c r="D29" s="13">
        <v>1284</v>
      </c>
      <c r="E29" s="13">
        <v>1335</v>
      </c>
      <c r="F29" s="13">
        <v>1418</v>
      </c>
      <c r="G29" s="13">
        <v>1459</v>
      </c>
      <c r="H29" s="13">
        <v>1462</v>
      </c>
      <c r="I29" s="13">
        <v>1482</v>
      </c>
      <c r="J29" s="13">
        <v>1491</v>
      </c>
      <c r="K29" s="13">
        <v>1492</v>
      </c>
      <c r="L29" s="13">
        <v>1521</v>
      </c>
      <c r="M29" s="13">
        <v>1602</v>
      </c>
      <c r="N29" s="13">
        <v>1524</v>
      </c>
      <c r="O29" s="13">
        <v>1454</v>
      </c>
      <c r="P29" s="13">
        <v>1391</v>
      </c>
      <c r="Q29" s="13">
        <v>1323</v>
      </c>
      <c r="R29" s="13">
        <v>1333</v>
      </c>
      <c r="S29" s="13">
        <v>1364</v>
      </c>
      <c r="T29" s="13">
        <v>1394</v>
      </c>
      <c r="U29" s="13">
        <v>1402</v>
      </c>
      <c r="V29" s="13">
        <v>1429</v>
      </c>
      <c r="W29" s="13">
        <v>1457</v>
      </c>
      <c r="X29" s="13">
        <v>1582</v>
      </c>
      <c r="Y29" s="13">
        <v>1621</v>
      </c>
      <c r="Z29" s="13">
        <v>1605</v>
      </c>
      <c r="AA29" s="13">
        <v>1607</v>
      </c>
      <c r="AB29" s="13">
        <v>1650</v>
      </c>
      <c r="AC29" s="13">
        <v>1676</v>
      </c>
      <c r="AD29" s="13">
        <v>1714</v>
      </c>
      <c r="AE29" s="13">
        <v>1658</v>
      </c>
      <c r="AF29" s="13">
        <v>1669</v>
      </c>
      <c r="AG29" s="13">
        <v>1682</v>
      </c>
      <c r="AH29" s="13">
        <v>1778</v>
      </c>
      <c r="AJ29" s="6">
        <f aca="true" t="shared" si="78" ref="AJ29:AJ34">IF(D29="(L)","(L)",IF(C29="(L)","(L)",IF(D29="(D)","(D)",IF(C29="(D)","(D)",IF(D29="(N)","(N)",IF(C29="(N)","(N)",D29-C29))))))</f>
        <v>-8</v>
      </c>
      <c r="AK29" s="6">
        <f aca="true" t="shared" si="79" ref="AK29:AK34">IF(E29="(L)","(L)",IF(D29="(L)","(L)",IF(E29="(D)","(D)",IF(D29="(D)","(D)",IF(E29="(N)","(N)",IF(D29="(N)","(N)",E29-D29))))))</f>
        <v>51</v>
      </c>
      <c r="AL29" s="6">
        <f aca="true" t="shared" si="80" ref="AL29:AL34">IF(F29="(L)","(L)",IF(E29="(L)","(L)",IF(F29="(D)","(D)",IF(E29="(D)","(D)",IF(F29="(N)","(N)",IF(E29="(N)","(N)",F29-E29))))))</f>
        <v>83</v>
      </c>
      <c r="AM29" s="6">
        <f aca="true" t="shared" si="81" ref="AM29:AM34">IF(G29="(L)","(L)",IF(F29="(L)","(L)",IF(G29="(D)","(D)",IF(F29="(D)","(D)",IF(G29="(N)","(N)",IF(F29="(N)","(N)",G29-F29))))))</f>
        <v>41</v>
      </c>
      <c r="AN29" s="6">
        <f aca="true" t="shared" si="82" ref="AN29:AN34">IF(H29="(L)","(L)",IF(G29="(L)","(L)",IF(H29="(D)","(D)",IF(G29="(D)","(D)",IF(H29="(N)","(N)",IF(G29="(N)","(N)",H29-G29))))))</f>
        <v>3</v>
      </c>
      <c r="AO29" s="6">
        <f aca="true" t="shared" si="83" ref="AO29:AO34">IF(I29="(L)","(L)",IF(H29="(L)","(L)",IF(I29="(D)","(D)",IF(H29="(D)","(D)",IF(I29="(N)","(N)",IF(H29="(N)","(N)",I29-H29))))))</f>
        <v>20</v>
      </c>
      <c r="AP29" s="6">
        <f aca="true" t="shared" si="84" ref="AP29:AP34">IF(J29="(L)","(L)",IF(I29="(L)","(L)",IF(J29="(D)","(D)",IF(I29="(D)","(D)",IF(J29="(N)","(N)",IF(I29="(N)","(N)",J29-I29))))))</f>
        <v>9</v>
      </c>
      <c r="AQ29" s="6">
        <f aca="true" t="shared" si="85" ref="AQ29:AQ34">IF(K29="(L)","(L)",IF(J29="(L)","(L)",IF(K29="(D)","(D)",IF(J29="(D)","(D)",IF(K29="(N)","(N)",IF(J29="(N)","(N)",K29-J29))))))</f>
        <v>1</v>
      </c>
      <c r="AR29" s="6">
        <f aca="true" t="shared" si="86" ref="AR29:AR34">IF(L29="(L)","(L)",IF(K29="(L)","(L)",IF(L29="(D)","(D)",IF(K29="(D)","(D)",IF(L29="(N)","(N)",IF(K29="(N)","(N)",L29-K29))))))</f>
        <v>29</v>
      </c>
      <c r="AS29" s="6">
        <f aca="true" t="shared" si="87" ref="AS29:AS34">IF(M29="(L)","(L)",IF(L29="(L)","(L)",IF(M29="(D)","(D)",IF(L29="(D)","(D)",IF(M29="(N)","(N)",IF(L29="(N)","(N)",M29-L29))))))</f>
        <v>81</v>
      </c>
      <c r="AT29" s="6">
        <f aca="true" t="shared" si="88" ref="AT29:AT34">IF(N29="(L)","(L)",IF(M29="(L)","(L)",IF(N29="(D)","(D)",IF(M29="(D)","(D)",IF(N29="(N)","(N)",IF(M29="(N)","(N)",N29-M29))))))</f>
        <v>-78</v>
      </c>
      <c r="AU29" s="6">
        <f aca="true" t="shared" si="89" ref="AU29:AU34">IF(O29="(L)","(L)",IF(N29="(L)","(L)",IF(O29="(D)","(D)",IF(N29="(D)","(D)",IF(O29="(N)","(N)",IF(N29="(N)","(N)",O29-N29))))))</f>
        <v>-70</v>
      </c>
      <c r="AV29" s="6">
        <f aca="true" t="shared" si="90" ref="AV29:AV34">IF(P29="(L)","(L)",IF(O29="(L)","(L)",IF(P29="(D)","(D)",IF(O29="(D)","(D)",IF(P29="(N)","(N)",IF(O29="(N)","(N)",P29-O29))))))</f>
        <v>-63</v>
      </c>
      <c r="AW29" s="6">
        <f aca="true" t="shared" si="91" ref="AW29:AW34">IF(Q29="(L)","(L)",IF(P29="(L)","(L)",IF(Q29="(D)","(D)",IF(P29="(D)","(D)",IF(Q29="(N)","(N)",IF(P29="(N)","(N)",Q29-P29))))))</f>
        <v>-68</v>
      </c>
      <c r="AX29" s="6">
        <f aca="true" t="shared" si="92" ref="AX29:AX34">IF(R29="(L)","(L)",IF(Q29="(L)","(L)",IF(R29="(D)","(D)",IF(Q29="(D)","(D)",IF(R29="(N)","(N)",IF(Q29="(N)","(N)",R29-Q29))))))</f>
        <v>10</v>
      </c>
      <c r="AY29" s="6">
        <f aca="true" t="shared" si="93" ref="AY29:AY34">IF(S29="(L)","(L)",IF(R29="(L)","(L)",IF(S29="(D)","(D)",IF(R29="(D)","(D)",IF(S29="(N)","(N)",IF(R29="(N)","(N)",S29-R29))))))</f>
        <v>31</v>
      </c>
      <c r="AZ29" s="6">
        <f aca="true" t="shared" si="94" ref="AZ29:AZ34">IF(T29="(L)","(L)",IF(S29="(L)","(L)",IF(T29="(D)","(D)",IF(S29="(D)","(D)",IF(T29="(N)","(N)",IF(S29="(N)","(N)",T29-S29))))))</f>
        <v>30</v>
      </c>
      <c r="BA29" s="6">
        <f aca="true" t="shared" si="95" ref="BA29:BA34">IF(U29="(L)","(L)",IF(T29="(L)","(L)",IF(U29="(D)","(D)",IF(T29="(D)","(D)",IF(U29="(N)","(N)",IF(T29="(N)","(N)",U29-T29))))))</f>
        <v>8</v>
      </c>
      <c r="BB29" s="6">
        <f aca="true" t="shared" si="96" ref="BB29:BB34">IF(V29="(L)","(L)",IF(U29="(L)","(L)",IF(V29="(D)","(D)",IF(U29="(D)","(D)",IF(V29="(N)","(N)",IF(U29="(N)","(N)",V29-U29))))))</f>
        <v>27</v>
      </c>
      <c r="BC29" s="6">
        <f aca="true" t="shared" si="97" ref="BC29:BC34">IF(W29="(L)","(L)",IF(V29="(L)","(L)",IF(W29="(D)","(D)",IF(V29="(D)","(D)",IF(W29="(N)","(N)",IF(V29="(N)","(N)",W29-V29))))))</f>
        <v>28</v>
      </c>
      <c r="BD29" s="6">
        <f aca="true" t="shared" si="98" ref="BD29:BD34">IF(X29="(L)","(L)",IF(W29="(L)","(L)",IF(X29="(D)","(D)",IF(W29="(D)","(D)",IF(X29="(N)","(N)",IF(W29="(N)","(N)",X29-W29))))))</f>
        <v>125</v>
      </c>
      <c r="BE29" s="6">
        <f aca="true" t="shared" si="99" ref="BE29:BE34">IF(Y29="(L)","(L)",IF(X29="(L)","(L)",IF(Y29="(D)","(D)",IF(X29="(D)","(D)",IF(Y29="(N)","(N)",IF(X29="(N)","(N)",Y29-X29))))))</f>
        <v>39</v>
      </c>
      <c r="BF29" s="6">
        <f aca="true" t="shared" si="100" ref="BF29:BF34">IF(Z29="(L)","(L)",IF(Y29="(L)","(L)",IF(Z29="(D)","(D)",IF(Y29="(D)","(D)",IF(Z29="(N)","(N)",IF(Y29="(N)","(N)",Z29-Y29))))))</f>
        <v>-16</v>
      </c>
      <c r="BG29" s="6">
        <f aca="true" t="shared" si="101" ref="BG29:BG34">IF(AA29="(L)","(L)",IF(Z29="(L)","(L)",IF(AA29="(D)","(D)",IF(Z29="(D)","(D)",IF(AA29="(N)","(N)",IF(Z29="(N)","(N)",AA29-Z29))))))</f>
        <v>2</v>
      </c>
      <c r="BH29" s="6">
        <f aca="true" t="shared" si="102" ref="BH29:BH34">IF(AB29="(L)","(L)",IF(AA29="(L)","(L)",IF(AB29="(D)","(D)",IF(AA29="(D)","(D)",IF(AB29="(N)","(N)",IF(AA29="(N)","(N)",AB29-AA29))))))</f>
        <v>43</v>
      </c>
      <c r="BI29" s="6">
        <f aca="true" t="shared" si="103" ref="BI29:BI34">IF(AC29="(L)","(L)",IF(AB29="(L)","(L)",IF(AC29="(D)","(D)",IF(AB29="(D)","(D)",IF(AC29="(N)","(N)",IF(AB29="(N)","(N)",AC29-AB29))))))</f>
        <v>26</v>
      </c>
      <c r="BJ29" s="6">
        <f aca="true" t="shared" si="104" ref="BJ29:BJ34">IF(AD29="(L)","(L)",IF(AC29="(L)","(L)",IF(AD29="(D)","(D)",IF(AC29="(D)","(D)",IF(AD29="(N)","(N)",IF(AC29="(N)","(N)",AD29-AC29))))))</f>
        <v>38</v>
      </c>
      <c r="BK29" s="6">
        <f aca="true" t="shared" si="105" ref="BK29:BK34">IF(AE29="(L)","(L)",IF(AD29="(L)","(L)",IF(AE29="(D)","(D)",IF(AD29="(D)","(D)",IF(AE29="(N)","(N)",IF(AD29="(N)","(N)",AE29-AD29))))))</f>
        <v>-56</v>
      </c>
      <c r="BL29" s="6">
        <f aca="true" t="shared" si="106" ref="BL29:BL34">IF(AF29="(L)","(L)",IF(AE29="(L)","(L)",IF(AF29="(D)","(D)",IF(AE29="(D)","(D)",IF(AF29="(N)","(N)",IF(AE29="(N)","(N)",AF29-AE29))))))</f>
        <v>11</v>
      </c>
      <c r="BM29" s="6">
        <f aca="true" t="shared" si="107" ref="BM29:BM34">IF(AG29="(L)","(L)",IF(AF29="(L)","(L)",IF(AG29="(D)","(D)",IF(AF29="(D)","(D)",IF(AG29="(N)","(N)",IF(AF29="(N)","(N)",AG29-AF29))))))</f>
        <v>13</v>
      </c>
      <c r="BN29" s="6">
        <f aca="true" t="shared" si="108" ref="BN29:BN34">IF(AH29="(L)","(L)",IF(AG29="(L)","(L)",IF(AH29="(D)","(D)",IF(AG29="(D)","(D)",IF(AH29="(N)","(N)",IF(AG29="(N)","(N)",AH29-AG29))))))</f>
        <v>96</v>
      </c>
      <c r="BP29" s="7">
        <f aca="true" t="shared" si="109" ref="BP29:BP34">IF(D29="(L)","(L)",IF(C29="(L)","(L)",IF(D29="(D)","(D)",IF(C29="(D)","(D)",IF(D29="(N)","(N)",IF(C29="(N)","(N)",(D29-C29)/C29))))))</f>
        <v>-0.006191950464396285</v>
      </c>
      <c r="BQ29" s="7">
        <f aca="true" t="shared" si="110" ref="BQ29:BY34">IF(E29="(L)","(L)",IF(D29="(L)","(L)",IF(E29="(D)","(D)",IF(D29="(D)","(D)",IF(E29="(N)","(N)",IF(D29="(N)","(N)",(E29-D29)/D29))))))</f>
        <v>0.0397196261682243</v>
      </c>
      <c r="BR29" s="7">
        <f t="shared" si="110"/>
        <v>0.062172284644194754</v>
      </c>
      <c r="BS29" s="7">
        <f t="shared" si="110"/>
        <v>0.028913963328631876</v>
      </c>
      <c r="BT29" s="7">
        <f t="shared" si="110"/>
        <v>0.00205620287868403</v>
      </c>
      <c r="BU29" s="7">
        <f t="shared" si="110"/>
        <v>0.013679890560875513</v>
      </c>
      <c r="BV29" s="7">
        <f t="shared" si="110"/>
        <v>0.006072874493927126</v>
      </c>
      <c r="BW29" s="7">
        <f t="shared" si="110"/>
        <v>0.0006706908115358819</v>
      </c>
      <c r="BX29" s="7">
        <f t="shared" si="110"/>
        <v>0.01943699731903485</v>
      </c>
      <c r="BY29" s="7">
        <f t="shared" si="110"/>
        <v>0.05325443786982249</v>
      </c>
      <c r="BZ29" s="7">
        <f aca="true" t="shared" si="111" ref="BZ29:CI34">IF(N29="(L)","(L)",IF(M29="(L)","(L)",IF(N29="(D)","(D)",IF(M29="(D)","(D)",IF(N29="(N)","(N)",IF(M29="(N)","(N)",(N29-M29)/M29))))))</f>
        <v>-0.04868913857677903</v>
      </c>
      <c r="CA29" s="7">
        <f t="shared" si="111"/>
        <v>-0.045931758530183726</v>
      </c>
      <c r="CB29" s="7">
        <f t="shared" si="111"/>
        <v>-0.04332874828060523</v>
      </c>
      <c r="CC29" s="7">
        <f t="shared" si="111"/>
        <v>-0.04888569374550683</v>
      </c>
      <c r="CD29" s="7">
        <f t="shared" si="111"/>
        <v>0.007558578987150416</v>
      </c>
      <c r="CE29" s="7">
        <f t="shared" si="111"/>
        <v>0.023255813953488372</v>
      </c>
      <c r="CF29" s="7">
        <f t="shared" si="111"/>
        <v>0.021994134897360705</v>
      </c>
      <c r="CG29" s="7">
        <f t="shared" si="111"/>
        <v>0.005738880918220947</v>
      </c>
      <c r="CH29" s="7">
        <f t="shared" si="111"/>
        <v>0.01925820256776034</v>
      </c>
      <c r="CI29" s="7">
        <f t="shared" si="111"/>
        <v>0.01959412176347096</v>
      </c>
      <c r="CJ29" s="7">
        <f aca="true" t="shared" si="112" ref="CJ29:CP34">IF(X29="(L)","(L)",IF(W29="(L)","(L)",IF(X29="(D)","(D)",IF(W29="(D)","(D)",IF(X29="(N)","(N)",IF(W29="(N)","(N)",(X29-W29)/W29))))))</f>
        <v>0.08579272477693892</v>
      </c>
      <c r="CK29" s="7">
        <f t="shared" si="112"/>
        <v>0.02465233881163085</v>
      </c>
      <c r="CL29" s="7">
        <f t="shared" si="112"/>
        <v>-0.00987045033929673</v>
      </c>
      <c r="CM29" s="7">
        <f t="shared" si="112"/>
        <v>0.0012461059190031153</v>
      </c>
      <c r="CN29" s="7">
        <f t="shared" si="112"/>
        <v>0.026757934038581208</v>
      </c>
      <c r="CO29" s="7">
        <f t="shared" si="112"/>
        <v>0.01575757575757576</v>
      </c>
      <c r="CP29" s="7">
        <f t="shared" si="112"/>
        <v>0.022673031026252982</v>
      </c>
      <c r="CQ29" s="7">
        <f aca="true" t="shared" si="113" ref="CQ29:CQ34">IF(AE29="(L)","(L)",IF(AD29="(L)","(L)",IF(AE29="(D)","(D)",IF(AD29="(D)","(D)",IF(AE29="(N)","(N)",IF(AD29="(N)","(N)",(AE29-AD29)/AD29))))))</f>
        <v>-0.03267211201866978</v>
      </c>
      <c r="CR29" s="7">
        <f aca="true" t="shared" si="114" ref="CR29:CR34">IF(AF29="(L)","(L)",IF(AE29="(L)","(L)",IF(AF29="(D)","(D)",IF(AE29="(D)","(D)",IF(AF29="(N)","(N)",IF(AE29="(N)","(N)",(AF29-AE29)/AE29))))))</f>
        <v>0.0066344993968636915</v>
      </c>
      <c r="CS29" s="7">
        <f aca="true" t="shared" si="115" ref="CS29:CS34">IF(AG29="(L)","(L)",IF(AF29="(L)","(L)",IF(AG29="(D)","(D)",IF(AF29="(D)","(D)",IF(AG29="(N)","(N)",IF(AF29="(N)","(N)",(AG29-AF29)/AF29))))))</f>
        <v>0.007789095266626723</v>
      </c>
      <c r="CT29" s="7">
        <f aca="true" t="shared" si="116" ref="CT29:CT34">IF(AH29="(L)","(L)",IF(AG29="(L)","(L)",IF(AH29="(D)","(D)",IF(AG29="(D)","(D)",IF(AH29="(N)","(N)",IF(AG29="(N)","(N)",(AH29-AG29)/AG29))))))</f>
        <v>0.057074910820451845</v>
      </c>
    </row>
    <row r="30" spans="1:98" ht="12.75">
      <c r="A30" s="2" t="s">
        <v>57</v>
      </c>
      <c r="B30" s="2" t="s">
        <v>37</v>
      </c>
      <c r="C30" s="13">
        <v>61</v>
      </c>
      <c r="D30" s="13">
        <v>54</v>
      </c>
      <c r="E30" s="13">
        <v>62</v>
      </c>
      <c r="F30" s="13">
        <v>62</v>
      </c>
      <c r="G30" s="13">
        <v>71</v>
      </c>
      <c r="H30" s="13">
        <v>73</v>
      </c>
      <c r="I30" s="13">
        <v>69</v>
      </c>
      <c r="J30" s="13">
        <v>69</v>
      </c>
      <c r="K30" s="13">
        <v>71</v>
      </c>
      <c r="L30" s="13">
        <v>51</v>
      </c>
      <c r="M30" s="13">
        <v>44</v>
      </c>
      <c r="N30" s="13">
        <v>44</v>
      </c>
      <c r="O30" s="13">
        <v>44</v>
      </c>
      <c r="P30" s="13">
        <v>53</v>
      </c>
      <c r="Q30" s="13">
        <v>53</v>
      </c>
      <c r="R30" s="13">
        <v>52</v>
      </c>
      <c r="S30" s="13">
        <v>56</v>
      </c>
      <c r="T30" s="13">
        <v>56</v>
      </c>
      <c r="U30" s="13">
        <v>54</v>
      </c>
      <c r="V30" s="13">
        <v>54</v>
      </c>
      <c r="W30" s="13">
        <v>57</v>
      </c>
      <c r="X30" s="13">
        <v>57</v>
      </c>
      <c r="Y30" s="13">
        <v>59</v>
      </c>
      <c r="Z30" s="13">
        <v>64</v>
      </c>
      <c r="AA30" s="13">
        <v>56</v>
      </c>
      <c r="AB30" s="13">
        <v>64</v>
      </c>
      <c r="AC30" s="13">
        <v>71</v>
      </c>
      <c r="AD30" s="13">
        <v>73</v>
      </c>
      <c r="AE30" s="13">
        <v>76</v>
      </c>
      <c r="AF30" s="13">
        <v>77</v>
      </c>
      <c r="AG30" s="13">
        <v>78</v>
      </c>
      <c r="AH30" s="13">
        <v>95</v>
      </c>
      <c r="AJ30" s="6">
        <f t="shared" si="78"/>
        <v>-7</v>
      </c>
      <c r="AK30" s="6">
        <f t="shared" si="79"/>
        <v>8</v>
      </c>
      <c r="AL30" s="6">
        <f t="shared" si="80"/>
        <v>0</v>
      </c>
      <c r="AM30" s="6">
        <f t="shared" si="81"/>
        <v>9</v>
      </c>
      <c r="AN30" s="6">
        <f t="shared" si="82"/>
        <v>2</v>
      </c>
      <c r="AO30" s="6">
        <f t="shared" si="83"/>
        <v>-4</v>
      </c>
      <c r="AP30" s="6">
        <f t="shared" si="84"/>
        <v>0</v>
      </c>
      <c r="AQ30" s="6">
        <f t="shared" si="85"/>
        <v>2</v>
      </c>
      <c r="AR30" s="6">
        <f t="shared" si="86"/>
        <v>-20</v>
      </c>
      <c r="AS30" s="6">
        <f t="shared" si="87"/>
        <v>-7</v>
      </c>
      <c r="AT30" s="6">
        <f t="shared" si="88"/>
        <v>0</v>
      </c>
      <c r="AU30" s="6">
        <f t="shared" si="89"/>
        <v>0</v>
      </c>
      <c r="AV30" s="6">
        <f t="shared" si="90"/>
        <v>9</v>
      </c>
      <c r="AW30" s="6">
        <f t="shared" si="91"/>
        <v>0</v>
      </c>
      <c r="AX30" s="6">
        <f t="shared" si="92"/>
        <v>-1</v>
      </c>
      <c r="AY30" s="6">
        <f t="shared" si="93"/>
        <v>4</v>
      </c>
      <c r="AZ30" s="6">
        <f t="shared" si="94"/>
        <v>0</v>
      </c>
      <c r="BA30" s="6">
        <f t="shared" si="95"/>
        <v>-2</v>
      </c>
      <c r="BB30" s="6">
        <f t="shared" si="96"/>
        <v>0</v>
      </c>
      <c r="BC30" s="6">
        <f t="shared" si="97"/>
        <v>3</v>
      </c>
      <c r="BD30" s="6">
        <f t="shared" si="98"/>
        <v>0</v>
      </c>
      <c r="BE30" s="6">
        <f t="shared" si="99"/>
        <v>2</v>
      </c>
      <c r="BF30" s="6">
        <f t="shared" si="100"/>
        <v>5</v>
      </c>
      <c r="BG30" s="6">
        <f t="shared" si="101"/>
        <v>-8</v>
      </c>
      <c r="BH30" s="6">
        <f t="shared" si="102"/>
        <v>8</v>
      </c>
      <c r="BI30" s="6">
        <f t="shared" si="103"/>
        <v>7</v>
      </c>
      <c r="BJ30" s="6">
        <f t="shared" si="104"/>
        <v>2</v>
      </c>
      <c r="BK30" s="6">
        <f t="shared" si="105"/>
        <v>3</v>
      </c>
      <c r="BL30" s="6">
        <f t="shared" si="106"/>
        <v>1</v>
      </c>
      <c r="BM30" s="6">
        <f t="shared" si="107"/>
        <v>1</v>
      </c>
      <c r="BN30" s="6">
        <f t="shared" si="108"/>
        <v>17</v>
      </c>
      <c r="BP30" s="7">
        <f t="shared" si="109"/>
        <v>-0.11475409836065574</v>
      </c>
      <c r="BQ30" s="7">
        <f t="shared" si="110"/>
        <v>0.14814814814814814</v>
      </c>
      <c r="BR30" s="7">
        <f t="shared" si="110"/>
        <v>0</v>
      </c>
      <c r="BS30" s="7">
        <f t="shared" si="110"/>
        <v>0.14516129032258066</v>
      </c>
      <c r="BT30" s="7">
        <f t="shared" si="110"/>
        <v>0.028169014084507043</v>
      </c>
      <c r="BU30" s="7">
        <f t="shared" si="110"/>
        <v>-0.0547945205479452</v>
      </c>
      <c r="BV30" s="7">
        <f t="shared" si="110"/>
        <v>0</v>
      </c>
      <c r="BW30" s="7">
        <f t="shared" si="110"/>
        <v>0.028985507246376812</v>
      </c>
      <c r="BX30" s="7">
        <f t="shared" si="110"/>
        <v>-0.28169014084507044</v>
      </c>
      <c r="BY30" s="7">
        <f t="shared" si="110"/>
        <v>-0.13725490196078433</v>
      </c>
      <c r="BZ30" s="7">
        <f t="shared" si="111"/>
        <v>0</v>
      </c>
      <c r="CA30" s="7">
        <f t="shared" si="111"/>
        <v>0</v>
      </c>
      <c r="CB30" s="7">
        <f t="shared" si="111"/>
        <v>0.20454545454545456</v>
      </c>
      <c r="CC30" s="7">
        <f t="shared" si="111"/>
        <v>0</v>
      </c>
      <c r="CD30" s="7">
        <f t="shared" si="111"/>
        <v>-0.018867924528301886</v>
      </c>
      <c r="CE30" s="7">
        <f t="shared" si="111"/>
        <v>0.07692307692307693</v>
      </c>
      <c r="CF30" s="7">
        <f t="shared" si="111"/>
        <v>0</v>
      </c>
      <c r="CG30" s="7">
        <f t="shared" si="111"/>
        <v>-0.03571428571428571</v>
      </c>
      <c r="CH30" s="7">
        <f t="shared" si="111"/>
        <v>0</v>
      </c>
      <c r="CI30" s="7">
        <f t="shared" si="111"/>
        <v>0.05555555555555555</v>
      </c>
      <c r="CJ30" s="7">
        <f t="shared" si="112"/>
        <v>0</v>
      </c>
      <c r="CK30" s="7">
        <f t="shared" si="112"/>
        <v>0.03508771929824561</v>
      </c>
      <c r="CL30" s="7">
        <f t="shared" si="112"/>
        <v>0.0847457627118644</v>
      </c>
      <c r="CM30" s="7">
        <f t="shared" si="112"/>
        <v>-0.125</v>
      </c>
      <c r="CN30" s="7">
        <f t="shared" si="112"/>
        <v>0.14285714285714285</v>
      </c>
      <c r="CO30" s="7">
        <f t="shared" si="112"/>
        <v>0.109375</v>
      </c>
      <c r="CP30" s="7">
        <f t="shared" si="112"/>
        <v>0.028169014084507043</v>
      </c>
      <c r="CQ30" s="7">
        <f t="shared" si="113"/>
        <v>0.0410958904109589</v>
      </c>
      <c r="CR30" s="7">
        <f t="shared" si="114"/>
        <v>0.013157894736842105</v>
      </c>
      <c r="CS30" s="7">
        <f t="shared" si="115"/>
        <v>0.012987012987012988</v>
      </c>
      <c r="CT30" s="7">
        <f t="shared" si="116"/>
        <v>0.21794871794871795</v>
      </c>
    </row>
    <row r="31" spans="1:98" ht="12.75">
      <c r="A31" s="2" t="s">
        <v>58</v>
      </c>
      <c r="B31" s="2" t="s">
        <v>37</v>
      </c>
      <c r="C31" s="13">
        <v>124</v>
      </c>
      <c r="D31" s="13">
        <v>125</v>
      </c>
      <c r="E31" s="13">
        <v>122</v>
      </c>
      <c r="F31" s="13">
        <v>121</v>
      </c>
      <c r="G31" s="13">
        <v>120</v>
      </c>
      <c r="H31" s="13">
        <v>124</v>
      </c>
      <c r="I31" s="13">
        <v>131</v>
      </c>
      <c r="J31" s="13">
        <v>125</v>
      </c>
      <c r="K31" s="13">
        <v>120</v>
      </c>
      <c r="L31" s="13">
        <v>120</v>
      </c>
      <c r="M31" s="13">
        <v>122</v>
      </c>
      <c r="N31" s="13">
        <v>117</v>
      </c>
      <c r="O31" s="13">
        <v>122</v>
      </c>
      <c r="P31" s="13">
        <v>132</v>
      </c>
      <c r="Q31" s="13">
        <v>136</v>
      </c>
      <c r="R31" s="13">
        <v>145</v>
      </c>
      <c r="S31" s="13">
        <v>129</v>
      </c>
      <c r="T31" s="13">
        <v>143</v>
      </c>
      <c r="U31" s="13">
        <v>146</v>
      </c>
      <c r="V31" s="13">
        <v>147</v>
      </c>
      <c r="W31" s="13">
        <v>148</v>
      </c>
      <c r="X31" s="13">
        <v>145</v>
      </c>
      <c r="Y31" s="13">
        <v>142</v>
      </c>
      <c r="Z31" s="13">
        <v>150</v>
      </c>
      <c r="AA31" s="13">
        <v>148</v>
      </c>
      <c r="AB31" s="13">
        <v>135</v>
      </c>
      <c r="AC31" s="13">
        <v>130</v>
      </c>
      <c r="AD31" s="13">
        <v>124</v>
      </c>
      <c r="AE31" s="13">
        <v>114</v>
      </c>
      <c r="AF31" s="13">
        <v>111</v>
      </c>
      <c r="AG31" s="13">
        <v>108</v>
      </c>
      <c r="AH31" s="13">
        <v>101</v>
      </c>
      <c r="AJ31" s="6">
        <f t="shared" si="78"/>
        <v>1</v>
      </c>
      <c r="AK31" s="6">
        <f t="shared" si="79"/>
        <v>-3</v>
      </c>
      <c r="AL31" s="6">
        <f t="shared" si="80"/>
        <v>-1</v>
      </c>
      <c r="AM31" s="6">
        <f t="shared" si="81"/>
        <v>-1</v>
      </c>
      <c r="AN31" s="6">
        <f t="shared" si="82"/>
        <v>4</v>
      </c>
      <c r="AO31" s="6">
        <f t="shared" si="83"/>
        <v>7</v>
      </c>
      <c r="AP31" s="6">
        <f t="shared" si="84"/>
        <v>-6</v>
      </c>
      <c r="AQ31" s="6">
        <f t="shared" si="85"/>
        <v>-5</v>
      </c>
      <c r="AR31" s="6">
        <f t="shared" si="86"/>
        <v>0</v>
      </c>
      <c r="AS31" s="6">
        <f t="shared" si="87"/>
        <v>2</v>
      </c>
      <c r="AT31" s="6">
        <f t="shared" si="88"/>
        <v>-5</v>
      </c>
      <c r="AU31" s="6">
        <f t="shared" si="89"/>
        <v>5</v>
      </c>
      <c r="AV31" s="6">
        <f t="shared" si="90"/>
        <v>10</v>
      </c>
      <c r="AW31" s="6">
        <f t="shared" si="91"/>
        <v>4</v>
      </c>
      <c r="AX31" s="6">
        <f t="shared" si="92"/>
        <v>9</v>
      </c>
      <c r="AY31" s="6">
        <f t="shared" si="93"/>
        <v>-16</v>
      </c>
      <c r="AZ31" s="6">
        <f t="shared" si="94"/>
        <v>14</v>
      </c>
      <c r="BA31" s="6">
        <f t="shared" si="95"/>
        <v>3</v>
      </c>
      <c r="BB31" s="6">
        <f t="shared" si="96"/>
        <v>1</v>
      </c>
      <c r="BC31" s="6">
        <f t="shared" si="97"/>
        <v>1</v>
      </c>
      <c r="BD31" s="6">
        <f t="shared" si="98"/>
        <v>-3</v>
      </c>
      <c r="BE31" s="6">
        <f t="shared" si="99"/>
        <v>-3</v>
      </c>
      <c r="BF31" s="6">
        <f t="shared" si="100"/>
        <v>8</v>
      </c>
      <c r="BG31" s="6">
        <f t="shared" si="101"/>
        <v>-2</v>
      </c>
      <c r="BH31" s="6">
        <f t="shared" si="102"/>
        <v>-13</v>
      </c>
      <c r="BI31" s="6">
        <f t="shared" si="103"/>
        <v>-5</v>
      </c>
      <c r="BJ31" s="6">
        <f t="shared" si="104"/>
        <v>-6</v>
      </c>
      <c r="BK31" s="6">
        <f t="shared" si="105"/>
        <v>-10</v>
      </c>
      <c r="BL31" s="6">
        <f t="shared" si="106"/>
        <v>-3</v>
      </c>
      <c r="BM31" s="6">
        <f t="shared" si="107"/>
        <v>-3</v>
      </c>
      <c r="BN31" s="6">
        <f t="shared" si="108"/>
        <v>-7</v>
      </c>
      <c r="BP31" s="7">
        <f t="shared" si="109"/>
        <v>0.008064516129032258</v>
      </c>
      <c r="BQ31" s="7">
        <f t="shared" si="110"/>
        <v>-0.024</v>
      </c>
      <c r="BR31" s="7">
        <f t="shared" si="110"/>
        <v>-0.00819672131147541</v>
      </c>
      <c r="BS31" s="7">
        <f t="shared" si="110"/>
        <v>-0.008264462809917356</v>
      </c>
      <c r="BT31" s="7">
        <f t="shared" si="110"/>
        <v>0.03333333333333333</v>
      </c>
      <c r="BU31" s="7">
        <f t="shared" si="110"/>
        <v>0.056451612903225805</v>
      </c>
      <c r="BV31" s="7">
        <f t="shared" si="110"/>
        <v>-0.04580152671755725</v>
      </c>
      <c r="BW31" s="7">
        <f t="shared" si="110"/>
        <v>-0.04</v>
      </c>
      <c r="BX31" s="7">
        <f t="shared" si="110"/>
        <v>0</v>
      </c>
      <c r="BY31" s="7">
        <f t="shared" si="110"/>
        <v>0.016666666666666666</v>
      </c>
      <c r="BZ31" s="7">
        <f t="shared" si="111"/>
        <v>-0.040983606557377046</v>
      </c>
      <c r="CA31" s="7">
        <f t="shared" si="111"/>
        <v>0.042735042735042736</v>
      </c>
      <c r="CB31" s="7">
        <f t="shared" si="111"/>
        <v>0.08196721311475409</v>
      </c>
      <c r="CC31" s="7">
        <f t="shared" si="111"/>
        <v>0.030303030303030304</v>
      </c>
      <c r="CD31" s="7">
        <f t="shared" si="111"/>
        <v>0.0661764705882353</v>
      </c>
      <c r="CE31" s="7">
        <f t="shared" si="111"/>
        <v>-0.1103448275862069</v>
      </c>
      <c r="CF31" s="7">
        <f t="shared" si="111"/>
        <v>0.10852713178294573</v>
      </c>
      <c r="CG31" s="7">
        <f t="shared" si="111"/>
        <v>0.02097902097902098</v>
      </c>
      <c r="CH31" s="7">
        <f t="shared" si="111"/>
        <v>0.00684931506849315</v>
      </c>
      <c r="CI31" s="7">
        <f t="shared" si="111"/>
        <v>0.006802721088435374</v>
      </c>
      <c r="CJ31" s="7">
        <f t="shared" si="112"/>
        <v>-0.02027027027027027</v>
      </c>
      <c r="CK31" s="7">
        <f t="shared" si="112"/>
        <v>-0.020689655172413793</v>
      </c>
      <c r="CL31" s="7">
        <f t="shared" si="112"/>
        <v>0.056338028169014086</v>
      </c>
      <c r="CM31" s="7">
        <f t="shared" si="112"/>
        <v>-0.013333333333333334</v>
      </c>
      <c r="CN31" s="7">
        <f t="shared" si="112"/>
        <v>-0.08783783783783784</v>
      </c>
      <c r="CO31" s="7">
        <f t="shared" si="112"/>
        <v>-0.037037037037037035</v>
      </c>
      <c r="CP31" s="7">
        <f t="shared" si="112"/>
        <v>-0.046153846153846156</v>
      </c>
      <c r="CQ31" s="7">
        <f t="shared" si="113"/>
        <v>-0.08064516129032258</v>
      </c>
      <c r="CR31" s="7">
        <f t="shared" si="114"/>
        <v>-0.02631578947368421</v>
      </c>
      <c r="CS31" s="7">
        <f t="shared" si="115"/>
        <v>-0.02702702702702703</v>
      </c>
      <c r="CT31" s="7">
        <f t="shared" si="116"/>
        <v>-0.06481481481481481</v>
      </c>
    </row>
    <row r="32" spans="1:98" ht="12.75">
      <c r="A32" s="2" t="s">
        <v>59</v>
      </c>
      <c r="B32" s="2" t="s">
        <v>37</v>
      </c>
      <c r="C32" s="13">
        <v>1107</v>
      </c>
      <c r="D32" s="13">
        <v>1105</v>
      </c>
      <c r="E32" s="13">
        <v>1151</v>
      </c>
      <c r="F32" s="13">
        <v>1235</v>
      </c>
      <c r="G32" s="13">
        <v>1268</v>
      </c>
      <c r="H32" s="13">
        <v>1265</v>
      </c>
      <c r="I32" s="13">
        <v>1282</v>
      </c>
      <c r="J32" s="13">
        <v>1297</v>
      </c>
      <c r="K32" s="13">
        <v>1301</v>
      </c>
      <c r="L32" s="13">
        <v>1350</v>
      </c>
      <c r="M32" s="13">
        <v>1436</v>
      </c>
      <c r="N32" s="13">
        <v>1363</v>
      </c>
      <c r="O32" s="13">
        <v>1288</v>
      </c>
      <c r="P32" s="13">
        <v>1206</v>
      </c>
      <c r="Q32" s="13">
        <v>1134</v>
      </c>
      <c r="R32" s="13">
        <v>1136</v>
      </c>
      <c r="S32" s="13">
        <v>1179</v>
      </c>
      <c r="T32" s="13">
        <v>1195</v>
      </c>
      <c r="U32" s="13">
        <v>1202</v>
      </c>
      <c r="V32" s="13">
        <v>1228</v>
      </c>
      <c r="W32" s="13">
        <v>1252</v>
      </c>
      <c r="X32" s="13">
        <v>1380</v>
      </c>
      <c r="Y32" s="13">
        <v>1420</v>
      </c>
      <c r="Z32" s="13">
        <v>1391</v>
      </c>
      <c r="AA32" s="13">
        <v>1403</v>
      </c>
      <c r="AB32" s="13">
        <v>1451</v>
      </c>
      <c r="AC32" s="13">
        <v>1475</v>
      </c>
      <c r="AD32" s="13">
        <v>1517</v>
      </c>
      <c r="AE32" s="13">
        <v>1468</v>
      </c>
      <c r="AF32" s="13">
        <v>1481</v>
      </c>
      <c r="AG32" s="13">
        <v>1496</v>
      </c>
      <c r="AH32" s="13">
        <v>1582</v>
      </c>
      <c r="AJ32" s="6">
        <f t="shared" si="78"/>
        <v>-2</v>
      </c>
      <c r="AK32" s="6">
        <f t="shared" si="79"/>
        <v>46</v>
      </c>
      <c r="AL32" s="6">
        <f t="shared" si="80"/>
        <v>84</v>
      </c>
      <c r="AM32" s="6">
        <f t="shared" si="81"/>
        <v>33</v>
      </c>
      <c r="AN32" s="6">
        <f t="shared" si="82"/>
        <v>-3</v>
      </c>
      <c r="AO32" s="6">
        <f t="shared" si="83"/>
        <v>17</v>
      </c>
      <c r="AP32" s="6">
        <f t="shared" si="84"/>
        <v>15</v>
      </c>
      <c r="AQ32" s="6">
        <f t="shared" si="85"/>
        <v>4</v>
      </c>
      <c r="AR32" s="6">
        <f t="shared" si="86"/>
        <v>49</v>
      </c>
      <c r="AS32" s="6">
        <f t="shared" si="87"/>
        <v>86</v>
      </c>
      <c r="AT32" s="6">
        <f t="shared" si="88"/>
        <v>-73</v>
      </c>
      <c r="AU32" s="6">
        <f t="shared" si="89"/>
        <v>-75</v>
      </c>
      <c r="AV32" s="6">
        <f t="shared" si="90"/>
        <v>-82</v>
      </c>
      <c r="AW32" s="6">
        <f t="shared" si="91"/>
        <v>-72</v>
      </c>
      <c r="AX32" s="6">
        <f t="shared" si="92"/>
        <v>2</v>
      </c>
      <c r="AY32" s="6">
        <f t="shared" si="93"/>
        <v>43</v>
      </c>
      <c r="AZ32" s="6">
        <f t="shared" si="94"/>
        <v>16</v>
      </c>
      <c r="BA32" s="6">
        <f t="shared" si="95"/>
        <v>7</v>
      </c>
      <c r="BB32" s="6">
        <f t="shared" si="96"/>
        <v>26</v>
      </c>
      <c r="BC32" s="6">
        <f t="shared" si="97"/>
        <v>24</v>
      </c>
      <c r="BD32" s="6">
        <f t="shared" si="98"/>
        <v>128</v>
      </c>
      <c r="BE32" s="6">
        <f t="shared" si="99"/>
        <v>40</v>
      </c>
      <c r="BF32" s="6">
        <f t="shared" si="100"/>
        <v>-29</v>
      </c>
      <c r="BG32" s="6">
        <f t="shared" si="101"/>
        <v>12</v>
      </c>
      <c r="BH32" s="6">
        <f t="shared" si="102"/>
        <v>48</v>
      </c>
      <c r="BI32" s="6">
        <f t="shared" si="103"/>
        <v>24</v>
      </c>
      <c r="BJ32" s="6">
        <f t="shared" si="104"/>
        <v>42</v>
      </c>
      <c r="BK32" s="6">
        <f t="shared" si="105"/>
        <v>-49</v>
      </c>
      <c r="BL32" s="6">
        <f t="shared" si="106"/>
        <v>13</v>
      </c>
      <c r="BM32" s="6">
        <f t="shared" si="107"/>
        <v>15</v>
      </c>
      <c r="BN32" s="6">
        <f t="shared" si="108"/>
        <v>86</v>
      </c>
      <c r="BP32" s="7">
        <f t="shared" si="109"/>
        <v>-0.0018066847335140017</v>
      </c>
      <c r="BQ32" s="7">
        <f t="shared" si="110"/>
        <v>0.0416289592760181</v>
      </c>
      <c r="BR32" s="7">
        <f t="shared" si="110"/>
        <v>0.07298001737619461</v>
      </c>
      <c r="BS32" s="7">
        <f t="shared" si="110"/>
        <v>0.026720647773279354</v>
      </c>
      <c r="BT32" s="7">
        <f t="shared" si="110"/>
        <v>-0.002365930599369085</v>
      </c>
      <c r="BU32" s="7">
        <f t="shared" si="110"/>
        <v>0.013438735177865613</v>
      </c>
      <c r="BV32" s="7">
        <f t="shared" si="110"/>
        <v>0.01170046801872075</v>
      </c>
      <c r="BW32" s="7">
        <f t="shared" si="110"/>
        <v>0.0030840400925212026</v>
      </c>
      <c r="BX32" s="7">
        <f t="shared" si="110"/>
        <v>0.03766333589546503</v>
      </c>
      <c r="BY32" s="7">
        <f t="shared" si="110"/>
        <v>0.0637037037037037</v>
      </c>
      <c r="BZ32" s="7">
        <f t="shared" si="111"/>
        <v>-0.05083565459610028</v>
      </c>
      <c r="CA32" s="7">
        <f t="shared" si="111"/>
        <v>-0.055025678650036686</v>
      </c>
      <c r="CB32" s="7">
        <f t="shared" si="111"/>
        <v>-0.06366459627329192</v>
      </c>
      <c r="CC32" s="7">
        <f t="shared" si="111"/>
        <v>-0.05970149253731343</v>
      </c>
      <c r="CD32" s="7">
        <f t="shared" si="111"/>
        <v>0.001763668430335097</v>
      </c>
      <c r="CE32" s="7">
        <f t="shared" si="111"/>
        <v>0.037852112676056336</v>
      </c>
      <c r="CF32" s="7">
        <f t="shared" si="111"/>
        <v>0.013570822731128074</v>
      </c>
      <c r="CG32" s="7">
        <f t="shared" si="111"/>
        <v>0.005857740585774059</v>
      </c>
      <c r="CH32" s="7">
        <f t="shared" si="111"/>
        <v>0.021630615640599003</v>
      </c>
      <c r="CI32" s="7">
        <f t="shared" si="111"/>
        <v>0.019543973941368076</v>
      </c>
      <c r="CJ32" s="7">
        <f t="shared" si="112"/>
        <v>0.10223642172523961</v>
      </c>
      <c r="CK32" s="7">
        <f t="shared" si="112"/>
        <v>0.028985507246376812</v>
      </c>
      <c r="CL32" s="7">
        <f t="shared" si="112"/>
        <v>-0.020422535211267606</v>
      </c>
      <c r="CM32" s="7">
        <f t="shared" si="112"/>
        <v>0.008626887131560028</v>
      </c>
      <c r="CN32" s="7">
        <f t="shared" si="112"/>
        <v>0.03421240199572345</v>
      </c>
      <c r="CO32" s="7">
        <f t="shared" si="112"/>
        <v>0.016540317022742935</v>
      </c>
      <c r="CP32" s="7">
        <f t="shared" si="112"/>
        <v>0.02847457627118644</v>
      </c>
      <c r="CQ32" s="7">
        <f t="shared" si="113"/>
        <v>-0.032300593276203035</v>
      </c>
      <c r="CR32" s="7">
        <f t="shared" si="114"/>
        <v>0.008855585831062671</v>
      </c>
      <c r="CS32" s="7">
        <f t="shared" si="115"/>
        <v>0.01012829169480081</v>
      </c>
      <c r="CT32" s="7">
        <f t="shared" si="116"/>
        <v>0.05748663101604278</v>
      </c>
    </row>
    <row r="33" spans="1:98" ht="12.75">
      <c r="A33" s="2" t="s">
        <v>60</v>
      </c>
      <c r="B33" s="2" t="s">
        <v>37</v>
      </c>
      <c r="C33" s="14" t="s">
        <v>61</v>
      </c>
      <c r="D33" s="14" t="s">
        <v>61</v>
      </c>
      <c r="E33" s="14" t="s">
        <v>61</v>
      </c>
      <c r="F33" s="14" t="s">
        <v>61</v>
      </c>
      <c r="G33" s="14" t="s">
        <v>61</v>
      </c>
      <c r="H33" s="14" t="s">
        <v>61</v>
      </c>
      <c r="I33" s="14" t="s">
        <v>61</v>
      </c>
      <c r="J33" s="14" t="s">
        <v>61</v>
      </c>
      <c r="K33" s="14" t="s">
        <v>61</v>
      </c>
      <c r="L33" s="14" t="s">
        <v>61</v>
      </c>
      <c r="M33" s="13">
        <v>68</v>
      </c>
      <c r="N33" s="13">
        <v>65</v>
      </c>
      <c r="O33" s="13">
        <v>82</v>
      </c>
      <c r="P33" s="13">
        <v>71</v>
      </c>
      <c r="Q33" s="13">
        <v>74</v>
      </c>
      <c r="R33" s="13">
        <v>76</v>
      </c>
      <c r="S33" s="13">
        <v>75</v>
      </c>
      <c r="T33" s="13">
        <v>76</v>
      </c>
      <c r="U33" s="13">
        <v>80</v>
      </c>
      <c r="V33" s="13">
        <v>82</v>
      </c>
      <c r="W33" s="13">
        <v>82</v>
      </c>
      <c r="X33" s="13">
        <v>189</v>
      </c>
      <c r="Y33" s="13">
        <v>191</v>
      </c>
      <c r="Z33" s="13">
        <v>194</v>
      </c>
      <c r="AA33" s="13">
        <v>199</v>
      </c>
      <c r="AB33" s="13">
        <v>197</v>
      </c>
      <c r="AC33" s="13">
        <v>199</v>
      </c>
      <c r="AD33" s="13">
        <v>200</v>
      </c>
      <c r="AE33" s="13">
        <v>209</v>
      </c>
      <c r="AF33" s="13">
        <v>223</v>
      </c>
      <c r="AG33" s="13">
        <v>197</v>
      </c>
      <c r="AH33" s="13">
        <v>196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-3</v>
      </c>
      <c r="AU33" s="6">
        <f t="shared" si="89"/>
        <v>17</v>
      </c>
      <c r="AV33" s="6">
        <f t="shared" si="90"/>
        <v>-11</v>
      </c>
      <c r="AW33" s="6">
        <f t="shared" si="91"/>
        <v>3</v>
      </c>
      <c r="AX33" s="6">
        <f t="shared" si="92"/>
        <v>2</v>
      </c>
      <c r="AY33" s="6">
        <f t="shared" si="93"/>
        <v>-1</v>
      </c>
      <c r="AZ33" s="6">
        <f t="shared" si="94"/>
        <v>1</v>
      </c>
      <c r="BA33" s="6">
        <f t="shared" si="95"/>
        <v>4</v>
      </c>
      <c r="BB33" s="6">
        <f t="shared" si="96"/>
        <v>2</v>
      </c>
      <c r="BC33" s="6">
        <f t="shared" si="97"/>
        <v>0</v>
      </c>
      <c r="BD33" s="6">
        <f t="shared" si="98"/>
        <v>107</v>
      </c>
      <c r="BE33" s="6">
        <f t="shared" si="99"/>
        <v>2</v>
      </c>
      <c r="BF33" s="6">
        <f t="shared" si="100"/>
        <v>3</v>
      </c>
      <c r="BG33" s="6">
        <f t="shared" si="101"/>
        <v>5</v>
      </c>
      <c r="BH33" s="6">
        <f t="shared" si="102"/>
        <v>-2</v>
      </c>
      <c r="BI33" s="6">
        <f t="shared" si="103"/>
        <v>2</v>
      </c>
      <c r="BJ33" s="6">
        <f t="shared" si="104"/>
        <v>1</v>
      </c>
      <c r="BK33" s="6">
        <f t="shared" si="105"/>
        <v>9</v>
      </c>
      <c r="BL33" s="6">
        <f t="shared" si="106"/>
        <v>14</v>
      </c>
      <c r="BM33" s="6">
        <f t="shared" si="107"/>
        <v>-26</v>
      </c>
      <c r="BN33" s="6">
        <f t="shared" si="108"/>
        <v>-1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-0.04411764705882353</v>
      </c>
      <c r="CA33" s="7">
        <f t="shared" si="111"/>
        <v>0.26153846153846155</v>
      </c>
      <c r="CB33" s="7">
        <f t="shared" si="111"/>
        <v>-0.13414634146341464</v>
      </c>
      <c r="CC33" s="7">
        <f t="shared" si="111"/>
        <v>0.04225352112676056</v>
      </c>
      <c r="CD33" s="7">
        <f t="shared" si="111"/>
        <v>0.02702702702702703</v>
      </c>
      <c r="CE33" s="7">
        <f t="shared" si="111"/>
        <v>-0.013157894736842105</v>
      </c>
      <c r="CF33" s="7">
        <f t="shared" si="111"/>
        <v>0.013333333333333334</v>
      </c>
      <c r="CG33" s="7">
        <f t="shared" si="111"/>
        <v>0.05263157894736842</v>
      </c>
      <c r="CH33" s="7">
        <f t="shared" si="111"/>
        <v>0.025</v>
      </c>
      <c r="CI33" s="7">
        <f t="shared" si="111"/>
        <v>0</v>
      </c>
      <c r="CJ33" s="7">
        <f t="shared" si="112"/>
        <v>1.3048780487804879</v>
      </c>
      <c r="CK33" s="7">
        <f t="shared" si="112"/>
        <v>0.010582010582010581</v>
      </c>
      <c r="CL33" s="7">
        <f t="shared" si="112"/>
        <v>0.015706806282722512</v>
      </c>
      <c r="CM33" s="7">
        <f t="shared" si="112"/>
        <v>0.02577319587628866</v>
      </c>
      <c r="CN33" s="7">
        <f t="shared" si="112"/>
        <v>-0.010050251256281407</v>
      </c>
      <c r="CO33" s="7">
        <f t="shared" si="112"/>
        <v>0.01015228426395939</v>
      </c>
      <c r="CP33" s="7">
        <f t="shared" si="112"/>
        <v>0.005025125628140704</v>
      </c>
      <c r="CQ33" s="7">
        <f t="shared" si="113"/>
        <v>0.045</v>
      </c>
      <c r="CR33" s="7">
        <f t="shared" si="114"/>
        <v>0.06698564593301436</v>
      </c>
      <c r="CS33" s="7">
        <f t="shared" si="115"/>
        <v>-0.11659192825112108</v>
      </c>
      <c r="CT33" s="7">
        <f t="shared" si="116"/>
        <v>-0.005076142131979695</v>
      </c>
    </row>
    <row r="34" spans="1:98" ht="12.75">
      <c r="A34" s="8" t="s">
        <v>62</v>
      </c>
      <c r="B34" s="2" t="s">
        <v>37</v>
      </c>
      <c r="C34" s="14" t="s">
        <v>61</v>
      </c>
      <c r="D34" s="14" t="s">
        <v>61</v>
      </c>
      <c r="E34" s="14" t="s">
        <v>61</v>
      </c>
      <c r="F34" s="14" t="s">
        <v>61</v>
      </c>
      <c r="G34" s="14" t="s">
        <v>61</v>
      </c>
      <c r="H34" s="14" t="s">
        <v>61</v>
      </c>
      <c r="I34" s="14" t="s">
        <v>61</v>
      </c>
      <c r="J34" s="14" t="s">
        <v>61</v>
      </c>
      <c r="K34" s="14" t="s">
        <v>61</v>
      </c>
      <c r="L34" s="14" t="s">
        <v>61</v>
      </c>
      <c r="M34" s="13">
        <v>1368</v>
      </c>
      <c r="N34" s="13">
        <v>1298</v>
      </c>
      <c r="O34" s="13">
        <v>1206</v>
      </c>
      <c r="P34" s="13">
        <v>1135</v>
      </c>
      <c r="Q34" s="13">
        <v>1060</v>
      </c>
      <c r="R34" s="13">
        <v>1060</v>
      </c>
      <c r="S34" s="13">
        <v>1104</v>
      </c>
      <c r="T34" s="13">
        <v>1119</v>
      </c>
      <c r="U34" s="13">
        <v>1122</v>
      </c>
      <c r="V34" s="13">
        <v>1146</v>
      </c>
      <c r="W34" s="13">
        <v>1170</v>
      </c>
      <c r="X34" s="13">
        <v>1191</v>
      </c>
      <c r="Y34" s="13">
        <v>1229</v>
      </c>
      <c r="Z34" s="13">
        <v>1197</v>
      </c>
      <c r="AA34" s="13">
        <v>1204</v>
      </c>
      <c r="AB34" s="13">
        <v>1254</v>
      </c>
      <c r="AC34" s="13">
        <v>1276</v>
      </c>
      <c r="AD34" s="13">
        <v>1317</v>
      </c>
      <c r="AE34" s="13">
        <v>1259</v>
      </c>
      <c r="AF34" s="13">
        <v>1258</v>
      </c>
      <c r="AG34" s="13">
        <v>1299</v>
      </c>
      <c r="AH34" s="13">
        <v>1386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-70</v>
      </c>
      <c r="AU34" s="6">
        <f t="shared" si="89"/>
        <v>-92</v>
      </c>
      <c r="AV34" s="6">
        <f t="shared" si="90"/>
        <v>-71</v>
      </c>
      <c r="AW34" s="6">
        <f t="shared" si="91"/>
        <v>-75</v>
      </c>
      <c r="AX34" s="6">
        <f t="shared" si="92"/>
        <v>0</v>
      </c>
      <c r="AY34" s="6">
        <f t="shared" si="93"/>
        <v>44</v>
      </c>
      <c r="AZ34" s="6">
        <f t="shared" si="94"/>
        <v>15</v>
      </c>
      <c r="BA34" s="6">
        <f t="shared" si="95"/>
        <v>3</v>
      </c>
      <c r="BB34" s="6">
        <f t="shared" si="96"/>
        <v>24</v>
      </c>
      <c r="BC34" s="6">
        <f t="shared" si="97"/>
        <v>24</v>
      </c>
      <c r="BD34" s="6">
        <f t="shared" si="98"/>
        <v>21</v>
      </c>
      <c r="BE34" s="6">
        <f t="shared" si="99"/>
        <v>38</v>
      </c>
      <c r="BF34" s="6">
        <f t="shared" si="100"/>
        <v>-32</v>
      </c>
      <c r="BG34" s="6">
        <f t="shared" si="101"/>
        <v>7</v>
      </c>
      <c r="BH34" s="6">
        <f t="shared" si="102"/>
        <v>50</v>
      </c>
      <c r="BI34" s="6">
        <f t="shared" si="103"/>
        <v>22</v>
      </c>
      <c r="BJ34" s="6">
        <f t="shared" si="104"/>
        <v>41</v>
      </c>
      <c r="BK34" s="6">
        <f t="shared" si="105"/>
        <v>-58</v>
      </c>
      <c r="BL34" s="6">
        <f t="shared" si="106"/>
        <v>-1</v>
      </c>
      <c r="BM34" s="6">
        <f t="shared" si="107"/>
        <v>41</v>
      </c>
      <c r="BN34" s="6">
        <f t="shared" si="108"/>
        <v>87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-0.05116959064327485</v>
      </c>
      <c r="CA34" s="7">
        <f t="shared" si="111"/>
        <v>-0.07087827426810478</v>
      </c>
      <c r="CB34" s="7">
        <f t="shared" si="111"/>
        <v>-0.05887230514096186</v>
      </c>
      <c r="CC34" s="7">
        <f t="shared" si="111"/>
        <v>-0.06607929515418502</v>
      </c>
      <c r="CD34" s="7">
        <f t="shared" si="111"/>
        <v>0</v>
      </c>
      <c r="CE34" s="7">
        <f t="shared" si="111"/>
        <v>0.04150943396226415</v>
      </c>
      <c r="CF34" s="7">
        <f t="shared" si="111"/>
        <v>0.01358695652173913</v>
      </c>
      <c r="CG34" s="7">
        <f t="shared" si="111"/>
        <v>0.002680965147453083</v>
      </c>
      <c r="CH34" s="7">
        <f t="shared" si="111"/>
        <v>0.0213903743315508</v>
      </c>
      <c r="CI34" s="7">
        <f t="shared" si="111"/>
        <v>0.020942408376963352</v>
      </c>
      <c r="CJ34" s="7">
        <f t="shared" si="112"/>
        <v>0.017948717948717947</v>
      </c>
      <c r="CK34" s="7">
        <f t="shared" si="112"/>
        <v>0.03190596137699412</v>
      </c>
      <c r="CL34" s="7">
        <f t="shared" si="112"/>
        <v>-0.026037428803905614</v>
      </c>
      <c r="CM34" s="7">
        <f t="shared" si="112"/>
        <v>0.005847953216374269</v>
      </c>
      <c r="CN34" s="7">
        <f t="shared" si="112"/>
        <v>0.04152823920265781</v>
      </c>
      <c r="CO34" s="7">
        <f t="shared" si="112"/>
        <v>0.017543859649122806</v>
      </c>
      <c r="CP34" s="7">
        <f t="shared" si="112"/>
        <v>0.03213166144200627</v>
      </c>
      <c r="CQ34" s="7">
        <f t="shared" si="113"/>
        <v>-0.04403948367501898</v>
      </c>
      <c r="CR34" s="7">
        <f t="shared" si="114"/>
        <v>-0.0007942811755361397</v>
      </c>
      <c r="CS34" s="7">
        <f t="shared" si="115"/>
        <v>0.03259141494435612</v>
      </c>
      <c r="CT34" s="7">
        <f t="shared" si="116"/>
        <v>0.06697459584295612</v>
      </c>
    </row>
    <row r="35" spans="1:98" ht="12.75">
      <c r="A35" s="9" t="s">
        <v>69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2010-05-10T13:51:43Z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