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<sst xmlns="http://schemas.openxmlformats.org/spreadsheetml/2006/main" count="150" uniqueCount="33">
  <si>
    <t>Geography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</si>
  <si>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</si>
  <si>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</si>
  <si>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</si>
  <si>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</si>
  <si>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</si>
  <si>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</si>
  <si>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</si>
  <si>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</si>
  <si>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</si>
  <si>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</si>
  <si>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Total Pop</t>
  </si>
  <si>
    <t>Ages 25+</t>
  </si>
  <si>
    <t>Less than</t>
  </si>
  <si>
    <t xml:space="preserve">Some </t>
  </si>
  <si>
    <t>High School</t>
  </si>
  <si>
    <t>Graduate</t>
  </si>
  <si>
    <t>College</t>
  </si>
  <si>
    <t>AA</t>
  </si>
  <si>
    <t>Degree</t>
  </si>
  <si>
    <t>Bachelor's</t>
  </si>
  <si>
    <t>Calvert County</t>
  </si>
  <si>
    <t>Howard County</t>
  </si>
  <si>
    <t>9th grade</t>
  </si>
  <si>
    <t>9th-12th</t>
  </si>
  <si>
    <t>no diploma</t>
  </si>
  <si>
    <t>Graduate or</t>
  </si>
  <si>
    <t>Professional Degree</t>
  </si>
  <si>
    <t>* The Upper and Lower bound represent the 90 percent confidence interval for the estimate.</t>
  </si>
  <si>
    <t>Educational Attainment for the Population  25 Years and Over - 2003</t>
  </si>
  <si>
    <t>Educational Attainment as a Percent of the Population  25 Years and Over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</si>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</sst>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5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57421875" style="0" customWidth="1"/>
    <col min="3" max="3" width="12.421875" style="0" customWidth="1"/>
    <col min="4" max="4" width="1.7109375" style="0" customWidth="1"/>
    <col min="5" max="5" width="11.00390625" style="0" customWidth="1"/>
    <col min="6" max="6" width="12.421875" style="0" customWidth="1"/>
    <col min="7" max="7" width="12.8515625" style="0" customWidth="1"/>
    <col min="8" max="8" width="10.7109375" style="0" customWidth="1"/>
    <col min="9" max="9" width="10.8515625" style="0" customWidth="1"/>
    <col min="10" max="10" width="11.140625" style="0" customWidth="1"/>
    <col min="11" max="11" width="19.8515625" style="0" customWidth="1"/>
  </cols>
  <sheetData>
    <row r="2" ht="15.75">
      <c r="A2" s="1" t="s">
        <v>29</v>
      </c>
    </row>
    <row r="5" ht="13.5" thickBot="1"/>
    <row r="6" spans="1:11" ht="12.75">
      <c r="A6" s="2" t="s">
        <v>0</v>
      </c>
      <c r="B6" s="3" t="s">
        <v>31</v>
      </c>
      <c r="C6" s="33" t="s">
        <v>11</v>
      </c>
      <c r="E6" s="23" t="s">
        <v>13</v>
      </c>
      <c r="F6" s="35" t="s">
        <v>24</v>
      </c>
      <c r="G6" s="24" t="s">
        <v>15</v>
      </c>
      <c r="H6" s="35" t="s">
        <v>14</v>
      </c>
      <c r="I6" s="24" t="s">
        <v>18</v>
      </c>
      <c r="J6" s="35" t="s">
        <v>20</v>
      </c>
      <c r="K6" s="25" t="s">
        <v>26</v>
      </c>
    </row>
    <row r="7" spans="1:11" ht="13.5" thickBot="1">
      <c r="A7" s="4"/>
      <c r="B7" s="5"/>
      <c r="C7" s="34" t="s">
        <v>12</v>
      </c>
      <c r="E7" s="30" t="s">
        <v>23</v>
      </c>
      <c r="F7" s="36" t="s">
        <v>25</v>
      </c>
      <c r="G7" s="31" t="s">
        <v>16</v>
      </c>
      <c r="H7" s="36" t="s">
        <v>17</v>
      </c>
      <c r="I7" s="31" t="s">
        <v>19</v>
      </c>
      <c r="J7" s="36" t="s">
        <v>19</v>
      </c>
      <c r="K7" s="32" t="s">
        <v>27</v>
      </c>
    </row>
    <row r="8" spans="1:11" ht="12.75">
      <c r="A8" s="6"/>
      <c r="B8" s="7"/>
      <c r="C8" s="7"/>
      <c r="E8" s="6"/>
      <c r="F8" s="60"/>
      <c r="G8" s="18"/>
      <c r="H8" s="60"/>
      <c r="I8" s="18"/>
      <c r="J8" s="60"/>
      <c r="K8" s="61"/>
    </row>
    <row r="9" spans="1:11" ht="12.75">
      <c r="A9" s="8" t="s">
        <v>1</v>
      </c>
      <c r="B9" s="9" t="s">
        <v>2</v>
      </c>
      <c r="C9" s="26">
        <v>184395128</v>
      </c>
      <c r="D9" s="16"/>
      <c r="E9" s="27">
        <v>11892176</v>
      </c>
      <c r="F9" s="37">
        <v>18321443</v>
      </c>
      <c r="G9" s="28">
        <v>54954343</v>
      </c>
      <c r="H9" s="37">
        <v>37407246</v>
      </c>
      <c r="I9" s="28">
        <v>12882642</v>
      </c>
      <c r="J9" s="37">
        <v>31138178</v>
      </c>
      <c r="K9" s="29">
        <v>17799100</v>
      </c>
    </row>
    <row r="10" spans="1:11" ht="12.75">
      <c r="A10" s="10" t="s">
        <v>1</v>
      </c>
      <c r="B10" s="11" t="s">
        <v>3</v>
      </c>
      <c r="C10" s="22">
        <v>184330531</v>
      </c>
      <c r="D10" s="17"/>
      <c r="E10" s="19">
        <v>11733773</v>
      </c>
      <c r="F10" s="38">
        <v>18160724</v>
      </c>
      <c r="G10" s="20">
        <v>54691370</v>
      </c>
      <c r="H10" s="38">
        <v>37215920</v>
      </c>
      <c r="I10" s="20">
        <v>12770076</v>
      </c>
      <c r="J10" s="38">
        <v>30901997</v>
      </c>
      <c r="K10" s="21">
        <v>17617274</v>
      </c>
    </row>
    <row r="11" spans="1:11" ht="12.75">
      <c r="A11" s="10" t="s">
        <v>1</v>
      </c>
      <c r="B11" s="11" t="s">
        <v>4</v>
      </c>
      <c r="C11" s="22">
        <v>184459725</v>
      </c>
      <c r="D11" s="17"/>
      <c r="E11" s="19">
        <v>12050579</v>
      </c>
      <c r="F11" s="38">
        <v>18482162</v>
      </c>
      <c r="G11" s="20">
        <v>55217316</v>
      </c>
      <c r="H11" s="38">
        <v>37598572</v>
      </c>
      <c r="I11" s="20">
        <v>12995208</v>
      </c>
      <c r="J11" s="38">
        <v>31374359</v>
      </c>
      <c r="K11" s="21">
        <v>17980926</v>
      </c>
    </row>
    <row r="12" spans="1:11" ht="12.75">
      <c r="A12" s="12"/>
      <c r="B12" s="13"/>
      <c r="C12" s="22"/>
      <c r="D12" s="17"/>
      <c r="E12" s="19"/>
      <c r="F12" s="38"/>
      <c r="G12" s="20"/>
      <c r="H12" s="38"/>
      <c r="I12" s="20"/>
      <c r="J12" s="38"/>
      <c r="K12" s="21"/>
    </row>
    <row r="13" spans="1:11" ht="12.75">
      <c r="A13" s="8" t="s">
        <v>5</v>
      </c>
      <c r="B13" s="9" t="s">
        <v>2</v>
      </c>
      <c r="C13" s="26">
        <v>3549482</v>
      </c>
      <c r="D13" s="58"/>
      <c r="E13" s="27">
        <v>143533</v>
      </c>
      <c r="F13" s="37">
        <v>325068</v>
      </c>
      <c r="G13" s="28">
        <v>975694</v>
      </c>
      <c r="H13" s="37">
        <v>654441</v>
      </c>
      <c r="I13" s="28">
        <v>226857</v>
      </c>
      <c r="J13" s="37">
        <v>684721</v>
      </c>
      <c r="K13" s="29">
        <v>539168</v>
      </c>
    </row>
    <row r="14" spans="1:11" ht="12.75">
      <c r="A14" s="10" t="s">
        <v>5</v>
      </c>
      <c r="B14" s="11" t="s">
        <v>3</v>
      </c>
      <c r="C14" s="52">
        <v>3542418</v>
      </c>
      <c r="D14" s="57"/>
      <c r="E14" s="53">
        <v>133711</v>
      </c>
      <c r="F14" s="54">
        <v>304098</v>
      </c>
      <c r="G14" s="55">
        <v>952803</v>
      </c>
      <c r="H14" s="54">
        <v>634498</v>
      </c>
      <c r="I14" s="55">
        <v>212987</v>
      </c>
      <c r="J14" s="54">
        <v>664748</v>
      </c>
      <c r="K14" s="56">
        <v>519058</v>
      </c>
    </row>
    <row r="15" spans="1:11" ht="12.75">
      <c r="A15" s="10" t="s">
        <v>5</v>
      </c>
      <c r="B15" s="11" t="s">
        <v>4</v>
      </c>
      <c r="C15" s="52">
        <v>3556546</v>
      </c>
      <c r="D15" s="57"/>
      <c r="E15" s="53">
        <v>153355</v>
      </c>
      <c r="F15" s="54">
        <v>346038</v>
      </c>
      <c r="G15" s="55">
        <v>998585</v>
      </c>
      <c r="H15" s="54">
        <v>674384</v>
      </c>
      <c r="I15" s="55">
        <v>240727</v>
      </c>
      <c r="J15" s="54">
        <v>704694</v>
      </c>
      <c r="K15" s="56">
        <v>559278</v>
      </c>
    </row>
    <row r="16" spans="1:11" ht="12.75">
      <c r="A16" s="12"/>
      <c r="B16" s="13"/>
      <c r="C16" s="22"/>
      <c r="D16" s="17"/>
      <c r="E16" s="19"/>
      <c r="F16" s="38"/>
      <c r="G16" s="20"/>
      <c r="H16" s="38"/>
      <c r="I16" s="20"/>
      <c r="J16" s="38"/>
      <c r="K16" s="21"/>
    </row>
    <row r="17" spans="1:11" ht="12.75">
      <c r="A17" s="8" t="s">
        <v>6</v>
      </c>
      <c r="B17" s="9" t="s">
        <v>2</v>
      </c>
      <c r="C17" s="26">
        <v>329746</v>
      </c>
      <c r="E17" s="27">
        <v>7763</v>
      </c>
      <c r="F17" s="37">
        <v>33764</v>
      </c>
      <c r="G17" s="28">
        <v>91476</v>
      </c>
      <c r="H17" s="37">
        <v>71006</v>
      </c>
      <c r="I17" s="28">
        <v>25382</v>
      </c>
      <c r="J17" s="37">
        <v>59857</v>
      </c>
      <c r="K17" s="29">
        <v>40498</v>
      </c>
    </row>
    <row r="18" spans="1:11" ht="12.75">
      <c r="A18" s="10" t="s">
        <v>6</v>
      </c>
      <c r="B18" s="11" t="s">
        <v>3</v>
      </c>
      <c r="C18" s="52">
        <v>327547</v>
      </c>
      <c r="D18" s="57"/>
      <c r="E18" s="53">
        <v>5496</v>
      </c>
      <c r="F18" s="54">
        <v>28639</v>
      </c>
      <c r="G18" s="55">
        <v>83500</v>
      </c>
      <c r="H18" s="54">
        <v>64113</v>
      </c>
      <c r="I18" s="55">
        <v>21034</v>
      </c>
      <c r="J18" s="54">
        <v>53591</v>
      </c>
      <c r="K18" s="56">
        <v>34637</v>
      </c>
    </row>
    <row r="19" spans="1:11" ht="12.75">
      <c r="A19" s="10" t="s">
        <v>6</v>
      </c>
      <c r="B19" s="11" t="s">
        <v>4</v>
      </c>
      <c r="C19" s="52">
        <v>331945</v>
      </c>
      <c r="D19" s="57"/>
      <c r="E19" s="53">
        <v>10030</v>
      </c>
      <c r="F19" s="54">
        <v>38889</v>
      </c>
      <c r="G19" s="55">
        <v>99452</v>
      </c>
      <c r="H19" s="54">
        <v>77899</v>
      </c>
      <c r="I19" s="55">
        <v>29730</v>
      </c>
      <c r="J19" s="54">
        <v>66123</v>
      </c>
      <c r="K19" s="56">
        <v>46359</v>
      </c>
    </row>
    <row r="20" spans="1:11" ht="12.75">
      <c r="A20" s="12"/>
      <c r="B20" s="13"/>
      <c r="C20" s="22"/>
      <c r="D20" s="17"/>
      <c r="E20" s="19"/>
      <c r="F20" s="38"/>
      <c r="G20" s="20"/>
      <c r="H20" s="38"/>
      <c r="I20" s="20"/>
      <c r="J20" s="38"/>
      <c r="K20" s="21"/>
    </row>
    <row r="21" spans="1:11" ht="12.75">
      <c r="A21" s="8" t="s">
        <v>7</v>
      </c>
      <c r="B21" s="9" t="s">
        <v>2</v>
      </c>
      <c r="C21" s="26">
        <v>518134</v>
      </c>
      <c r="D21" s="58"/>
      <c r="E21" s="27">
        <v>16897</v>
      </c>
      <c r="F21" s="37">
        <v>47327</v>
      </c>
      <c r="G21" s="28">
        <v>144090</v>
      </c>
      <c r="H21" s="37">
        <v>97772</v>
      </c>
      <c r="I21" s="28">
        <v>27490</v>
      </c>
      <c r="J21" s="37">
        <v>106341</v>
      </c>
      <c r="K21" s="29">
        <v>78217</v>
      </c>
    </row>
    <row r="22" spans="1:11" ht="12.75">
      <c r="A22" s="10" t="s">
        <v>7</v>
      </c>
      <c r="B22" s="11" t="s">
        <v>3</v>
      </c>
      <c r="C22" s="52">
        <v>516556</v>
      </c>
      <c r="D22" s="57"/>
      <c r="E22" s="53">
        <v>13466</v>
      </c>
      <c r="F22" s="54">
        <v>39660</v>
      </c>
      <c r="G22" s="55">
        <v>135355</v>
      </c>
      <c r="H22" s="54">
        <v>89857</v>
      </c>
      <c r="I22" s="55">
        <v>21742</v>
      </c>
      <c r="J22" s="54">
        <v>98183</v>
      </c>
      <c r="K22" s="56">
        <v>71019</v>
      </c>
    </row>
    <row r="23" spans="1:11" ht="12.75">
      <c r="A23" s="10" t="s">
        <v>7</v>
      </c>
      <c r="B23" s="11" t="s">
        <v>4</v>
      </c>
      <c r="C23" s="52">
        <v>519712</v>
      </c>
      <c r="D23" s="57"/>
      <c r="E23" s="53">
        <v>20328</v>
      </c>
      <c r="F23" s="54">
        <v>54994</v>
      </c>
      <c r="G23" s="55">
        <v>152825</v>
      </c>
      <c r="H23" s="54">
        <v>105687</v>
      </c>
      <c r="I23" s="55">
        <v>33238</v>
      </c>
      <c r="J23" s="54">
        <v>114499</v>
      </c>
      <c r="K23" s="56">
        <v>85415</v>
      </c>
    </row>
    <row r="24" spans="1:11" ht="12.75">
      <c r="A24" s="12"/>
      <c r="B24" s="13"/>
      <c r="C24" s="22"/>
      <c r="D24" s="17"/>
      <c r="E24" s="19"/>
      <c r="F24" s="38"/>
      <c r="G24" s="20"/>
      <c r="H24" s="38"/>
      <c r="I24" s="20"/>
      <c r="J24" s="38"/>
      <c r="K24" s="21"/>
    </row>
    <row r="25" spans="1:11" ht="12.75">
      <c r="A25" s="8" t="s">
        <v>8</v>
      </c>
      <c r="B25" s="9" t="s">
        <v>2</v>
      </c>
      <c r="C25" s="26">
        <v>390089</v>
      </c>
      <c r="D25" s="58"/>
      <c r="E25" s="27">
        <v>28011</v>
      </c>
      <c r="F25" s="37">
        <v>67409</v>
      </c>
      <c r="G25" s="28">
        <v>120773</v>
      </c>
      <c r="H25" s="37">
        <v>64823</v>
      </c>
      <c r="I25" s="28">
        <v>14827</v>
      </c>
      <c r="J25" s="37">
        <v>54338</v>
      </c>
      <c r="K25" s="29">
        <v>39908</v>
      </c>
    </row>
    <row r="26" spans="1:11" ht="12.75">
      <c r="A26" s="10" t="s">
        <v>8</v>
      </c>
      <c r="B26" s="11" t="s">
        <v>3</v>
      </c>
      <c r="C26" s="52">
        <v>387769</v>
      </c>
      <c r="D26" s="57"/>
      <c r="E26" s="53">
        <v>23259</v>
      </c>
      <c r="F26" s="54">
        <v>57264</v>
      </c>
      <c r="G26" s="55">
        <v>111658</v>
      </c>
      <c r="H26" s="54">
        <v>57520</v>
      </c>
      <c r="I26" s="55">
        <v>10756</v>
      </c>
      <c r="J26" s="54">
        <v>46460</v>
      </c>
      <c r="K26" s="56">
        <v>34206</v>
      </c>
    </row>
    <row r="27" spans="1:11" ht="12.75">
      <c r="A27" s="10" t="s">
        <v>8</v>
      </c>
      <c r="B27" s="11" t="s">
        <v>4</v>
      </c>
      <c r="C27" s="52">
        <v>392409</v>
      </c>
      <c r="D27" s="57"/>
      <c r="E27" s="53">
        <v>32763</v>
      </c>
      <c r="F27" s="54">
        <v>77554</v>
      </c>
      <c r="G27" s="55">
        <v>129888</v>
      </c>
      <c r="H27" s="54">
        <v>72126</v>
      </c>
      <c r="I27" s="55">
        <v>18898</v>
      </c>
      <c r="J27" s="54">
        <v>62216</v>
      </c>
      <c r="K27" s="56">
        <v>45610</v>
      </c>
    </row>
    <row r="28" spans="1:11" ht="12.75">
      <c r="A28" s="10"/>
      <c r="B28" s="11"/>
      <c r="C28" s="52"/>
      <c r="D28" s="57"/>
      <c r="E28" s="53"/>
      <c r="F28" s="54"/>
      <c r="G28" s="55"/>
      <c r="H28" s="54"/>
      <c r="I28" s="55"/>
      <c r="J28" s="54"/>
      <c r="K28" s="56"/>
    </row>
    <row r="29" spans="1:11" s="16" customFormat="1" ht="12.75">
      <c r="A29" s="8" t="s">
        <v>21</v>
      </c>
      <c r="B29" s="9" t="s">
        <v>2</v>
      </c>
      <c r="C29" s="26">
        <v>53265</v>
      </c>
      <c r="D29" s="58"/>
      <c r="E29" s="27">
        <v>1720</v>
      </c>
      <c r="F29" s="37">
        <v>4153</v>
      </c>
      <c r="G29" s="28">
        <v>20110</v>
      </c>
      <c r="H29" s="37">
        <v>11716</v>
      </c>
      <c r="I29" s="28">
        <v>2415</v>
      </c>
      <c r="J29" s="37">
        <v>8226</v>
      </c>
      <c r="K29" s="29">
        <v>4925</v>
      </c>
    </row>
    <row r="30" spans="1:11" ht="12.75">
      <c r="A30" s="10" t="s">
        <v>21</v>
      </c>
      <c r="B30" s="11" t="s">
        <v>3</v>
      </c>
      <c r="C30" s="52">
        <v>52740</v>
      </c>
      <c r="D30" s="57"/>
      <c r="E30" s="53">
        <v>1083</v>
      </c>
      <c r="F30" s="54">
        <v>2945</v>
      </c>
      <c r="G30" s="55">
        <v>18066</v>
      </c>
      <c r="H30" s="54">
        <v>10175</v>
      </c>
      <c r="I30" s="55">
        <v>1731</v>
      </c>
      <c r="J30" s="54">
        <v>7051</v>
      </c>
      <c r="K30" s="56">
        <v>3832</v>
      </c>
    </row>
    <row r="31" spans="1:11" ht="12.75">
      <c r="A31" s="10" t="s">
        <v>21</v>
      </c>
      <c r="B31" s="11" t="s">
        <v>4</v>
      </c>
      <c r="C31" s="52">
        <v>53790</v>
      </c>
      <c r="D31" s="57"/>
      <c r="E31" s="53">
        <v>2357</v>
      </c>
      <c r="F31" s="54">
        <v>5361</v>
      </c>
      <c r="G31" s="55">
        <v>22154</v>
      </c>
      <c r="H31" s="54">
        <v>13257</v>
      </c>
      <c r="I31" s="55">
        <v>3099</v>
      </c>
      <c r="J31" s="54">
        <v>9401</v>
      </c>
      <c r="K31" s="56">
        <v>6018</v>
      </c>
    </row>
    <row r="32" spans="1:11" ht="12.75">
      <c r="A32" s="10"/>
      <c r="B32" s="11"/>
      <c r="C32" s="52"/>
      <c r="D32" s="57"/>
      <c r="E32" s="53"/>
      <c r="F32" s="54"/>
      <c r="G32" s="55"/>
      <c r="H32" s="54"/>
      <c r="I32" s="55"/>
      <c r="J32" s="54"/>
      <c r="K32" s="56"/>
    </row>
    <row r="33" spans="1:11" s="16" customFormat="1" ht="12.75">
      <c r="A33" s="8" t="s">
        <v>22</v>
      </c>
      <c r="B33" s="9" t="s">
        <v>2</v>
      </c>
      <c r="C33" s="26">
        <v>171111</v>
      </c>
      <c r="D33" s="58"/>
      <c r="E33" s="27">
        <v>2880</v>
      </c>
      <c r="F33" s="37">
        <v>10025</v>
      </c>
      <c r="G33" s="28">
        <v>25530</v>
      </c>
      <c r="H33" s="37">
        <v>28818</v>
      </c>
      <c r="I33" s="28">
        <v>10509</v>
      </c>
      <c r="J33" s="37">
        <v>51539</v>
      </c>
      <c r="K33" s="29">
        <v>41810</v>
      </c>
    </row>
    <row r="34" spans="1:11" ht="12.75">
      <c r="A34" s="10" t="s">
        <v>22</v>
      </c>
      <c r="B34" s="11" t="s">
        <v>3</v>
      </c>
      <c r="C34" s="52">
        <v>169067</v>
      </c>
      <c r="D34" s="57"/>
      <c r="E34" s="53">
        <v>1449</v>
      </c>
      <c r="F34" s="54">
        <v>5580</v>
      </c>
      <c r="G34" s="55">
        <v>21026</v>
      </c>
      <c r="H34" s="54">
        <v>24877</v>
      </c>
      <c r="I34" s="55">
        <v>7784</v>
      </c>
      <c r="J34" s="54">
        <v>46109</v>
      </c>
      <c r="K34" s="56">
        <v>35928</v>
      </c>
    </row>
    <row r="35" spans="1:11" ht="12.75">
      <c r="A35" s="10" t="s">
        <v>22</v>
      </c>
      <c r="B35" s="11" t="s">
        <v>4</v>
      </c>
      <c r="C35" s="52">
        <v>173155</v>
      </c>
      <c r="D35" s="57"/>
      <c r="E35" s="53">
        <v>4311</v>
      </c>
      <c r="F35" s="54">
        <v>14470</v>
      </c>
      <c r="G35" s="55">
        <v>30034</v>
      </c>
      <c r="H35" s="54">
        <v>32759</v>
      </c>
      <c r="I35" s="55">
        <v>13234</v>
      </c>
      <c r="J35" s="54">
        <v>56969</v>
      </c>
      <c r="K35" s="56">
        <v>47692</v>
      </c>
    </row>
    <row r="36" spans="1:11" ht="12.75">
      <c r="A36" s="10"/>
      <c r="B36" s="11"/>
      <c r="C36" s="52"/>
      <c r="D36" s="57"/>
      <c r="E36" s="53"/>
      <c r="F36" s="54"/>
      <c r="G36" s="55"/>
      <c r="H36" s="54"/>
      <c r="I36" s="55"/>
      <c r="J36" s="54"/>
      <c r="K36" s="56"/>
    </row>
    <row r="37" spans="1:11" ht="12.75">
      <c r="A37" s="8" t="s">
        <v>9</v>
      </c>
      <c r="B37" s="9" t="s">
        <v>2</v>
      </c>
      <c r="C37" s="26">
        <v>612594</v>
      </c>
      <c r="D37" s="58"/>
      <c r="E37" s="27">
        <v>23709</v>
      </c>
      <c r="F37" s="37">
        <v>25700</v>
      </c>
      <c r="G37" s="28">
        <v>87548</v>
      </c>
      <c r="H37" s="37">
        <v>85696</v>
      </c>
      <c r="I37" s="28">
        <v>38187</v>
      </c>
      <c r="J37" s="37">
        <v>166296</v>
      </c>
      <c r="K37" s="29">
        <v>185458</v>
      </c>
    </row>
    <row r="38" spans="1:11" ht="12.75">
      <c r="A38" s="10" t="s">
        <v>9</v>
      </c>
      <c r="B38" s="11" t="s">
        <v>3</v>
      </c>
      <c r="C38" s="52">
        <v>609920</v>
      </c>
      <c r="D38" s="57"/>
      <c r="E38" s="53">
        <v>17935</v>
      </c>
      <c r="F38" s="54">
        <v>21072</v>
      </c>
      <c r="G38" s="55">
        <v>77544</v>
      </c>
      <c r="H38" s="54">
        <v>76019</v>
      </c>
      <c r="I38" s="55">
        <v>31282</v>
      </c>
      <c r="J38" s="54">
        <v>157423</v>
      </c>
      <c r="K38" s="56">
        <v>174277</v>
      </c>
    </row>
    <row r="39" spans="1:11" ht="12.75">
      <c r="A39" s="10" t="s">
        <v>9</v>
      </c>
      <c r="B39" s="11" t="s">
        <v>4</v>
      </c>
      <c r="C39" s="52">
        <v>615268</v>
      </c>
      <c r="D39" s="57"/>
      <c r="E39" s="53">
        <v>29483</v>
      </c>
      <c r="F39" s="54">
        <v>30328</v>
      </c>
      <c r="G39" s="55">
        <v>97552</v>
      </c>
      <c r="H39" s="54">
        <v>95373</v>
      </c>
      <c r="I39" s="55">
        <v>45092</v>
      </c>
      <c r="J39" s="54">
        <v>175169</v>
      </c>
      <c r="K39" s="56">
        <v>196639</v>
      </c>
    </row>
    <row r="40" spans="1:11" ht="12.75">
      <c r="A40" s="12"/>
      <c r="B40" s="13"/>
      <c r="C40" s="22"/>
      <c r="D40" s="17"/>
      <c r="E40" s="19"/>
      <c r="F40" s="38"/>
      <c r="G40" s="20"/>
      <c r="H40" s="38"/>
      <c r="I40" s="20"/>
      <c r="J40" s="38"/>
      <c r="K40" s="21"/>
    </row>
    <row r="41" spans="1:11" ht="12.75">
      <c r="A41" s="8" t="s">
        <v>10</v>
      </c>
      <c r="B41" s="9" t="s">
        <v>2</v>
      </c>
      <c r="C41" s="26">
        <v>525418</v>
      </c>
      <c r="D41" s="58"/>
      <c r="E41" s="27">
        <v>23689</v>
      </c>
      <c r="F41" s="37">
        <v>44937</v>
      </c>
      <c r="G41" s="28">
        <v>142296</v>
      </c>
      <c r="H41" s="37">
        <v>116532</v>
      </c>
      <c r="I41" s="28">
        <v>37437</v>
      </c>
      <c r="J41" s="37">
        <v>96950</v>
      </c>
      <c r="K41" s="29">
        <v>63577</v>
      </c>
    </row>
    <row r="42" spans="1:11" ht="12.75">
      <c r="A42" s="10" t="s">
        <v>10</v>
      </c>
      <c r="B42" s="11" t="s">
        <v>3</v>
      </c>
      <c r="C42" s="52">
        <v>522703</v>
      </c>
      <c r="D42" s="57"/>
      <c r="E42" s="53">
        <v>17808</v>
      </c>
      <c r="F42" s="54">
        <v>38013</v>
      </c>
      <c r="G42" s="55">
        <v>130098</v>
      </c>
      <c r="H42" s="54">
        <v>106559</v>
      </c>
      <c r="I42" s="55">
        <v>31874</v>
      </c>
      <c r="J42" s="54">
        <v>86721</v>
      </c>
      <c r="K42" s="56">
        <v>55828</v>
      </c>
    </row>
    <row r="43" spans="1:11" ht="13.5" thickBot="1">
      <c r="A43" s="14" t="s">
        <v>10</v>
      </c>
      <c r="B43" s="15" t="s">
        <v>4</v>
      </c>
      <c r="C43" s="59">
        <v>528133</v>
      </c>
      <c r="D43" s="57"/>
      <c r="E43" s="62">
        <v>29570</v>
      </c>
      <c r="F43" s="63">
        <v>51861</v>
      </c>
      <c r="G43" s="64">
        <v>154494</v>
      </c>
      <c r="H43" s="63">
        <v>126505</v>
      </c>
      <c r="I43" s="64">
        <v>43000</v>
      </c>
      <c r="J43" s="63">
        <v>107179</v>
      </c>
      <c r="K43" s="65">
        <v>71326</v>
      </c>
    </row>
    <row r="45" ht="12.75">
      <c r="A45" s="76" t="s">
        <v>28</v>
      </c>
    </row>
    <row r="46" ht="12.75">
      <c r="A46" t="s">
        <v>32</v>
      </c>
    </row>
    <row r="52" ht="15.75">
      <c r="A52" s="1"/>
    </row>
    <row r="53" ht="15.75">
      <c r="A53" s="1" t="s">
        <v>30</v>
      </c>
    </row>
    <row r="54" ht="15.75">
      <c r="A54" s="1"/>
    </row>
    <row r="55" ht="13.5" thickBot="1"/>
    <row r="56" spans="1:11" ht="12.75">
      <c r="A56" s="2" t="s">
        <v>0</v>
      </c>
      <c r="B56" s="3" t="s">
        <v>31</v>
      </c>
      <c r="C56" s="33" t="s">
        <v>11</v>
      </c>
      <c r="E56" s="23" t="s">
        <v>13</v>
      </c>
      <c r="F56" s="35" t="s">
        <v>24</v>
      </c>
      <c r="G56" s="24" t="s">
        <v>15</v>
      </c>
      <c r="H56" s="35" t="s">
        <v>14</v>
      </c>
      <c r="I56" s="24" t="s">
        <v>18</v>
      </c>
      <c r="J56" s="35" t="s">
        <v>20</v>
      </c>
      <c r="K56" s="25" t="s">
        <v>26</v>
      </c>
    </row>
    <row r="57" spans="1:11" ht="13.5" thickBot="1">
      <c r="A57" s="4"/>
      <c r="B57" s="5"/>
      <c r="C57" s="34" t="s">
        <v>12</v>
      </c>
      <c r="E57" s="30" t="s">
        <v>23</v>
      </c>
      <c r="F57" s="36" t="s">
        <v>25</v>
      </c>
      <c r="G57" s="31" t="s">
        <v>16</v>
      </c>
      <c r="H57" s="36" t="s">
        <v>17</v>
      </c>
      <c r="I57" s="31" t="s">
        <v>19</v>
      </c>
      <c r="J57" s="36" t="s">
        <v>19</v>
      </c>
      <c r="K57" s="32" t="s">
        <v>27</v>
      </c>
    </row>
    <row r="58" spans="1:11" ht="12.75">
      <c r="A58" s="6"/>
      <c r="B58" s="7"/>
      <c r="C58" s="13"/>
      <c r="E58" s="6"/>
      <c r="F58" s="60"/>
      <c r="G58" s="18"/>
      <c r="H58" s="60"/>
      <c r="I58" s="18"/>
      <c r="J58" s="60"/>
      <c r="K58" s="61"/>
    </row>
    <row r="59" spans="1:11" ht="12.75">
      <c r="A59" s="8" t="s">
        <v>1</v>
      </c>
      <c r="B59" s="9" t="s">
        <v>2</v>
      </c>
      <c r="C59" s="39">
        <f>+C9/C9</f>
        <v>1</v>
      </c>
      <c r="D59" s="40"/>
      <c r="E59" s="41">
        <f>+E9/C9</f>
        <v>0.06449289701406861</v>
      </c>
      <c r="F59" s="42">
        <f>+F9/C9</f>
        <v>0.09935969132546713</v>
      </c>
      <c r="G59" s="42">
        <f>+G9/C9</f>
        <v>0.2980249185325547</v>
      </c>
      <c r="H59" s="42">
        <f>+H9/C9</f>
        <v>0.20286461147715357</v>
      </c>
      <c r="I59" s="43">
        <f>+I9/C9</f>
        <v>0.06986432960419649</v>
      </c>
      <c r="J59" s="42">
        <f>+J9/C9</f>
        <v>0.16886659825415778</v>
      </c>
      <c r="K59" s="44">
        <f>+K9/C9</f>
        <v>0.09652695379240171</v>
      </c>
    </row>
    <row r="60" spans="1:11" ht="12.75">
      <c r="A60" s="10" t="s">
        <v>1</v>
      </c>
      <c r="B60" s="11" t="s">
        <v>3</v>
      </c>
      <c r="C60" s="51">
        <f>+C10/C10</f>
        <v>1</v>
      </c>
      <c r="D60" s="40"/>
      <c r="E60" s="67">
        <f>+E10/C10</f>
        <v>0.06365615579982244</v>
      </c>
      <c r="F60" s="68">
        <f>+F10/C10</f>
        <v>0.09852260448379005</v>
      </c>
      <c r="G60" s="68">
        <f>+G10/C10</f>
        <v>0.2967027203974148</v>
      </c>
      <c r="H60" s="68">
        <f>+H10/C10</f>
        <v>0.20189775290128145</v>
      </c>
      <c r="I60" s="69">
        <f>+I10/C10</f>
        <v>0.06927813819404666</v>
      </c>
      <c r="J60" s="68">
        <f>+J10/C10</f>
        <v>0.1676444853294542</v>
      </c>
      <c r="K60" s="70">
        <f>+K10/C10</f>
        <v>0.09557436798139533</v>
      </c>
    </row>
    <row r="61" spans="1:11" ht="12.75">
      <c r="A61" s="10" t="s">
        <v>1</v>
      </c>
      <c r="B61" s="11" t="s">
        <v>4</v>
      </c>
      <c r="C61" s="51">
        <f>+C11/C11</f>
        <v>1</v>
      </c>
      <c r="D61" s="40"/>
      <c r="E61" s="67">
        <f>+E11/C11</f>
        <v>0.06532905218198715</v>
      </c>
      <c r="F61" s="68">
        <f>+F11/C11</f>
        <v>0.1001961918787421</v>
      </c>
      <c r="G61" s="68">
        <f>+G11/C11</f>
        <v>0.2993461906115278</v>
      </c>
      <c r="H61" s="68">
        <f>+H11/C11</f>
        <v>0.20383079287362052</v>
      </c>
      <c r="I61" s="69">
        <f>+I11/C11</f>
        <v>0.0704501104509399</v>
      </c>
      <c r="J61" s="68">
        <f>+J11/C11</f>
        <v>0.17008785522151246</v>
      </c>
      <c r="K61" s="70">
        <f>+K11/C11</f>
        <v>0.09747887242052432</v>
      </c>
    </row>
    <row r="62" spans="1:11" ht="12.75">
      <c r="A62" s="12"/>
      <c r="B62" s="13"/>
      <c r="C62" s="45"/>
      <c r="D62" s="46"/>
      <c r="E62" s="47"/>
      <c r="F62" s="48"/>
      <c r="G62" s="49"/>
      <c r="H62" s="48"/>
      <c r="I62" s="49"/>
      <c r="J62" s="48"/>
      <c r="K62" s="50"/>
    </row>
    <row r="63" spans="1:11" ht="12.75">
      <c r="A63" s="8" t="s">
        <v>5</v>
      </c>
      <c r="B63" s="9" t="s">
        <v>2</v>
      </c>
      <c r="C63" s="39">
        <f>+C13/C13</f>
        <v>1</v>
      </c>
      <c r="D63" s="40"/>
      <c r="E63" s="41">
        <f>+E13/C13</f>
        <v>0.040437731477438114</v>
      </c>
      <c r="F63" s="42">
        <f>+F13/C13</f>
        <v>0.09158181390974796</v>
      </c>
      <c r="G63" s="42">
        <f>+G13/C13</f>
        <v>0.27488349004164553</v>
      </c>
      <c r="H63" s="42">
        <f>+H13/C13</f>
        <v>0.18437648084988176</v>
      </c>
      <c r="I63" s="43">
        <f>+I13/C13</f>
        <v>0.06391270613571219</v>
      </c>
      <c r="J63" s="42">
        <f>+J13/C13</f>
        <v>0.19290730309380355</v>
      </c>
      <c r="K63" s="44">
        <f>+K13/C13</f>
        <v>0.1519004744917709</v>
      </c>
    </row>
    <row r="64" spans="1:11" ht="12.75">
      <c r="A64" s="10" t="s">
        <v>5</v>
      </c>
      <c r="B64" s="11" t="s">
        <v>3</v>
      </c>
      <c r="C64" s="51">
        <f>+C14/C14</f>
        <v>1</v>
      </c>
      <c r="D64" s="40"/>
      <c r="E64" s="67">
        <f>+E14/C14</f>
        <v>0.037745686703263136</v>
      </c>
      <c r="F64" s="68">
        <f>+F14/C14</f>
        <v>0.08584475349888128</v>
      </c>
      <c r="G64" s="68">
        <f>+G14/C14</f>
        <v>0.26896966986956367</v>
      </c>
      <c r="H64" s="68">
        <f>+H14/C14</f>
        <v>0.17911437893551804</v>
      </c>
      <c r="I64" s="69">
        <f>+I14/C14</f>
        <v>0.060124750946952056</v>
      </c>
      <c r="J64" s="68">
        <f>+J14/C14</f>
        <v>0.18765374385518593</v>
      </c>
      <c r="K64" s="70">
        <f>+K14/C14</f>
        <v>0.1465264686437343</v>
      </c>
    </row>
    <row r="65" spans="1:11" ht="12.75">
      <c r="A65" s="10" t="s">
        <v>5</v>
      </c>
      <c r="B65" s="11" t="s">
        <v>4</v>
      </c>
      <c r="C65" s="51">
        <f>+C15/C15</f>
        <v>1</v>
      </c>
      <c r="D65" s="40"/>
      <c r="E65" s="67">
        <f>+E15/C15</f>
        <v>0.04311908239061157</v>
      </c>
      <c r="F65" s="68">
        <f>+F15/C15</f>
        <v>0.09729608445947276</v>
      </c>
      <c r="G65" s="68">
        <f>+G15/C15</f>
        <v>0.2807738181932695</v>
      </c>
      <c r="H65" s="68">
        <f>+H15/C15</f>
        <v>0.18961767962511944</v>
      </c>
      <c r="I65" s="69">
        <f>+I15/C15</f>
        <v>0.06768561407612891</v>
      </c>
      <c r="J65" s="68">
        <f>+J15/C15</f>
        <v>0.19813999312816424</v>
      </c>
      <c r="K65" s="70">
        <f>+K15/C15</f>
        <v>0.15725313267422944</v>
      </c>
    </row>
    <row r="66" spans="1:11" ht="12.75">
      <c r="A66" s="12"/>
      <c r="B66" s="13"/>
      <c r="C66" s="45"/>
      <c r="D66" s="46"/>
      <c r="E66" s="47"/>
      <c r="F66" s="48"/>
      <c r="G66" s="49"/>
      <c r="H66" s="48"/>
      <c r="I66" s="49"/>
      <c r="J66" s="48"/>
      <c r="K66" s="50"/>
    </row>
    <row r="67" spans="1:11" s="16" customFormat="1" ht="12.75">
      <c r="A67" s="8" t="s">
        <v>6</v>
      </c>
      <c r="B67" s="9" t="s">
        <v>2</v>
      </c>
      <c r="C67" s="39">
        <f>+C17/C17</f>
        <v>1</v>
      </c>
      <c r="D67" s="40"/>
      <c r="E67" s="41">
        <f>+E17/C17</f>
        <v>0.023542362909633477</v>
      </c>
      <c r="F67" s="42">
        <f>+F17/C17</f>
        <v>0.10239396383883352</v>
      </c>
      <c r="G67" s="42">
        <f>+G17/C17</f>
        <v>0.2774135243490444</v>
      </c>
      <c r="H67" s="42">
        <f>+H17/C17</f>
        <v>0.21533544000533744</v>
      </c>
      <c r="I67" s="43">
        <f>+I17/C17</f>
        <v>0.07697439847640306</v>
      </c>
      <c r="J67" s="42">
        <f>+J17/C17</f>
        <v>0.18152456739429743</v>
      </c>
      <c r="K67" s="44">
        <f>+K17/C17</f>
        <v>0.12281574302645067</v>
      </c>
    </row>
    <row r="68" spans="1:11" ht="12.75">
      <c r="A68" s="10" t="s">
        <v>6</v>
      </c>
      <c r="B68" s="11" t="s">
        <v>3</v>
      </c>
      <c r="C68" s="51">
        <f>+C18/C18</f>
        <v>1</v>
      </c>
      <c r="D68" s="66"/>
      <c r="E68" s="67">
        <f>+E18/C18</f>
        <v>0.01677927137174207</v>
      </c>
      <c r="F68" s="68">
        <f>+F18/C18</f>
        <v>0.08743478035213267</v>
      </c>
      <c r="G68" s="68">
        <f>+G18/C18</f>
        <v>0.25492524736907984</v>
      </c>
      <c r="H68" s="68">
        <f>+H18/C18</f>
        <v>0.19573679502483612</v>
      </c>
      <c r="I68" s="69">
        <f>+I18/C18</f>
        <v>0.06421673836121228</v>
      </c>
      <c r="J68" s="68">
        <f>+J18/C18</f>
        <v>0.1636131608593576</v>
      </c>
      <c r="K68" s="70">
        <f>+K18/C18</f>
        <v>0.1057466562050637</v>
      </c>
    </row>
    <row r="69" spans="1:11" ht="12.75">
      <c r="A69" s="10" t="s">
        <v>6</v>
      </c>
      <c r="B69" s="11" t="s">
        <v>4</v>
      </c>
      <c r="C69" s="51">
        <f>+C19/C19</f>
        <v>1</v>
      </c>
      <c r="D69" s="66"/>
      <c r="E69" s="67">
        <f>+E19/C19</f>
        <v>0.030215849011131363</v>
      </c>
      <c r="F69" s="68">
        <f>+F19/C19</f>
        <v>0.1171549503682839</v>
      </c>
      <c r="G69" s="68">
        <f>+G19/C19</f>
        <v>0.2996038500353974</v>
      </c>
      <c r="H69" s="68">
        <f>+H19/C19</f>
        <v>0.23467441895494737</v>
      </c>
      <c r="I69" s="69">
        <f>+I19/C19</f>
        <v>0.08956303002003344</v>
      </c>
      <c r="J69" s="68">
        <f>+J19/C19</f>
        <v>0.19919866242901685</v>
      </c>
      <c r="K69" s="70">
        <f>+K19/C19</f>
        <v>0.13965867839551732</v>
      </c>
    </row>
    <row r="70" spans="1:11" ht="12.75">
      <c r="A70" s="12"/>
      <c r="B70" s="13"/>
      <c r="C70" s="45"/>
      <c r="D70" s="46"/>
      <c r="E70" s="47"/>
      <c r="F70" s="48"/>
      <c r="G70" s="49"/>
      <c r="H70" s="48"/>
      <c r="I70" s="49"/>
      <c r="J70" s="48"/>
      <c r="K70" s="50"/>
    </row>
    <row r="71" spans="1:11" ht="12.75">
      <c r="A71" s="8" t="s">
        <v>7</v>
      </c>
      <c r="B71" s="9" t="s">
        <v>2</v>
      </c>
      <c r="C71" s="39">
        <f>+C21/C21</f>
        <v>1</v>
      </c>
      <c r="D71" s="40"/>
      <c r="E71" s="41">
        <f>+E21/C21</f>
        <v>0.0326112550035319</v>
      </c>
      <c r="F71" s="42">
        <f>+F21/C21</f>
        <v>0.09134123605090574</v>
      </c>
      <c r="G71" s="42">
        <f>+G21/C21</f>
        <v>0.2780940837698356</v>
      </c>
      <c r="H71" s="42">
        <f>+H21/C21</f>
        <v>0.18870022040630416</v>
      </c>
      <c r="I71" s="43">
        <f>+I21/C21</f>
        <v>0.05305577321696704</v>
      </c>
      <c r="J71" s="42">
        <f>+J21/C21</f>
        <v>0.20523841322901026</v>
      </c>
      <c r="K71" s="44">
        <f>+K21/C21</f>
        <v>0.1509590183234453</v>
      </c>
    </row>
    <row r="72" spans="1:11" ht="12.75">
      <c r="A72" s="10" t="s">
        <v>7</v>
      </c>
      <c r="B72" s="11" t="s">
        <v>3</v>
      </c>
      <c r="C72" s="51">
        <f>+C22/C22</f>
        <v>1</v>
      </c>
      <c r="D72" s="66"/>
      <c r="E72" s="67">
        <f>+E22/C22</f>
        <v>0.026068809577277197</v>
      </c>
      <c r="F72" s="68">
        <f>+F22/C22</f>
        <v>0.07677773561820983</v>
      </c>
      <c r="G72" s="68">
        <f>+G22/C22</f>
        <v>0.2620335452496922</v>
      </c>
      <c r="H72" s="68">
        <f>+H22/C22</f>
        <v>0.17395403402535253</v>
      </c>
      <c r="I72" s="69">
        <f>+I22/C22</f>
        <v>0.04209030579453148</v>
      </c>
      <c r="J72" s="68">
        <f>+J22/C22</f>
        <v>0.19007232516900394</v>
      </c>
      <c r="K72" s="70">
        <f>+K22/C22</f>
        <v>0.13748557755596683</v>
      </c>
    </row>
    <row r="73" spans="1:11" ht="12.75">
      <c r="A73" s="10" t="s">
        <v>7</v>
      </c>
      <c r="B73" s="11" t="s">
        <v>4</v>
      </c>
      <c r="C73" s="51">
        <f>+C23/C23</f>
        <v>1</v>
      </c>
      <c r="D73" s="66"/>
      <c r="E73" s="67">
        <f>+E23/C23</f>
        <v>0.03911397081460501</v>
      </c>
      <c r="F73" s="68">
        <f>+F23/C23</f>
        <v>0.10581629825749646</v>
      </c>
      <c r="G73" s="68">
        <f>+G23/C23</f>
        <v>0.29405709315928824</v>
      </c>
      <c r="H73" s="68">
        <f>+H23/C23</f>
        <v>0.20335685918354782</v>
      </c>
      <c r="I73" s="69">
        <f>+I23/C23</f>
        <v>0.06395465180715473</v>
      </c>
      <c r="J73" s="68">
        <f>+J23/C23</f>
        <v>0.2203124037928699</v>
      </c>
      <c r="K73" s="70">
        <f>+K23/C23</f>
        <v>0.16435064035465796</v>
      </c>
    </row>
    <row r="74" spans="1:11" ht="12.75">
      <c r="A74" s="12"/>
      <c r="B74" s="13"/>
      <c r="C74" s="45"/>
      <c r="D74" s="46"/>
      <c r="E74" s="47"/>
      <c r="F74" s="48"/>
      <c r="G74" s="49"/>
      <c r="H74" s="48"/>
      <c r="I74" s="49"/>
      <c r="J74" s="48"/>
      <c r="K74" s="50"/>
    </row>
    <row r="75" spans="1:11" ht="12.75">
      <c r="A75" s="8" t="s">
        <v>8</v>
      </c>
      <c r="B75" s="9" t="s">
        <v>2</v>
      </c>
      <c r="C75" s="39">
        <f>+C25/C25</f>
        <v>1</v>
      </c>
      <c r="D75" s="40"/>
      <c r="E75" s="41">
        <f>+E25/C25</f>
        <v>0.0718066902681183</v>
      </c>
      <c r="F75" s="42">
        <f>+F25/C25</f>
        <v>0.17280415494925516</v>
      </c>
      <c r="G75" s="42">
        <f>+G25/C25</f>
        <v>0.3096037058209793</v>
      </c>
      <c r="H75" s="42">
        <f>+H25/C25</f>
        <v>0.16617489854879272</v>
      </c>
      <c r="I75" s="43">
        <f>+I25/C25</f>
        <v>0.038009274806518514</v>
      </c>
      <c r="J75" s="42">
        <f>+J25/C25</f>
        <v>0.13929641697151163</v>
      </c>
      <c r="K75" s="44">
        <f>+K25/C25</f>
        <v>0.10230485863482436</v>
      </c>
    </row>
    <row r="76" spans="1:11" ht="12.75">
      <c r="A76" s="10" t="s">
        <v>8</v>
      </c>
      <c r="B76" s="11" t="s">
        <v>3</v>
      </c>
      <c r="C76" s="51">
        <f>+C26/C26</f>
        <v>1</v>
      </c>
      <c r="D76" s="66"/>
      <c r="E76" s="67">
        <f>+E26/C26</f>
        <v>0.059981586975751025</v>
      </c>
      <c r="F76" s="68">
        <f>+F26/C26</f>
        <v>0.14767554910268743</v>
      </c>
      <c r="G76" s="68">
        <f>+G26/C26</f>
        <v>0.28794978453667003</v>
      </c>
      <c r="H76" s="68">
        <f>+H26/C26</f>
        <v>0.14833573596651614</v>
      </c>
      <c r="I76" s="69">
        <f>+I26/C26</f>
        <v>0.02773816370055368</v>
      </c>
      <c r="J76" s="68">
        <f>+J26/C26</f>
        <v>0.11981360036516586</v>
      </c>
      <c r="K76" s="70">
        <f>+K26/C26</f>
        <v>0.08821231196923941</v>
      </c>
    </row>
    <row r="77" spans="1:11" ht="12.75">
      <c r="A77" s="10" t="s">
        <v>8</v>
      </c>
      <c r="B77" s="11" t="s">
        <v>4</v>
      </c>
      <c r="C77" s="51">
        <f>+C27/C27</f>
        <v>1</v>
      </c>
      <c r="D77" s="66"/>
      <c r="E77" s="67">
        <f>+E27/C27</f>
        <v>0.0834919688386352</v>
      </c>
      <c r="F77" s="68">
        <f>+F27/C27</f>
        <v>0.19763563017158117</v>
      </c>
      <c r="G77" s="68">
        <f>+G27/C27</f>
        <v>0.3310015825325107</v>
      </c>
      <c r="H77" s="68">
        <f>+H27/C27</f>
        <v>0.18380312378156463</v>
      </c>
      <c r="I77" s="69">
        <f>+I27/C27</f>
        <v>0.048158936211962516</v>
      </c>
      <c r="J77" s="68">
        <f>+J27/C27</f>
        <v>0.15854886100981375</v>
      </c>
      <c r="K77" s="70">
        <f>+K27/C27</f>
        <v>0.11623076942679704</v>
      </c>
    </row>
    <row r="78" spans="1:11" ht="12.75">
      <c r="A78" s="12"/>
      <c r="B78" s="13"/>
      <c r="C78" s="45"/>
      <c r="D78" s="46"/>
      <c r="E78" s="47"/>
      <c r="F78" s="48"/>
      <c r="G78" s="49"/>
      <c r="H78" s="48"/>
      <c r="I78" s="49"/>
      <c r="J78" s="48"/>
      <c r="K78" s="50"/>
    </row>
    <row r="79" spans="1:11" s="16" customFormat="1" ht="12.75">
      <c r="A79" s="8" t="s">
        <v>21</v>
      </c>
      <c r="B79" s="9" t="s">
        <v>2</v>
      </c>
      <c r="C79" s="39">
        <f>+C29/C29</f>
        <v>1</v>
      </c>
      <c r="D79" s="40"/>
      <c r="E79" s="41">
        <f>+E29/C29</f>
        <v>0.0322913733220689</v>
      </c>
      <c r="F79" s="42">
        <f>+F29/C29</f>
        <v>0.07796864732939078</v>
      </c>
      <c r="G79" s="42">
        <f>+G29/C29</f>
        <v>0.3775462311086079</v>
      </c>
      <c r="H79" s="42">
        <f>+H29/C29</f>
        <v>0.21995681967520886</v>
      </c>
      <c r="I79" s="43">
        <f>+I29/C29</f>
        <v>0.045339341030695576</v>
      </c>
      <c r="J79" s="42">
        <f>+J29/C29</f>
        <v>0.15443537031822022</v>
      </c>
      <c r="K79" s="44">
        <f>+K29/C29</f>
        <v>0.09246221721580776</v>
      </c>
    </row>
    <row r="80" spans="1:11" ht="12.75">
      <c r="A80" s="12" t="s">
        <v>21</v>
      </c>
      <c r="B80" s="11" t="s">
        <v>3</v>
      </c>
      <c r="C80" s="51">
        <f>+C30/C30</f>
        <v>1</v>
      </c>
      <c r="D80" s="66"/>
      <c r="E80" s="67">
        <f>+E30/C30</f>
        <v>0.020534698521046644</v>
      </c>
      <c r="F80" s="68">
        <f>+F30/C30</f>
        <v>0.05583996966249526</v>
      </c>
      <c r="G80" s="68">
        <f>+G30/C30</f>
        <v>0.34254835039817977</v>
      </c>
      <c r="H80" s="68">
        <f>+H30/C30</f>
        <v>0.19292756920743268</v>
      </c>
      <c r="I80" s="69">
        <f>+I30/C30</f>
        <v>0.03282138794084186</v>
      </c>
      <c r="J80" s="68">
        <f>+J30/C30</f>
        <v>0.13369359120212362</v>
      </c>
      <c r="K80" s="70">
        <f>+K30/C30</f>
        <v>0.0726583238528631</v>
      </c>
    </row>
    <row r="81" spans="1:11" ht="12.75">
      <c r="A81" s="12" t="s">
        <v>21</v>
      </c>
      <c r="B81" s="11" t="s">
        <v>4</v>
      </c>
      <c r="C81" s="51">
        <f>+C31/C31</f>
        <v>1</v>
      </c>
      <c r="D81" s="66"/>
      <c r="E81" s="67">
        <f>+E31/C31</f>
        <v>0.043818553634504556</v>
      </c>
      <c r="F81" s="68">
        <f>+F31/C31</f>
        <v>0.09966536530953708</v>
      </c>
      <c r="G81" s="68">
        <f>+G31/C31</f>
        <v>0.41186094069529655</v>
      </c>
      <c r="H81" s="68">
        <f>+H31/C31</f>
        <v>0.24645844952593418</v>
      </c>
      <c r="I81" s="69">
        <f>+I31/C31</f>
        <v>0.05761293920803123</v>
      </c>
      <c r="J81" s="68">
        <f>+J31/C31</f>
        <v>0.17477226250232386</v>
      </c>
      <c r="K81" s="70">
        <f>+K31/C31</f>
        <v>0.11187953151143336</v>
      </c>
    </row>
    <row r="82" spans="1:11" ht="12.75">
      <c r="A82" s="12"/>
      <c r="B82" s="13"/>
      <c r="C82" s="45"/>
      <c r="D82" s="46"/>
      <c r="E82" s="47"/>
      <c r="F82" s="48"/>
      <c r="G82" s="49"/>
      <c r="H82" s="48"/>
      <c r="I82" s="49"/>
      <c r="J82" s="48"/>
      <c r="K82" s="50"/>
    </row>
    <row r="83" spans="1:11" s="16" customFormat="1" ht="12.75">
      <c r="A83" s="8" t="s">
        <v>22</v>
      </c>
      <c r="B83" s="9" t="s">
        <v>2</v>
      </c>
      <c r="C83" s="39">
        <f>+C33/C33</f>
        <v>1</v>
      </c>
      <c r="D83" s="40"/>
      <c r="E83" s="41">
        <f>+E33/C33</f>
        <v>0.016831179760506337</v>
      </c>
      <c r="F83" s="42">
        <f>+F33/C33</f>
        <v>0.05858770038162362</v>
      </c>
      <c r="G83" s="42">
        <f>+G33/C33</f>
        <v>0.1492013955853218</v>
      </c>
      <c r="H83" s="42">
        <f>+H33/C33</f>
        <v>0.16841699247856654</v>
      </c>
      <c r="I83" s="43">
        <f>+I33/C33</f>
        <v>0.06141627364693094</v>
      </c>
      <c r="J83" s="42">
        <f>+J33/C33</f>
        <v>0.3012021436377556</v>
      </c>
      <c r="K83" s="44">
        <f>+K33/C33</f>
        <v>0.24434431450929514</v>
      </c>
    </row>
    <row r="84" spans="1:11" ht="12.75">
      <c r="A84" s="12" t="s">
        <v>22</v>
      </c>
      <c r="B84" s="11" t="s">
        <v>3</v>
      </c>
      <c r="C84" s="51">
        <f>+C34/C34</f>
        <v>1</v>
      </c>
      <c r="D84" s="66"/>
      <c r="E84" s="67">
        <f>+E34/C34</f>
        <v>0.008570566698409506</v>
      </c>
      <c r="F84" s="68">
        <f>+F34/C34</f>
        <v>0.03300466678890617</v>
      </c>
      <c r="G84" s="68">
        <f>+G34/C34</f>
        <v>0.12436489675690703</v>
      </c>
      <c r="H84" s="68">
        <f>+H34/C34</f>
        <v>0.14714284869312166</v>
      </c>
      <c r="I84" s="69">
        <f>+I34/C34</f>
        <v>0.04604091868904044</v>
      </c>
      <c r="J84" s="68">
        <f>+J34/C34</f>
        <v>0.2727261973063933</v>
      </c>
      <c r="K84" s="70">
        <f>+K34/C34</f>
        <v>0.21250746745373136</v>
      </c>
    </row>
    <row r="85" spans="1:11" ht="12.75">
      <c r="A85" s="12" t="s">
        <v>22</v>
      </c>
      <c r="B85" s="11" t="s">
        <v>4</v>
      </c>
      <c r="C85" s="51">
        <f>+C35/C35</f>
        <v>1</v>
      </c>
      <c r="D85" s="66"/>
      <c r="E85" s="67">
        <f>+E35/C35</f>
        <v>0.02489676879096763</v>
      </c>
      <c r="F85" s="68">
        <f>+F35/C35</f>
        <v>0.08356674655655337</v>
      </c>
      <c r="G85" s="68">
        <f>+G35/C35</f>
        <v>0.17345153186451445</v>
      </c>
      <c r="H85" s="68">
        <f>+H35/C35</f>
        <v>0.1891888770177009</v>
      </c>
      <c r="I85" s="69">
        <f>+I35/C35</f>
        <v>0.07642863330542</v>
      </c>
      <c r="J85" s="68">
        <f>+J35/C35</f>
        <v>0.32900580404839597</v>
      </c>
      <c r="K85" s="70">
        <f>+K35/C35</f>
        <v>0.2754295284571627</v>
      </c>
    </row>
    <row r="86" spans="1:11" ht="12.75">
      <c r="A86" s="12"/>
      <c r="B86" s="13"/>
      <c r="C86" s="45"/>
      <c r="D86" s="46"/>
      <c r="E86" s="47"/>
      <c r="F86" s="48"/>
      <c r="G86" s="49"/>
      <c r="H86" s="48"/>
      <c r="I86" s="49"/>
      <c r="J86" s="48"/>
      <c r="K86" s="50"/>
    </row>
    <row r="87" spans="1:11" ht="12.75">
      <c r="A87" s="8" t="s">
        <v>9</v>
      </c>
      <c r="B87" s="9" t="s">
        <v>2</v>
      </c>
      <c r="C87" s="39">
        <f>+C37/C37</f>
        <v>1</v>
      </c>
      <c r="D87" s="40"/>
      <c r="E87" s="41">
        <f>+E37/C37</f>
        <v>0.038702631759370804</v>
      </c>
      <c r="F87" s="42">
        <f>+F37/C37</f>
        <v>0.041952745211347155</v>
      </c>
      <c r="G87" s="42">
        <f>+G37/C37</f>
        <v>0.14291357734486462</v>
      </c>
      <c r="H87" s="42">
        <f>+H37/C37</f>
        <v>0.13989036784558778</v>
      </c>
      <c r="I87" s="43">
        <f>+I37/C37</f>
        <v>0.062336555695942174</v>
      </c>
      <c r="J87" s="42">
        <f>+J37/C37</f>
        <v>0.271462012360552</v>
      </c>
      <c r="K87" s="44">
        <f>+K37/C37</f>
        <v>0.30274210978233546</v>
      </c>
    </row>
    <row r="88" spans="1:11" ht="12.75">
      <c r="A88" s="10" t="s">
        <v>9</v>
      </c>
      <c r="B88" s="11" t="s">
        <v>3</v>
      </c>
      <c r="C88" s="51">
        <f>+C38/C38</f>
        <v>1</v>
      </c>
      <c r="D88" s="66"/>
      <c r="E88" s="67">
        <f>+E38/C38</f>
        <v>0.029405495802728228</v>
      </c>
      <c r="F88" s="68">
        <f>+F38/C38</f>
        <v>0.034548793284365165</v>
      </c>
      <c r="G88" s="68">
        <f>+G38/C38</f>
        <v>0.12713798530954878</v>
      </c>
      <c r="H88" s="68">
        <f>+H38/C38</f>
        <v>0.1246376573976915</v>
      </c>
      <c r="I88" s="69">
        <f>+I38/C38</f>
        <v>0.051288693599160544</v>
      </c>
      <c r="J88" s="68">
        <f>+J38/C38</f>
        <v>0.25810434155299056</v>
      </c>
      <c r="K88" s="70">
        <f>+K38/C38</f>
        <v>0.28573747376705144</v>
      </c>
    </row>
    <row r="89" spans="1:11" ht="12.75">
      <c r="A89" s="10" t="s">
        <v>9</v>
      </c>
      <c r="B89" s="11" t="s">
        <v>4</v>
      </c>
      <c r="C89" s="51">
        <f>+C39/C39</f>
        <v>1</v>
      </c>
      <c r="D89" s="66"/>
      <c r="E89" s="67">
        <f>+E39/C39</f>
        <v>0.047918955642094176</v>
      </c>
      <c r="F89" s="68">
        <f>+F39/C39</f>
        <v>0.04929234089860028</v>
      </c>
      <c r="G89" s="68">
        <f>+G39/C39</f>
        <v>0.1585520456126436</v>
      </c>
      <c r="H89" s="68">
        <f>+H39/C39</f>
        <v>0.1550104994896533</v>
      </c>
      <c r="I89" s="69">
        <f>+I39/C39</f>
        <v>0.07328838814955434</v>
      </c>
      <c r="J89" s="68">
        <f>+J39/C39</f>
        <v>0.2847035763277141</v>
      </c>
      <c r="K89" s="70">
        <f>+K39/C39</f>
        <v>0.3195989389989403</v>
      </c>
    </row>
    <row r="90" spans="1:11" ht="12.75">
      <c r="A90" s="12"/>
      <c r="B90" s="13"/>
      <c r="C90" s="45"/>
      <c r="D90" s="46"/>
      <c r="E90" s="47"/>
      <c r="F90" s="48"/>
      <c r="G90" s="49"/>
      <c r="H90" s="48"/>
      <c r="I90" s="49"/>
      <c r="J90" s="48"/>
      <c r="K90" s="50"/>
    </row>
    <row r="91" spans="1:11" ht="12.75">
      <c r="A91" s="8" t="s">
        <v>10</v>
      </c>
      <c r="B91" s="9" t="s">
        <v>2</v>
      </c>
      <c r="C91" s="39">
        <f>+C41/C41</f>
        <v>1</v>
      </c>
      <c r="D91" s="40"/>
      <c r="E91" s="41">
        <f>+E41/C41</f>
        <v>0.045086007711955055</v>
      </c>
      <c r="F91" s="42">
        <f>+F41/C41</f>
        <v>0.08552619057588434</v>
      </c>
      <c r="G91" s="42">
        <f>+G41/C41</f>
        <v>0.27082437221412287</v>
      </c>
      <c r="H91" s="42">
        <f>+H41/C41</f>
        <v>0.2217891278943622</v>
      </c>
      <c r="I91" s="43">
        <f>+I41/C41</f>
        <v>0.07125184139104485</v>
      </c>
      <c r="J91" s="42">
        <f>+J41/C41</f>
        <v>0.18451975379602525</v>
      </c>
      <c r="K91" s="44">
        <f>+K41/C41</f>
        <v>0.12100270641660545</v>
      </c>
    </row>
    <row r="92" spans="1:11" ht="12.75">
      <c r="A92" s="10" t="s">
        <v>10</v>
      </c>
      <c r="B92" s="11" t="s">
        <v>3</v>
      </c>
      <c r="C92" s="51">
        <f>+C42/C42</f>
        <v>1</v>
      </c>
      <c r="D92" s="66"/>
      <c r="E92" s="67">
        <f>+E42/C42</f>
        <v>0.03406906025027597</v>
      </c>
      <c r="F92" s="68">
        <f>+F42/C42</f>
        <v>0.07272389865755506</v>
      </c>
      <c r="G92" s="68">
        <f>+G42/C42</f>
        <v>0.2488946878055033</v>
      </c>
      <c r="H92" s="68">
        <f>+H42/C42</f>
        <v>0.20386146626286822</v>
      </c>
      <c r="I92" s="69">
        <f>+I42/C42</f>
        <v>0.06097917938102517</v>
      </c>
      <c r="J92" s="68">
        <f>+J42/C42</f>
        <v>0.16590874741487996</v>
      </c>
      <c r="K92" s="70">
        <f>+K42/C42</f>
        <v>0.10680635083403003</v>
      </c>
    </row>
    <row r="93" spans="1:11" ht="13.5" thickBot="1">
      <c r="A93" s="14" t="s">
        <v>10</v>
      </c>
      <c r="B93" s="15" t="s">
        <v>4</v>
      </c>
      <c r="C93" s="75">
        <f>+C43/C43</f>
        <v>1</v>
      </c>
      <c r="D93" s="66"/>
      <c r="E93" s="71">
        <f>+E43/C43</f>
        <v>0.055989684416614754</v>
      </c>
      <c r="F93" s="72">
        <f>+F43/C43</f>
        <v>0.09819685571626845</v>
      </c>
      <c r="G93" s="72">
        <f>+G43/C43</f>
        <v>0.2925285865492215</v>
      </c>
      <c r="H93" s="72">
        <f>+H43/C43</f>
        <v>0.23953246625376562</v>
      </c>
      <c r="I93" s="73">
        <f>+I43/C43</f>
        <v>0.08141888501570627</v>
      </c>
      <c r="J93" s="72">
        <f>+J43/C43</f>
        <v>0.20293941109531122</v>
      </c>
      <c r="K93" s="74">
        <f>+K43/C43</f>
        <v>0.13505310215419222</v>
      </c>
    </row>
    <row r="95" ht="12.75">
      <c r="A95" s="76" t="s">
        <v>28</v>
      </c>
    </row>
    <row r="96" ht="12.75">
      <c r="A96" t="s">
        <v>32</v>
      </c>
    </row>
  </sheetData>
  <printOptions horizontalCentered="1"/>
  <pageMargins left="0.25" right="0.25" top="0.5" bottom="0.5" header="0.5" footer="0.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2004-08-27T13:19:33Z</cp:lastPrinted>
  <dcterms:created xsi:type="dcterms:W3CDTF">2001-11-20T13:26:03Z</dcterms:created>
  <dcterms:modified xsi:type="dcterms:W3CDTF">2004-08-30T13:00:58Z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