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<sst xmlns="http://schemas.openxmlformats.org/spreadsheetml/2006/main" count="347" uniqueCount="50">
  <si>
    <t>Population by Age and Sex for Maryland's Jurisdictions- 1970-2000</t>
  </si>
  <si>
    <t>Maryland</t>
  </si>
  <si>
    <t>Allegany</t>
  </si>
  <si>
    <t>Anne Arundel</t>
  </si>
  <si>
    <t>Baltimore County</t>
  </si>
  <si>
    <t>Calvert County</t>
  </si>
  <si>
    <t>Caroline County</t>
  </si>
  <si>
    <t>Carroll County</t>
  </si>
  <si>
    <t>Cecil County</t>
  </si>
  <si>
    <t>Charles County</t>
  </si>
  <si>
    <t>Dorchester County</t>
  </si>
  <si>
    <t>Frederick County</t>
  </si>
  <si>
    <t>Garrett County</t>
  </si>
  <si>
    <t>Harford County</t>
  </si>
  <si>
    <t>Howard County</t>
  </si>
  <si>
    <t>Kent County</t>
  </si>
  <si>
    <t>Montgomery County</t>
  </si>
  <si>
    <t>Prince George's County</t>
  </si>
  <si>
    <t>Queen Anne's County</t>
  </si>
  <si>
    <t>St. Mary's County</t>
  </si>
  <si>
    <t>Somerset County</t>
  </si>
  <si>
    <t>Talbot County</t>
  </si>
  <si>
    <t>Washington County</t>
  </si>
  <si>
    <t>Wicomico County</t>
  </si>
  <si>
    <t>Worcester County</t>
  </si>
  <si>
    <t>Baltimore City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</si>
  <si>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</si>
  <si>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</si>
  <si>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</si>
  <si>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</si>
  <si>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</si>
  <si>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</si>
  <si>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</si>
  <si>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</si>
  <si>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</si>
  <si>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</si>
  <si>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</si>
  <si>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</si>
  <si>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</si>
  <si>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</si>
  <si>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</si>
  <si>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</si>
  <si>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</si>
  <si>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Total</t>
  </si>
  <si>
    <t>Total Male</t>
  </si>
  <si>
    <t>Total Female</t>
  </si>
  <si>
    <t>TOTAL</t>
  </si>
  <si>
    <t>85+</t>
  </si>
  <si>
    <t>Prepared by the Maryland Department of Planning, Planning Data Services, January 2003.</t>
  </si>
  <si>
    <t>Source: United States Census Bureau, Decennial Census Data 1970, 1980, 1990, &amp; 2000.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</si>
</sst>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1" fillId="0" borderId="0" xfId="0" applyNumberFormat="1" applyFont="1" applyAlignment="1" applyProtection="1">
      <alignment horizontal="right"/>
      <protection/>
    </xf>
    <xf numFmtId="3" fontId="1" fillId="0" borderId="0" xfId="0" applyNumberFormat="1" applyFont="1" applyFill="1" applyBorder="1" applyAlignment="1" applyProtection="1">
      <alignment horizontal="right"/>
      <protection/>
    </xf>
    <xf numFmtId="3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927"/>
  <sheetViews>
    <sheetView tabSelected="1"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7109375" style="1" customWidth="1"/>
    <col min="2" max="2" width="11.00390625" style="1" customWidth="1"/>
    <col min="3" max="3" width="15.28125" style="0" customWidth="1"/>
    <col min="4" max="22" width="9.28125" style="0" customWidth="1"/>
    <col min="23" max="24" width="7.421875" style="0" customWidth="1"/>
  </cols>
  <sheetData>
    <row r="1" spans="1:2" ht="15.75">
      <c r="A1" s="2" t="s">
        <v>0</v>
      </c>
      <c r="B1" s="2"/>
    </row>
    <row r="4" spans="7:45" s="1" customFormat="1" ht="12.75"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4"/>
      <c r="AC4"/>
      <c r="AD4"/>
      <c r="AE4"/>
      <c r="AG4"/>
      <c r="AH4"/>
      <c r="AI4"/>
      <c r="AJ4"/>
      <c r="AK4"/>
      <c r="AL4"/>
      <c r="AM4"/>
      <c r="AN4"/>
      <c r="AO4"/>
      <c r="AP4"/>
      <c r="AQ4"/>
      <c r="AR4"/>
      <c r="AS4"/>
    </row>
    <row r="5" spans="4:22" s="1" customFormat="1" ht="12.75">
      <c r="D5" s="3" t="s">
        <v>43</v>
      </c>
      <c r="E5" s="3" t="s">
        <v>26</v>
      </c>
      <c r="F5" s="3" t="s">
        <v>27</v>
      </c>
      <c r="G5" s="3" t="s">
        <v>28</v>
      </c>
      <c r="H5" s="3" t="s">
        <v>29</v>
      </c>
      <c r="I5" s="3" t="s">
        <v>30</v>
      </c>
      <c r="J5" s="3" t="s">
        <v>31</v>
      </c>
      <c r="K5" s="3" t="s">
        <v>32</v>
      </c>
      <c r="L5" s="3" t="s">
        <v>33</v>
      </c>
      <c r="M5" s="3" t="s">
        <v>34</v>
      </c>
      <c r="N5" s="3" t="s">
        <v>35</v>
      </c>
      <c r="O5" s="3" t="s">
        <v>36</v>
      </c>
      <c r="P5" s="3" t="s">
        <v>37</v>
      </c>
      <c r="Q5" s="3" t="s">
        <v>38</v>
      </c>
      <c r="R5" s="3" t="s">
        <v>39</v>
      </c>
      <c r="S5" s="3" t="s">
        <v>40</v>
      </c>
      <c r="T5" s="3" t="s">
        <v>41</v>
      </c>
      <c r="U5" s="3" t="s">
        <v>42</v>
      </c>
      <c r="V5" s="3" t="s">
        <v>47</v>
      </c>
    </row>
    <row r="6" ht="12.75">
      <c r="A6" s="1" t="s">
        <v>1</v>
      </c>
    </row>
    <row r="8" spans="2:30" ht="12.75">
      <c r="B8">
        <v>1970</v>
      </c>
      <c r="C8" s="9" t="s">
        <v>46</v>
      </c>
      <c r="D8" s="6">
        <f>SUM(E8:V8)</f>
        <v>3922399</v>
      </c>
      <c r="E8" s="6">
        <v>344267</v>
      </c>
      <c r="F8" s="6">
        <v>404492</v>
      </c>
      <c r="G8" s="6">
        <f aca="true" t="shared" si="0" ref="E8:V8">+G9+G10</f>
        <v>409928</v>
      </c>
      <c r="H8" s="6">
        <f t="shared" si="0"/>
        <v>356139</v>
      </c>
      <c r="I8" s="6">
        <f t="shared" si="0"/>
        <v>325455</v>
      </c>
      <c r="J8" s="6">
        <f t="shared" si="0"/>
        <v>286425</v>
      </c>
      <c r="K8" s="6">
        <f t="shared" si="0"/>
        <v>238005</v>
      </c>
      <c r="L8" s="6">
        <f t="shared" si="0"/>
        <v>227724</v>
      </c>
      <c r="M8" s="6">
        <f t="shared" si="0"/>
        <v>244163</v>
      </c>
      <c r="N8" s="6">
        <f t="shared" si="0"/>
        <v>248154</v>
      </c>
      <c r="O8" s="6">
        <f t="shared" si="0"/>
        <v>215739</v>
      </c>
      <c r="P8" s="6">
        <f t="shared" si="0"/>
        <v>178469</v>
      </c>
      <c r="Q8" s="6">
        <f t="shared" si="0"/>
        <v>143757</v>
      </c>
      <c r="R8" s="6">
        <f t="shared" si="0"/>
        <v>109717</v>
      </c>
      <c r="S8" s="6">
        <f t="shared" si="0"/>
        <v>82277</v>
      </c>
      <c r="T8" s="6">
        <f t="shared" si="0"/>
        <v>54536</v>
      </c>
      <c r="U8" s="6">
        <f t="shared" si="0"/>
        <v>32014</v>
      </c>
      <c r="V8" s="6">
        <f t="shared" si="0"/>
        <v>21138</v>
      </c>
      <c r="W8" s="6"/>
      <c r="X8" s="6"/>
      <c r="Y8" s="6"/>
      <c r="Z8" s="6"/>
      <c r="AA8" s="6"/>
      <c r="AB8" s="6"/>
      <c r="AC8" s="6"/>
      <c r="AD8" s="6"/>
    </row>
    <row r="9" spans="2:30" ht="12.75">
      <c r="B9"/>
      <c r="C9" s="9" t="s">
        <v>44</v>
      </c>
      <c r="D9" s="6">
        <v>1916321</v>
      </c>
      <c r="E9" s="6">
        <v>175360</v>
      </c>
      <c r="F9" s="6">
        <v>205742</v>
      </c>
      <c r="G9" s="6">
        <v>208448</v>
      </c>
      <c r="H9" s="6">
        <v>178039</v>
      </c>
      <c r="I9" s="6">
        <v>157219</v>
      </c>
      <c r="J9" s="6">
        <v>140082</v>
      </c>
      <c r="K9" s="6">
        <v>117515</v>
      </c>
      <c r="L9" s="6">
        <v>112582</v>
      </c>
      <c r="M9" s="6">
        <v>120016</v>
      </c>
      <c r="N9" s="6">
        <v>119485</v>
      </c>
      <c r="O9" s="6">
        <v>105771</v>
      </c>
      <c r="P9" s="6">
        <v>87015</v>
      </c>
      <c r="Q9" s="6">
        <v>67896</v>
      </c>
      <c r="R9" s="6">
        <v>48466</v>
      </c>
      <c r="S9" s="6">
        <v>33828</v>
      </c>
      <c r="T9" s="6">
        <v>20855</v>
      </c>
      <c r="U9" s="6">
        <v>11123</v>
      </c>
      <c r="V9" s="6">
        <v>6879</v>
      </c>
      <c r="W9" s="6"/>
      <c r="X9" s="6"/>
      <c r="Y9" s="6"/>
      <c r="Z9" s="6"/>
      <c r="AA9" s="6"/>
      <c r="AB9" s="6"/>
      <c r="AC9" s="6"/>
      <c r="AD9" s="6"/>
    </row>
    <row r="10" spans="2:30" ht="12.75">
      <c r="B10"/>
      <c r="C10" s="9" t="s">
        <v>45</v>
      </c>
      <c r="D10" s="6">
        <v>2006078</v>
      </c>
      <c r="E10" s="6">
        <v>168907</v>
      </c>
      <c r="F10" s="6">
        <v>198750</v>
      </c>
      <c r="G10" s="6">
        <v>201480</v>
      </c>
      <c r="H10" s="6">
        <v>178100</v>
      </c>
      <c r="I10" s="6">
        <v>168236</v>
      </c>
      <c r="J10" s="6">
        <v>146343</v>
      </c>
      <c r="K10" s="6">
        <v>120490</v>
      </c>
      <c r="L10" s="6">
        <v>115142</v>
      </c>
      <c r="M10" s="6">
        <v>124147</v>
      </c>
      <c r="N10" s="6">
        <v>128669</v>
      </c>
      <c r="O10" s="6">
        <v>109968</v>
      </c>
      <c r="P10" s="6">
        <v>91454</v>
      </c>
      <c r="Q10" s="6">
        <v>75861</v>
      </c>
      <c r="R10" s="6">
        <v>61251</v>
      </c>
      <c r="S10" s="6">
        <v>48449</v>
      </c>
      <c r="T10" s="6">
        <v>33681</v>
      </c>
      <c r="U10" s="6">
        <v>20891</v>
      </c>
      <c r="V10" s="6">
        <v>14259</v>
      </c>
      <c r="W10" s="6"/>
      <c r="X10" s="6"/>
      <c r="Y10" s="6"/>
      <c r="Z10" s="6"/>
      <c r="AA10" s="6"/>
      <c r="AB10" s="6"/>
      <c r="AC10" s="6"/>
      <c r="AD10" s="6"/>
    </row>
    <row r="11" spans="2:30" ht="12.75">
      <c r="B11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</row>
    <row r="12" spans="2:30" ht="12.75">
      <c r="B12">
        <v>1980</v>
      </c>
      <c r="C12" s="9" t="s">
        <v>46</v>
      </c>
      <c r="D12" s="6">
        <f aca="true" t="shared" si="1" ref="D12:V12">+D13+D14</f>
        <v>4216975</v>
      </c>
      <c r="E12" s="6">
        <v>272274</v>
      </c>
      <c r="F12" s="6">
        <v>292916</v>
      </c>
      <c r="G12" s="6">
        <f t="shared" si="1"/>
        <v>356578</v>
      </c>
      <c r="H12" s="6">
        <f t="shared" si="1"/>
        <v>405011</v>
      </c>
      <c r="I12" s="6">
        <f t="shared" si="1"/>
        <v>392391</v>
      </c>
      <c r="J12" s="6">
        <f t="shared" si="1"/>
        <v>371136</v>
      </c>
      <c r="K12" s="6">
        <f t="shared" si="1"/>
        <v>354443</v>
      </c>
      <c r="L12" s="6">
        <f t="shared" si="1"/>
        <v>291194</v>
      </c>
      <c r="M12" s="6">
        <f t="shared" si="1"/>
        <v>235873</v>
      </c>
      <c r="N12" s="6">
        <f t="shared" si="1"/>
        <v>218899</v>
      </c>
      <c r="O12" s="6">
        <f t="shared" si="1"/>
        <v>227589</v>
      </c>
      <c r="P12" s="6">
        <f t="shared" si="1"/>
        <v>222682</v>
      </c>
      <c r="Q12" s="6">
        <f t="shared" si="1"/>
        <v>180380</v>
      </c>
      <c r="R12" s="6">
        <f t="shared" si="1"/>
        <v>142288</v>
      </c>
      <c r="S12" s="6">
        <f t="shared" si="1"/>
        <v>104921</v>
      </c>
      <c r="T12" s="6">
        <f t="shared" si="1"/>
        <v>71837</v>
      </c>
      <c r="U12" s="6">
        <f t="shared" si="1"/>
        <v>43898</v>
      </c>
      <c r="V12" s="6">
        <f t="shared" si="1"/>
        <v>32665</v>
      </c>
      <c r="W12" s="6"/>
      <c r="X12" s="6"/>
      <c r="Y12" s="6"/>
      <c r="Z12" s="6"/>
      <c r="AA12" s="6"/>
      <c r="AB12" s="6"/>
      <c r="AC12" s="6"/>
      <c r="AD12" s="6"/>
    </row>
    <row r="13" spans="3:30" ht="12.75">
      <c r="C13" s="9" t="s">
        <v>44</v>
      </c>
      <c r="D13" s="6">
        <v>2042810</v>
      </c>
      <c r="E13" s="6">
        <v>139363</v>
      </c>
      <c r="F13" s="6">
        <v>149606</v>
      </c>
      <c r="G13" s="6">
        <v>181707</v>
      </c>
      <c r="H13" s="6">
        <v>205244</v>
      </c>
      <c r="I13" s="6">
        <v>193252</v>
      </c>
      <c r="J13" s="6">
        <v>180711</v>
      </c>
      <c r="K13" s="6">
        <v>172115</v>
      </c>
      <c r="L13" s="6">
        <v>141427</v>
      </c>
      <c r="M13" s="6">
        <v>116118</v>
      </c>
      <c r="N13" s="6">
        <v>107307</v>
      </c>
      <c r="O13" s="6">
        <v>110853</v>
      </c>
      <c r="P13" s="6">
        <v>104727</v>
      </c>
      <c r="Q13" s="6">
        <v>84809</v>
      </c>
      <c r="R13" s="6">
        <v>62872</v>
      </c>
      <c r="S13" s="6">
        <v>43036</v>
      </c>
      <c r="T13" s="6">
        <v>26405</v>
      </c>
      <c r="U13" s="6">
        <v>14285</v>
      </c>
      <c r="V13" s="6">
        <v>8973</v>
      </c>
      <c r="W13" s="6"/>
      <c r="X13" s="6"/>
      <c r="Y13" s="6"/>
      <c r="Z13" s="6"/>
      <c r="AA13" s="6"/>
      <c r="AB13" s="6"/>
      <c r="AC13" s="6"/>
      <c r="AD13" s="6"/>
    </row>
    <row r="14" spans="3:43" ht="12.75">
      <c r="C14" s="9" t="s">
        <v>45</v>
      </c>
      <c r="D14" s="6">
        <v>2174165</v>
      </c>
      <c r="E14" s="7">
        <v>132911</v>
      </c>
      <c r="F14" s="7">
        <v>143310</v>
      </c>
      <c r="G14" s="10">
        <v>174871</v>
      </c>
      <c r="H14" s="10">
        <v>199767</v>
      </c>
      <c r="I14" s="10">
        <v>199139</v>
      </c>
      <c r="J14" s="10">
        <v>190425</v>
      </c>
      <c r="K14" s="10">
        <v>182328</v>
      </c>
      <c r="L14" s="10">
        <v>149767</v>
      </c>
      <c r="M14" s="10">
        <v>119755</v>
      </c>
      <c r="N14" s="10">
        <v>111592</v>
      </c>
      <c r="O14" s="10">
        <v>116736</v>
      </c>
      <c r="P14" s="10">
        <v>117955</v>
      </c>
      <c r="Q14" s="10">
        <v>95571</v>
      </c>
      <c r="R14" s="10">
        <v>79416</v>
      </c>
      <c r="S14" s="10">
        <v>61885</v>
      </c>
      <c r="T14" s="10">
        <v>45432</v>
      </c>
      <c r="U14" s="10">
        <v>29613</v>
      </c>
      <c r="V14" s="10">
        <v>23692</v>
      </c>
      <c r="W14" s="7"/>
      <c r="X14" s="7"/>
      <c r="Y14" s="7"/>
      <c r="Z14" s="7"/>
      <c r="AA14" s="7"/>
      <c r="AB14" s="7"/>
      <c r="AC14" s="7"/>
      <c r="AD14" s="7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</row>
    <row r="15" spans="4:43" ht="12.75">
      <c r="D15" s="6"/>
      <c r="E15" s="6"/>
      <c r="F15" s="7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7"/>
      <c r="Y15" s="7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7"/>
    </row>
    <row r="16" spans="2:43" ht="12.75">
      <c r="B16">
        <v>1990</v>
      </c>
      <c r="C16" s="9" t="s">
        <v>46</v>
      </c>
      <c r="D16" s="7">
        <v>4780753</v>
      </c>
      <c r="E16" s="7">
        <v>364988</v>
      </c>
      <c r="F16" s="7">
        <v>330911</v>
      </c>
      <c r="G16" s="7">
        <v>296052</v>
      </c>
      <c r="H16" s="7">
        <v>313325</v>
      </c>
      <c r="I16" s="7">
        <v>372856</v>
      </c>
      <c r="J16" s="7">
        <v>449189</v>
      </c>
      <c r="K16" s="7">
        <v>450362</v>
      </c>
      <c r="L16" s="7">
        <v>404485</v>
      </c>
      <c r="M16" s="7">
        <v>369252</v>
      </c>
      <c r="N16" s="7">
        <v>290442</v>
      </c>
      <c r="O16" s="7">
        <v>227699</v>
      </c>
      <c r="P16" s="7">
        <v>201303</v>
      </c>
      <c r="Q16" s="7">
        <v>195545</v>
      </c>
      <c r="R16" s="7">
        <v>179029</v>
      </c>
      <c r="S16" s="7">
        <v>134262</v>
      </c>
      <c r="T16" s="7">
        <v>95771</v>
      </c>
      <c r="U16" s="7">
        <v>59687</v>
      </c>
      <c r="V16" s="7">
        <v>45595</v>
      </c>
      <c r="W16" s="6"/>
      <c r="X16" s="7"/>
      <c r="Y16" s="7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7"/>
    </row>
    <row r="17" spans="2:43" ht="12.75">
      <c r="B17"/>
      <c r="C17" s="9" t="s">
        <v>44</v>
      </c>
      <c r="D17" s="7">
        <v>2318291</v>
      </c>
      <c r="E17" s="7">
        <v>186767</v>
      </c>
      <c r="F17" s="7">
        <v>168388</v>
      </c>
      <c r="G17" s="7">
        <v>151319</v>
      </c>
      <c r="H17" s="7">
        <v>160362</v>
      </c>
      <c r="I17" s="7">
        <v>186098</v>
      </c>
      <c r="J17" s="7">
        <v>221546</v>
      </c>
      <c r="K17" s="7">
        <v>220933</v>
      </c>
      <c r="L17" s="7">
        <v>196425</v>
      </c>
      <c r="M17" s="7">
        <v>179476</v>
      </c>
      <c r="N17" s="7">
        <v>141799</v>
      </c>
      <c r="O17" s="7">
        <v>111936</v>
      </c>
      <c r="P17" s="7">
        <v>97316</v>
      </c>
      <c r="Q17" s="7">
        <v>91958</v>
      </c>
      <c r="R17" s="7">
        <v>79297</v>
      </c>
      <c r="S17" s="7">
        <v>56772</v>
      </c>
      <c r="T17" s="7">
        <v>36559</v>
      </c>
      <c r="U17" s="7">
        <v>19697</v>
      </c>
      <c r="V17" s="7">
        <v>11643</v>
      </c>
      <c r="W17" s="6"/>
      <c r="X17" s="7"/>
      <c r="Y17" s="7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7"/>
    </row>
    <row r="18" spans="2:43" ht="12.75">
      <c r="B18"/>
      <c r="C18" s="9" t="s">
        <v>45</v>
      </c>
      <c r="D18" s="7">
        <v>2462462</v>
      </c>
      <c r="E18" s="7">
        <v>178221</v>
      </c>
      <c r="F18" s="7">
        <v>162523</v>
      </c>
      <c r="G18" s="7">
        <v>144733</v>
      </c>
      <c r="H18" s="7">
        <v>152963</v>
      </c>
      <c r="I18" s="7">
        <v>186758</v>
      </c>
      <c r="J18" s="7">
        <v>227643</v>
      </c>
      <c r="K18" s="7">
        <v>229429</v>
      </c>
      <c r="L18" s="7">
        <v>208060</v>
      </c>
      <c r="M18" s="7">
        <v>189776</v>
      </c>
      <c r="N18" s="7">
        <v>148643</v>
      </c>
      <c r="O18" s="7">
        <v>115763</v>
      </c>
      <c r="P18" s="7">
        <v>103987</v>
      </c>
      <c r="Q18" s="7">
        <v>103587</v>
      </c>
      <c r="R18" s="7">
        <v>99732</v>
      </c>
      <c r="S18" s="7">
        <v>77490</v>
      </c>
      <c r="T18" s="7">
        <v>59212</v>
      </c>
      <c r="U18" s="7">
        <v>39990</v>
      </c>
      <c r="V18" s="7">
        <v>33952</v>
      </c>
      <c r="W18" s="6"/>
      <c r="X18" s="7"/>
      <c r="Y18" s="7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7"/>
    </row>
    <row r="19" spans="2:43" ht="12.75">
      <c r="B19"/>
      <c r="D19" s="6"/>
      <c r="E19" s="6"/>
      <c r="F19" s="7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7"/>
      <c r="Y19" s="7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7"/>
    </row>
    <row r="20" spans="2:43" ht="12.75">
      <c r="B20">
        <v>2000</v>
      </c>
      <c r="C20" s="9" t="s">
        <v>46</v>
      </c>
      <c r="D20" s="7">
        <f>+SUM(E20:V20)</f>
        <v>5296486</v>
      </c>
      <c r="E20" s="7">
        <v>353393</v>
      </c>
      <c r="F20" s="7">
        <v>391318</v>
      </c>
      <c r="G20" s="7">
        <v>392135</v>
      </c>
      <c r="H20" s="7">
        <v>356119</v>
      </c>
      <c r="I20" s="7">
        <v>314129</v>
      </c>
      <c r="J20" s="7">
        <v>342870</v>
      </c>
      <c r="K20" s="7">
        <v>405651</v>
      </c>
      <c r="L20" s="7">
        <v>464788</v>
      </c>
      <c r="M20" s="7">
        <v>451368</v>
      </c>
      <c r="N20" s="7">
        <v>399390</v>
      </c>
      <c r="O20" s="7">
        <v>355642</v>
      </c>
      <c r="P20" s="7">
        <v>268647</v>
      </c>
      <c r="Q20" s="7">
        <v>201729</v>
      </c>
      <c r="R20" s="7">
        <v>168242</v>
      </c>
      <c r="S20" s="7">
        <v>153043</v>
      </c>
      <c r="T20" s="7">
        <v>128491</v>
      </c>
      <c r="U20" s="7">
        <v>82629</v>
      </c>
      <c r="V20" s="7">
        <v>66902</v>
      </c>
      <c r="W20" s="6"/>
      <c r="X20" s="7"/>
      <c r="Y20" s="7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7"/>
    </row>
    <row r="21" spans="2:43" ht="12.75">
      <c r="B21"/>
      <c r="C21" s="9" t="s">
        <v>44</v>
      </c>
      <c r="D21" s="7">
        <f>+SUM(E21:V21)</f>
        <v>2557794</v>
      </c>
      <c r="E21" s="6">
        <v>180314</v>
      </c>
      <c r="F21" s="6">
        <v>200138</v>
      </c>
      <c r="G21" s="6">
        <v>200821</v>
      </c>
      <c r="H21" s="6">
        <v>181754</v>
      </c>
      <c r="I21" s="6">
        <v>156486</v>
      </c>
      <c r="J21" s="6">
        <v>166474</v>
      </c>
      <c r="K21" s="6">
        <v>196317</v>
      </c>
      <c r="L21" s="6">
        <v>225189</v>
      </c>
      <c r="M21" s="6">
        <v>218565</v>
      </c>
      <c r="N21" s="6">
        <v>191095</v>
      </c>
      <c r="O21" s="6">
        <v>170998</v>
      </c>
      <c r="P21" s="6">
        <v>128851</v>
      </c>
      <c r="Q21" s="6">
        <v>96399</v>
      </c>
      <c r="R21" s="6">
        <v>77449</v>
      </c>
      <c r="S21" s="6">
        <v>66542</v>
      </c>
      <c r="T21" s="6">
        <v>51439</v>
      </c>
      <c r="U21" s="6">
        <v>30253</v>
      </c>
      <c r="V21" s="7">
        <v>18710</v>
      </c>
      <c r="W21" s="6"/>
      <c r="X21" s="7"/>
      <c r="Y21" s="7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7"/>
    </row>
    <row r="22" spans="3:30" ht="12.75">
      <c r="C22" s="9" t="s">
        <v>45</v>
      </c>
      <c r="D22" s="7">
        <f>+SUM(E22:V22)</f>
        <v>2738692</v>
      </c>
      <c r="E22" s="6">
        <v>173079</v>
      </c>
      <c r="F22" s="6">
        <v>191180</v>
      </c>
      <c r="G22" s="6">
        <v>191314</v>
      </c>
      <c r="H22" s="6">
        <v>174365</v>
      </c>
      <c r="I22" s="6">
        <v>157643</v>
      </c>
      <c r="J22" s="6">
        <v>176396</v>
      </c>
      <c r="K22" s="6">
        <v>209334</v>
      </c>
      <c r="L22" s="6">
        <v>239599</v>
      </c>
      <c r="M22" s="6">
        <v>232803</v>
      </c>
      <c r="N22" s="6">
        <v>208295</v>
      </c>
      <c r="O22" s="6">
        <v>184644</v>
      </c>
      <c r="P22" s="6">
        <v>139796</v>
      </c>
      <c r="Q22" s="6">
        <v>105330</v>
      </c>
      <c r="R22" s="6">
        <v>90793</v>
      </c>
      <c r="S22" s="6">
        <v>86501</v>
      </c>
      <c r="T22" s="6">
        <v>77052</v>
      </c>
      <c r="U22" s="6">
        <v>52376</v>
      </c>
      <c r="V22" s="7">
        <v>48192</v>
      </c>
      <c r="W22" s="6"/>
      <c r="X22" s="6"/>
      <c r="Y22" s="6"/>
      <c r="Z22" s="6"/>
      <c r="AA22" s="6"/>
      <c r="AB22" s="6"/>
      <c r="AC22" s="6"/>
      <c r="AD22" s="6"/>
    </row>
    <row r="23" spans="3:30" ht="12.75">
      <c r="C23" s="9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</row>
    <row r="24" spans="1:30" ht="12.75">
      <c r="A24" s="1" t="s">
        <v>2</v>
      </c>
      <c r="B24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</row>
    <row r="25" spans="2:30" ht="12.75">
      <c r="B25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</row>
    <row r="26" spans="2:30" ht="12.75" customHeight="1">
      <c r="B26">
        <v>1970</v>
      </c>
      <c r="C26" s="9" t="s">
        <v>46</v>
      </c>
      <c r="D26" s="6">
        <f aca="true" t="shared" si="2" ref="D26:V26">+D27+D28</f>
        <v>84044</v>
      </c>
      <c r="E26" s="6">
        <v>6299</v>
      </c>
      <c r="F26" s="6">
        <v>7421</v>
      </c>
      <c r="G26" s="6">
        <f t="shared" si="2"/>
        <v>7778</v>
      </c>
      <c r="H26" s="6">
        <f t="shared" si="2"/>
        <v>7761</v>
      </c>
      <c r="I26" s="6">
        <f t="shared" si="2"/>
        <v>5726</v>
      </c>
      <c r="J26" s="6">
        <f t="shared" si="2"/>
        <v>4751</v>
      </c>
      <c r="K26" s="6">
        <f t="shared" si="2"/>
        <v>4410</v>
      </c>
      <c r="L26" s="6">
        <f t="shared" si="2"/>
        <v>4317</v>
      </c>
      <c r="M26" s="6">
        <f t="shared" si="2"/>
        <v>5282</v>
      </c>
      <c r="N26" s="6">
        <f t="shared" si="2"/>
        <v>5457</v>
      </c>
      <c r="O26" s="6">
        <f t="shared" si="2"/>
        <v>5368</v>
      </c>
      <c r="P26" s="6">
        <f t="shared" si="2"/>
        <v>5026</v>
      </c>
      <c r="Q26" s="6">
        <f t="shared" si="2"/>
        <v>4377</v>
      </c>
      <c r="R26" s="6">
        <f t="shared" si="2"/>
        <v>3633</v>
      </c>
      <c r="S26" s="6">
        <f t="shared" si="2"/>
        <v>2783</v>
      </c>
      <c r="T26" s="6">
        <f t="shared" si="2"/>
        <v>1882</v>
      </c>
      <c r="U26" s="6">
        <f t="shared" si="2"/>
        <v>1139</v>
      </c>
      <c r="V26" s="6">
        <f t="shared" si="2"/>
        <v>634</v>
      </c>
      <c r="W26" s="6"/>
      <c r="X26" s="6"/>
      <c r="Y26" s="6"/>
      <c r="Z26" s="6"/>
      <c r="AA26" s="6"/>
      <c r="AB26" s="6"/>
      <c r="AC26" s="6"/>
      <c r="AD26" s="6"/>
    </row>
    <row r="27" spans="2:30" ht="12.75" customHeight="1">
      <c r="B27"/>
      <c r="C27" s="9" t="s">
        <v>44</v>
      </c>
      <c r="D27" s="6">
        <v>39666</v>
      </c>
      <c r="E27" s="6">
        <v>3225</v>
      </c>
      <c r="F27" s="6">
        <v>3674</v>
      </c>
      <c r="G27" s="6">
        <v>3976</v>
      </c>
      <c r="H27" s="6">
        <v>3717</v>
      </c>
      <c r="I27" s="6">
        <v>2514</v>
      </c>
      <c r="J27" s="6">
        <v>2351</v>
      </c>
      <c r="K27" s="6">
        <v>2110</v>
      </c>
      <c r="L27" s="6">
        <v>2086</v>
      </c>
      <c r="M27" s="6">
        <v>2473</v>
      </c>
      <c r="N27" s="6">
        <v>2581</v>
      </c>
      <c r="O27" s="6">
        <v>2484</v>
      </c>
      <c r="P27" s="6">
        <v>2347</v>
      </c>
      <c r="Q27" s="6">
        <v>1943</v>
      </c>
      <c r="R27" s="6">
        <v>1594</v>
      </c>
      <c r="S27" s="6">
        <v>1199</v>
      </c>
      <c r="T27" s="6">
        <v>737</v>
      </c>
      <c r="U27" s="6">
        <v>420</v>
      </c>
      <c r="V27" s="6">
        <v>235</v>
      </c>
      <c r="W27" s="6"/>
      <c r="X27" s="6"/>
      <c r="Y27" s="6"/>
      <c r="Z27" s="6"/>
      <c r="AA27" s="6"/>
      <c r="AB27" s="6"/>
      <c r="AC27" s="6"/>
      <c r="AD27" s="6"/>
    </row>
    <row r="28" spans="2:30" ht="12.75" customHeight="1">
      <c r="B28"/>
      <c r="C28" s="9" t="s">
        <v>45</v>
      </c>
      <c r="D28" s="6">
        <v>44378</v>
      </c>
      <c r="E28" s="6">
        <v>3074</v>
      </c>
      <c r="F28" s="6">
        <v>3747</v>
      </c>
      <c r="G28" s="6">
        <v>3802</v>
      </c>
      <c r="H28" s="6">
        <v>4044</v>
      </c>
      <c r="I28" s="6">
        <v>3212</v>
      </c>
      <c r="J28" s="6">
        <v>2400</v>
      </c>
      <c r="K28" s="6">
        <v>2300</v>
      </c>
      <c r="L28" s="6">
        <v>2231</v>
      </c>
      <c r="M28" s="6">
        <v>2809</v>
      </c>
      <c r="N28" s="6">
        <v>2876</v>
      </c>
      <c r="O28" s="6">
        <v>2884</v>
      </c>
      <c r="P28" s="6">
        <v>2679</v>
      </c>
      <c r="Q28" s="6">
        <v>2434</v>
      </c>
      <c r="R28" s="6">
        <v>2039</v>
      </c>
      <c r="S28" s="6">
        <v>1584</v>
      </c>
      <c r="T28" s="6">
        <v>1145</v>
      </c>
      <c r="U28" s="6">
        <v>719</v>
      </c>
      <c r="V28" s="6">
        <v>399</v>
      </c>
      <c r="W28" s="6"/>
      <c r="X28" s="6"/>
      <c r="Y28" s="6"/>
      <c r="Z28" s="6"/>
      <c r="AA28" s="6"/>
      <c r="AB28" s="6"/>
      <c r="AC28" s="6"/>
      <c r="AD28" s="6"/>
    </row>
    <row r="29" spans="2:30" ht="12.75" customHeight="1">
      <c r="B29"/>
      <c r="C29" s="9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</row>
    <row r="30" spans="2:30" ht="12.75">
      <c r="B30">
        <v>1980</v>
      </c>
      <c r="C30" s="9" t="s">
        <v>46</v>
      </c>
      <c r="D30" s="6">
        <f aca="true" t="shared" si="3" ref="D30:V30">+D31+D32</f>
        <v>80548</v>
      </c>
      <c r="E30" s="6">
        <v>4567</v>
      </c>
      <c r="F30" s="6">
        <v>5085</v>
      </c>
      <c r="G30" s="6">
        <f t="shared" si="3"/>
        <v>6081</v>
      </c>
      <c r="H30" s="6">
        <f t="shared" si="3"/>
        <v>7932</v>
      </c>
      <c r="I30" s="6">
        <f t="shared" si="3"/>
        <v>6633</v>
      </c>
      <c r="J30" s="6">
        <f t="shared" si="3"/>
        <v>5116</v>
      </c>
      <c r="K30" s="6">
        <f t="shared" si="3"/>
        <v>5186</v>
      </c>
      <c r="L30" s="6">
        <f t="shared" si="3"/>
        <v>4532</v>
      </c>
      <c r="M30" s="6">
        <f t="shared" si="3"/>
        <v>4148</v>
      </c>
      <c r="N30" s="6">
        <f t="shared" si="3"/>
        <v>4112</v>
      </c>
      <c r="O30" s="6">
        <f t="shared" si="3"/>
        <v>4962</v>
      </c>
      <c r="P30" s="6">
        <f t="shared" si="3"/>
        <v>5116</v>
      </c>
      <c r="Q30" s="6">
        <f t="shared" si="3"/>
        <v>4689</v>
      </c>
      <c r="R30" s="6">
        <f t="shared" si="3"/>
        <v>4238</v>
      </c>
      <c r="S30" s="6">
        <f t="shared" si="3"/>
        <v>3333</v>
      </c>
      <c r="T30" s="6">
        <f t="shared" si="3"/>
        <v>2431</v>
      </c>
      <c r="U30" s="6">
        <f t="shared" si="3"/>
        <v>1402</v>
      </c>
      <c r="V30" s="6">
        <f t="shared" si="3"/>
        <v>985</v>
      </c>
      <c r="W30" s="6"/>
      <c r="X30" s="6"/>
      <c r="Y30" s="6"/>
      <c r="Z30" s="6"/>
      <c r="AA30" s="6"/>
      <c r="AB30" s="6"/>
      <c r="AC30" s="6"/>
      <c r="AD30" s="6"/>
    </row>
    <row r="31" spans="2:30" ht="12.75">
      <c r="B31"/>
      <c r="C31" s="9" t="s">
        <v>44</v>
      </c>
      <c r="D31" s="6">
        <v>37906</v>
      </c>
      <c r="E31" s="6">
        <v>2380</v>
      </c>
      <c r="F31" s="6">
        <v>2576</v>
      </c>
      <c r="G31" s="6">
        <v>3097</v>
      </c>
      <c r="H31" s="6">
        <v>3857</v>
      </c>
      <c r="I31" s="6">
        <v>3279</v>
      </c>
      <c r="J31" s="6">
        <v>2512</v>
      </c>
      <c r="K31" s="6">
        <v>2513</v>
      </c>
      <c r="L31" s="6">
        <v>2201</v>
      </c>
      <c r="M31" s="6">
        <v>2011</v>
      </c>
      <c r="N31" s="6">
        <v>1970</v>
      </c>
      <c r="O31" s="6">
        <v>2294</v>
      </c>
      <c r="P31" s="6">
        <v>2360</v>
      </c>
      <c r="Q31" s="6">
        <v>2068</v>
      </c>
      <c r="R31" s="6">
        <v>1820</v>
      </c>
      <c r="S31" s="6">
        <v>1290</v>
      </c>
      <c r="T31" s="6">
        <v>911</v>
      </c>
      <c r="U31" s="6">
        <v>477</v>
      </c>
      <c r="V31" s="6">
        <v>290</v>
      </c>
      <c r="W31" s="6"/>
      <c r="X31" s="6"/>
      <c r="Y31" s="6"/>
      <c r="Z31" s="6"/>
      <c r="AA31" s="6"/>
      <c r="AB31" s="6"/>
      <c r="AC31" s="6"/>
      <c r="AD31" s="6"/>
    </row>
    <row r="32" spans="2:30" ht="12.75">
      <c r="B32"/>
      <c r="C32" s="9" t="s">
        <v>45</v>
      </c>
      <c r="D32" s="6">
        <v>42642</v>
      </c>
      <c r="E32" s="6">
        <v>2187</v>
      </c>
      <c r="F32" s="6">
        <v>2509</v>
      </c>
      <c r="G32" s="6">
        <v>2984</v>
      </c>
      <c r="H32" s="6">
        <v>4075</v>
      </c>
      <c r="I32" s="6">
        <v>3354</v>
      </c>
      <c r="J32" s="6">
        <v>2604</v>
      </c>
      <c r="K32" s="6">
        <v>2673</v>
      </c>
      <c r="L32" s="6">
        <v>2331</v>
      </c>
      <c r="M32" s="6">
        <v>2137</v>
      </c>
      <c r="N32" s="6">
        <v>2142</v>
      </c>
      <c r="O32" s="6">
        <v>2668</v>
      </c>
      <c r="P32" s="6">
        <v>2756</v>
      </c>
      <c r="Q32" s="6">
        <v>2621</v>
      </c>
      <c r="R32" s="6">
        <v>2418</v>
      </c>
      <c r="S32" s="6">
        <v>2043</v>
      </c>
      <c r="T32" s="6">
        <v>1520</v>
      </c>
      <c r="U32" s="6">
        <v>925</v>
      </c>
      <c r="V32" s="6">
        <v>695</v>
      </c>
      <c r="W32" s="6"/>
      <c r="X32" s="6"/>
      <c r="Y32" s="6"/>
      <c r="Z32" s="6"/>
      <c r="AA32" s="6"/>
      <c r="AB32" s="6"/>
      <c r="AC32" s="6"/>
      <c r="AD32" s="6"/>
    </row>
    <row r="33" spans="2:30" ht="12.75">
      <c r="B33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</row>
    <row r="34" spans="2:43" ht="12.75">
      <c r="B34" s="9">
        <v>1990</v>
      </c>
      <c r="C34" s="9" t="s">
        <v>46</v>
      </c>
      <c r="D34" s="7">
        <v>74946</v>
      </c>
      <c r="E34" s="7">
        <v>4426</v>
      </c>
      <c r="F34" s="7">
        <v>4624</v>
      </c>
      <c r="G34" s="7">
        <v>4523</v>
      </c>
      <c r="H34" s="7">
        <v>5954</v>
      </c>
      <c r="I34" s="7">
        <v>5825</v>
      </c>
      <c r="J34" s="7">
        <v>4711</v>
      </c>
      <c r="K34" s="7">
        <v>5023</v>
      </c>
      <c r="L34" s="7">
        <v>4886</v>
      </c>
      <c r="M34" s="7">
        <v>4923</v>
      </c>
      <c r="N34" s="7">
        <v>4105</v>
      </c>
      <c r="O34" s="7">
        <v>3894</v>
      </c>
      <c r="P34" s="7">
        <v>3798</v>
      </c>
      <c r="Q34" s="7">
        <v>4439</v>
      </c>
      <c r="R34" s="7">
        <v>4256</v>
      </c>
      <c r="S34" s="7">
        <v>3645</v>
      </c>
      <c r="T34" s="7">
        <v>2770</v>
      </c>
      <c r="U34" s="7">
        <v>1799</v>
      </c>
      <c r="V34" s="7">
        <v>1345</v>
      </c>
      <c r="W34" s="7"/>
      <c r="X34" s="7"/>
      <c r="Y34" s="7"/>
      <c r="Z34" s="7"/>
      <c r="AA34" s="7"/>
      <c r="AB34" s="7"/>
      <c r="AC34" s="7"/>
      <c r="AD34" s="7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</row>
    <row r="35" spans="2:43" ht="12.75">
      <c r="B35" s="9"/>
      <c r="C35" s="9" t="s">
        <v>44</v>
      </c>
      <c r="D35" s="7">
        <v>35287</v>
      </c>
      <c r="E35" s="7">
        <v>2289</v>
      </c>
      <c r="F35" s="7">
        <v>2373</v>
      </c>
      <c r="G35" s="7">
        <v>2297</v>
      </c>
      <c r="H35" s="7">
        <v>3041</v>
      </c>
      <c r="I35" s="7">
        <v>2943</v>
      </c>
      <c r="J35" s="7">
        <v>2235</v>
      </c>
      <c r="K35" s="7">
        <v>2467</v>
      </c>
      <c r="L35" s="7">
        <v>2361</v>
      </c>
      <c r="M35" s="7">
        <v>2361</v>
      </c>
      <c r="N35" s="7">
        <v>1974</v>
      </c>
      <c r="O35" s="7">
        <v>1889</v>
      </c>
      <c r="P35" s="7">
        <v>1803</v>
      </c>
      <c r="Q35" s="7">
        <v>2008</v>
      </c>
      <c r="R35" s="7">
        <v>1866</v>
      </c>
      <c r="S35" s="7">
        <v>1444</v>
      </c>
      <c r="T35" s="7">
        <v>1018</v>
      </c>
      <c r="U35" s="7">
        <v>565</v>
      </c>
      <c r="V35" s="7">
        <v>353</v>
      </c>
      <c r="W35" s="7"/>
      <c r="X35" s="7"/>
      <c r="Y35" s="7"/>
      <c r="Z35" s="7"/>
      <c r="AA35" s="7"/>
      <c r="AB35" s="7"/>
      <c r="AC35" s="7"/>
      <c r="AD35" s="7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</row>
    <row r="36" spans="2:43" ht="12.75">
      <c r="B36" s="9"/>
      <c r="C36" s="9" t="s">
        <v>45</v>
      </c>
      <c r="D36" s="7">
        <v>39659</v>
      </c>
      <c r="E36" s="7">
        <v>2137</v>
      </c>
      <c r="F36" s="7">
        <v>2251</v>
      </c>
      <c r="G36" s="7">
        <v>2226</v>
      </c>
      <c r="H36" s="7">
        <v>2913</v>
      </c>
      <c r="I36" s="7">
        <v>2882</v>
      </c>
      <c r="J36" s="7">
        <v>2476</v>
      </c>
      <c r="K36" s="7">
        <v>2556</v>
      </c>
      <c r="L36" s="7">
        <v>2525</v>
      </c>
      <c r="M36" s="7">
        <v>2562</v>
      </c>
      <c r="N36" s="7">
        <v>2131</v>
      </c>
      <c r="O36" s="7">
        <v>2005</v>
      </c>
      <c r="P36" s="7">
        <v>1995</v>
      </c>
      <c r="Q36" s="7">
        <v>2431</v>
      </c>
      <c r="R36" s="7">
        <v>2390</v>
      </c>
      <c r="S36" s="7">
        <v>2201</v>
      </c>
      <c r="T36" s="7">
        <v>1752</v>
      </c>
      <c r="U36" s="7">
        <v>1234</v>
      </c>
      <c r="V36" s="7">
        <v>992</v>
      </c>
      <c r="W36" s="7"/>
      <c r="X36" s="7"/>
      <c r="Y36" s="7"/>
      <c r="Z36" s="7"/>
      <c r="AA36" s="7"/>
      <c r="AB36" s="7"/>
      <c r="AC36" s="7"/>
      <c r="AD36" s="7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</row>
    <row r="37" spans="2:43" ht="12.75">
      <c r="B37"/>
      <c r="D37" s="6"/>
      <c r="E37" s="6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</row>
    <row r="38" spans="2:43" ht="12.75">
      <c r="B38" s="9">
        <v>2000</v>
      </c>
      <c r="C38" s="9" t="s">
        <v>46</v>
      </c>
      <c r="D38" s="7">
        <f>+SUM(E38:V38)</f>
        <v>74930</v>
      </c>
      <c r="E38" s="7">
        <v>3757</v>
      </c>
      <c r="F38" s="7">
        <v>4179</v>
      </c>
      <c r="G38" s="7">
        <v>4573</v>
      </c>
      <c r="H38" s="7">
        <v>5558</v>
      </c>
      <c r="I38" s="7">
        <v>5744</v>
      </c>
      <c r="J38" s="7">
        <v>4362</v>
      </c>
      <c r="K38" s="7">
        <v>4926</v>
      </c>
      <c r="L38" s="7">
        <v>5383</v>
      </c>
      <c r="M38" s="7">
        <v>5402</v>
      </c>
      <c r="N38" s="7">
        <v>5042</v>
      </c>
      <c r="O38" s="7">
        <v>4837</v>
      </c>
      <c r="P38" s="7">
        <v>4062</v>
      </c>
      <c r="Q38" s="7">
        <v>3676</v>
      </c>
      <c r="R38" s="7">
        <v>3301</v>
      </c>
      <c r="S38" s="7">
        <v>3459</v>
      </c>
      <c r="T38" s="7">
        <v>2928</v>
      </c>
      <c r="U38" s="7">
        <v>2074</v>
      </c>
      <c r="V38" s="7">
        <v>1667</v>
      </c>
      <c r="W38" s="6"/>
      <c r="X38" s="7"/>
      <c r="Y38" s="7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7"/>
    </row>
    <row r="39" spans="2:43" ht="12.75">
      <c r="B39" s="9"/>
      <c r="C39" s="9" t="s">
        <v>44</v>
      </c>
      <c r="D39" s="7">
        <f>+SUM(E39:V39)</f>
        <v>37319</v>
      </c>
      <c r="E39" s="6">
        <v>1965</v>
      </c>
      <c r="F39" s="6">
        <v>2143</v>
      </c>
      <c r="G39" s="6">
        <v>2377</v>
      </c>
      <c r="H39" s="6">
        <v>2712</v>
      </c>
      <c r="I39" s="6">
        <v>3034</v>
      </c>
      <c r="J39" s="6">
        <v>2452</v>
      </c>
      <c r="K39" s="6">
        <v>2833</v>
      </c>
      <c r="L39" s="6">
        <v>2902</v>
      </c>
      <c r="M39" s="6">
        <v>2846</v>
      </c>
      <c r="N39" s="6">
        <v>2586</v>
      </c>
      <c r="O39" s="6">
        <v>2429</v>
      </c>
      <c r="P39" s="6">
        <v>1992</v>
      </c>
      <c r="Q39" s="6">
        <v>1738</v>
      </c>
      <c r="R39" s="6">
        <v>1513</v>
      </c>
      <c r="S39" s="6">
        <v>1485</v>
      </c>
      <c r="T39" s="6">
        <v>1172</v>
      </c>
      <c r="U39" s="6">
        <v>717</v>
      </c>
      <c r="V39" s="7">
        <v>423</v>
      </c>
      <c r="W39" s="6"/>
      <c r="X39" s="7"/>
      <c r="Y39" s="7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7"/>
    </row>
    <row r="40" spans="2:43" ht="12.75">
      <c r="B40" s="9"/>
      <c r="C40" s="9" t="s">
        <v>45</v>
      </c>
      <c r="D40" s="7">
        <f>+SUM(E40:V40)</f>
        <v>37611</v>
      </c>
      <c r="E40" s="6">
        <v>1792</v>
      </c>
      <c r="F40" s="6">
        <v>2036</v>
      </c>
      <c r="G40" s="6">
        <v>2196</v>
      </c>
      <c r="H40" s="6">
        <v>2846</v>
      </c>
      <c r="I40" s="6">
        <v>2710</v>
      </c>
      <c r="J40" s="6">
        <v>1910</v>
      </c>
      <c r="K40" s="6">
        <v>2093</v>
      </c>
      <c r="L40" s="6">
        <v>2481</v>
      </c>
      <c r="M40" s="6">
        <v>2556</v>
      </c>
      <c r="N40" s="6">
        <v>2456</v>
      </c>
      <c r="O40" s="6">
        <v>2408</v>
      </c>
      <c r="P40" s="6">
        <v>2070</v>
      </c>
      <c r="Q40" s="6">
        <v>1938</v>
      </c>
      <c r="R40" s="6">
        <v>1788</v>
      </c>
      <c r="S40" s="6">
        <v>1974</v>
      </c>
      <c r="T40" s="6">
        <v>1756</v>
      </c>
      <c r="U40" s="6">
        <v>1357</v>
      </c>
      <c r="V40" s="7">
        <v>1244</v>
      </c>
      <c r="W40" s="6"/>
      <c r="X40" s="7"/>
      <c r="Y40" s="7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7"/>
    </row>
    <row r="41" spans="2:43" ht="12.75">
      <c r="B41"/>
      <c r="D41" s="6"/>
      <c r="E41" s="6"/>
      <c r="F41" s="7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7"/>
      <c r="Y41" s="7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7"/>
    </row>
    <row r="42" spans="2:30" ht="12.75">
      <c r="B42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</row>
    <row r="43" spans="1:30" ht="12.75">
      <c r="A43" s="1" t="s">
        <v>3</v>
      </c>
      <c r="B43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</row>
    <row r="44" spans="2:30" ht="12.75">
      <c r="B44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</row>
    <row r="45" spans="2:30" ht="12.75">
      <c r="B45">
        <v>1970</v>
      </c>
      <c r="C45" s="9" t="s">
        <v>46</v>
      </c>
      <c r="D45" s="6">
        <f aca="true" t="shared" si="4" ref="D45:V45">+D46+D47</f>
        <v>297539</v>
      </c>
      <c r="E45" s="6">
        <v>26277</v>
      </c>
      <c r="F45" s="6">
        <v>32132</v>
      </c>
      <c r="G45" s="6">
        <f t="shared" si="4"/>
        <v>32824</v>
      </c>
      <c r="H45" s="6">
        <f t="shared" si="4"/>
        <v>27836</v>
      </c>
      <c r="I45" s="6">
        <f t="shared" si="4"/>
        <v>28006</v>
      </c>
      <c r="J45" s="6">
        <f t="shared" si="4"/>
        <v>22975</v>
      </c>
      <c r="K45" s="6">
        <f t="shared" si="4"/>
        <v>19708</v>
      </c>
      <c r="L45" s="6">
        <f t="shared" si="4"/>
        <v>18706</v>
      </c>
      <c r="M45" s="6">
        <f t="shared" si="4"/>
        <v>19175</v>
      </c>
      <c r="N45" s="6">
        <f t="shared" si="4"/>
        <v>18415</v>
      </c>
      <c r="O45" s="6">
        <f t="shared" si="4"/>
        <v>15026</v>
      </c>
      <c r="P45" s="6">
        <f t="shared" si="4"/>
        <v>11720</v>
      </c>
      <c r="Q45" s="6">
        <f t="shared" si="4"/>
        <v>8823</v>
      </c>
      <c r="R45" s="6">
        <f t="shared" si="4"/>
        <v>6183</v>
      </c>
      <c r="S45" s="6">
        <f t="shared" si="4"/>
        <v>4368</v>
      </c>
      <c r="T45" s="6">
        <f t="shared" si="4"/>
        <v>2810</v>
      </c>
      <c r="U45" s="6">
        <f t="shared" si="4"/>
        <v>1541</v>
      </c>
      <c r="V45" s="6">
        <f t="shared" si="4"/>
        <v>1014</v>
      </c>
      <c r="W45" s="6"/>
      <c r="X45" s="6"/>
      <c r="Y45" s="6"/>
      <c r="Z45" s="6"/>
      <c r="AA45" s="6"/>
      <c r="AB45" s="6"/>
      <c r="AC45" s="6"/>
      <c r="AD45" s="6"/>
    </row>
    <row r="46" spans="2:30" ht="12.75">
      <c r="B46"/>
      <c r="C46" s="9" t="s">
        <v>44</v>
      </c>
      <c r="D46" s="6">
        <v>153643</v>
      </c>
      <c r="E46" s="6">
        <v>13576</v>
      </c>
      <c r="F46" s="6">
        <v>16270</v>
      </c>
      <c r="G46" s="6">
        <v>16793</v>
      </c>
      <c r="H46" s="6">
        <v>15121</v>
      </c>
      <c r="I46" s="6">
        <v>16787</v>
      </c>
      <c r="J46" s="6">
        <v>11764</v>
      </c>
      <c r="K46" s="6">
        <v>10080</v>
      </c>
      <c r="L46" s="6">
        <v>9496</v>
      </c>
      <c r="M46" s="6">
        <v>9847</v>
      </c>
      <c r="N46" s="6">
        <v>9132</v>
      </c>
      <c r="O46" s="6">
        <v>7594</v>
      </c>
      <c r="P46" s="6">
        <v>5940</v>
      </c>
      <c r="Q46" s="6">
        <v>4396</v>
      </c>
      <c r="R46" s="6">
        <v>2895</v>
      </c>
      <c r="S46" s="6">
        <v>1889</v>
      </c>
      <c r="T46" s="6">
        <v>1095</v>
      </c>
      <c r="U46" s="6">
        <v>599</v>
      </c>
      <c r="V46" s="6">
        <v>369</v>
      </c>
      <c r="W46" s="6"/>
      <c r="X46" s="6"/>
      <c r="Y46" s="6"/>
      <c r="Z46" s="6"/>
      <c r="AA46" s="6"/>
      <c r="AB46" s="6"/>
      <c r="AC46" s="6"/>
      <c r="AD46" s="6"/>
    </row>
    <row r="47" spans="2:30" ht="12.75">
      <c r="B47"/>
      <c r="C47" s="9" t="s">
        <v>45</v>
      </c>
      <c r="D47" s="6">
        <v>143896</v>
      </c>
      <c r="E47" s="6">
        <v>12701</v>
      </c>
      <c r="F47" s="6">
        <v>15862</v>
      </c>
      <c r="G47" s="6">
        <v>16031</v>
      </c>
      <c r="H47" s="6">
        <v>12715</v>
      </c>
      <c r="I47" s="6">
        <v>11219</v>
      </c>
      <c r="J47" s="6">
        <v>11211</v>
      </c>
      <c r="K47" s="6">
        <v>9628</v>
      </c>
      <c r="L47" s="6">
        <v>9210</v>
      </c>
      <c r="M47" s="6">
        <v>9328</v>
      </c>
      <c r="N47" s="6">
        <v>9283</v>
      </c>
      <c r="O47" s="6">
        <v>7432</v>
      </c>
      <c r="P47" s="6">
        <v>5780</v>
      </c>
      <c r="Q47" s="6">
        <v>4427</v>
      </c>
      <c r="R47" s="6">
        <v>3288</v>
      </c>
      <c r="S47" s="6">
        <v>2479</v>
      </c>
      <c r="T47" s="6">
        <v>1715</v>
      </c>
      <c r="U47" s="6">
        <v>942</v>
      </c>
      <c r="V47" s="6">
        <v>645</v>
      </c>
      <c r="W47" s="6"/>
      <c r="X47" s="6"/>
      <c r="Y47" s="6"/>
      <c r="Z47" s="6"/>
      <c r="AA47" s="6"/>
      <c r="AB47" s="6"/>
      <c r="AC47" s="6"/>
      <c r="AD47" s="6"/>
    </row>
    <row r="48" spans="2:30" ht="12.75">
      <c r="B48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</row>
    <row r="49" spans="2:30" ht="12.75">
      <c r="B49">
        <v>1980</v>
      </c>
      <c r="C49" s="9" t="s">
        <v>46</v>
      </c>
      <c r="D49" s="6">
        <f aca="true" t="shared" si="5" ref="D49:V49">+D50+D51</f>
        <v>370775</v>
      </c>
      <c r="E49" s="6">
        <v>24968</v>
      </c>
      <c r="F49" s="6">
        <v>27077</v>
      </c>
      <c r="G49" s="6">
        <f t="shared" si="5"/>
        <v>32075</v>
      </c>
      <c r="H49" s="6">
        <f t="shared" si="5"/>
        <v>36664</v>
      </c>
      <c r="I49" s="6">
        <f t="shared" si="5"/>
        <v>36596</v>
      </c>
      <c r="J49" s="6">
        <f t="shared" si="5"/>
        <v>32596</v>
      </c>
      <c r="K49" s="6">
        <f t="shared" si="5"/>
        <v>33874</v>
      </c>
      <c r="L49" s="6">
        <f t="shared" si="5"/>
        <v>28477</v>
      </c>
      <c r="M49" s="6">
        <f t="shared" si="5"/>
        <v>22049</v>
      </c>
      <c r="N49" s="6">
        <f t="shared" si="5"/>
        <v>20037</v>
      </c>
      <c r="O49" s="6">
        <f t="shared" si="5"/>
        <v>19706</v>
      </c>
      <c r="P49" s="6">
        <f t="shared" si="5"/>
        <v>18119</v>
      </c>
      <c r="Q49" s="6">
        <f t="shared" si="5"/>
        <v>13452</v>
      </c>
      <c r="R49" s="6">
        <f t="shared" si="5"/>
        <v>9735</v>
      </c>
      <c r="S49" s="6">
        <f t="shared" si="5"/>
        <v>6831</v>
      </c>
      <c r="T49" s="6">
        <f t="shared" si="5"/>
        <v>4278</v>
      </c>
      <c r="U49" s="6">
        <f t="shared" si="5"/>
        <v>2483</v>
      </c>
      <c r="V49" s="6">
        <f t="shared" si="5"/>
        <v>1758</v>
      </c>
      <c r="W49" s="6"/>
      <c r="X49" s="6"/>
      <c r="Y49" s="6"/>
      <c r="Z49" s="6"/>
      <c r="AA49" s="6"/>
      <c r="AB49" s="6"/>
      <c r="AC49" s="6"/>
      <c r="AD49" s="6"/>
    </row>
    <row r="50" spans="2:30" ht="12.75">
      <c r="B50"/>
      <c r="C50" s="9" t="s">
        <v>44</v>
      </c>
      <c r="D50" s="6">
        <v>187726</v>
      </c>
      <c r="E50" s="6">
        <v>12938</v>
      </c>
      <c r="F50" s="6">
        <v>13918</v>
      </c>
      <c r="G50" s="6">
        <v>16539</v>
      </c>
      <c r="H50" s="6">
        <v>19487</v>
      </c>
      <c r="I50" s="6">
        <v>19856</v>
      </c>
      <c r="J50" s="6">
        <v>16355</v>
      </c>
      <c r="K50" s="6">
        <v>16921</v>
      </c>
      <c r="L50" s="6">
        <v>14475</v>
      </c>
      <c r="M50" s="6">
        <v>11334</v>
      </c>
      <c r="N50" s="6">
        <v>10134</v>
      </c>
      <c r="O50" s="6">
        <v>10102</v>
      </c>
      <c r="P50" s="6">
        <v>8817</v>
      </c>
      <c r="Q50" s="6">
        <v>6563</v>
      </c>
      <c r="R50" s="6">
        <v>4423</v>
      </c>
      <c r="S50" s="6">
        <v>2905</v>
      </c>
      <c r="T50" s="6">
        <v>1607</v>
      </c>
      <c r="U50" s="6">
        <v>867</v>
      </c>
      <c r="V50" s="6">
        <v>485</v>
      </c>
      <c r="W50" s="6"/>
      <c r="X50" s="6"/>
      <c r="Y50" s="6"/>
      <c r="Z50" s="6"/>
      <c r="AA50" s="6"/>
      <c r="AB50" s="6"/>
      <c r="AC50" s="6"/>
      <c r="AD50" s="6"/>
    </row>
    <row r="51" spans="2:30" ht="12.75">
      <c r="B51"/>
      <c r="C51" s="9" t="s">
        <v>45</v>
      </c>
      <c r="D51" s="6">
        <v>183049</v>
      </c>
      <c r="E51" s="6">
        <v>12030</v>
      </c>
      <c r="F51" s="6">
        <v>13159</v>
      </c>
      <c r="G51" s="6">
        <v>15536</v>
      </c>
      <c r="H51" s="6">
        <v>17177</v>
      </c>
      <c r="I51" s="6">
        <v>16740</v>
      </c>
      <c r="J51" s="6">
        <v>16241</v>
      </c>
      <c r="K51" s="6">
        <v>16953</v>
      </c>
      <c r="L51" s="6">
        <v>14002</v>
      </c>
      <c r="M51" s="6">
        <v>10715</v>
      </c>
      <c r="N51" s="6">
        <v>9903</v>
      </c>
      <c r="O51" s="6">
        <v>9604</v>
      </c>
      <c r="P51" s="6">
        <v>9302</v>
      </c>
      <c r="Q51" s="6">
        <v>6889</v>
      </c>
      <c r="R51" s="6">
        <v>5312</v>
      </c>
      <c r="S51" s="6">
        <v>3926</v>
      </c>
      <c r="T51" s="6">
        <v>2671</v>
      </c>
      <c r="U51" s="6">
        <v>1616</v>
      </c>
      <c r="V51" s="6">
        <v>1273</v>
      </c>
      <c r="W51" s="6"/>
      <c r="X51" s="6"/>
      <c r="Y51" s="6"/>
      <c r="Z51" s="6"/>
      <c r="AA51" s="6"/>
      <c r="AB51" s="6"/>
      <c r="AC51" s="6"/>
      <c r="AD51" s="6"/>
    </row>
    <row r="52" spans="2:30" ht="12.75">
      <c r="B52"/>
      <c r="C52" s="9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</row>
    <row r="53" spans="2:43" ht="12.75">
      <c r="B53" s="9">
        <v>1990</v>
      </c>
      <c r="C53" s="9" t="s">
        <v>46</v>
      </c>
      <c r="D53" s="7">
        <v>427239</v>
      </c>
      <c r="E53" s="7">
        <v>32326</v>
      </c>
      <c r="F53" s="7">
        <v>29773</v>
      </c>
      <c r="G53" s="7">
        <v>26806</v>
      </c>
      <c r="H53" s="7">
        <v>29636</v>
      </c>
      <c r="I53" s="7">
        <v>33980</v>
      </c>
      <c r="J53" s="7">
        <v>39923</v>
      </c>
      <c r="K53" s="7">
        <v>40067</v>
      </c>
      <c r="L53" s="7">
        <v>36150</v>
      </c>
      <c r="M53" s="7">
        <v>35706</v>
      </c>
      <c r="N53" s="7">
        <v>28731</v>
      </c>
      <c r="O53" s="7">
        <v>21706</v>
      </c>
      <c r="P53" s="7">
        <v>18432</v>
      </c>
      <c r="Q53" s="7">
        <v>16613</v>
      </c>
      <c r="R53" s="7">
        <v>14225</v>
      </c>
      <c r="S53" s="7">
        <v>10046</v>
      </c>
      <c r="T53" s="7">
        <v>6591</v>
      </c>
      <c r="U53" s="7">
        <v>3864</v>
      </c>
      <c r="V53" s="7">
        <v>2664</v>
      </c>
      <c r="W53" s="7"/>
      <c r="X53" s="7"/>
      <c r="Y53" s="7"/>
      <c r="Z53" s="7"/>
      <c r="AA53" s="7"/>
      <c r="AB53" s="7"/>
      <c r="AC53" s="7"/>
      <c r="AD53" s="7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</row>
    <row r="54" spans="2:43" ht="12.75">
      <c r="B54" s="9"/>
      <c r="C54" s="9" t="s">
        <v>44</v>
      </c>
      <c r="D54" s="7">
        <v>215088</v>
      </c>
      <c r="E54" s="7">
        <v>16555</v>
      </c>
      <c r="F54" s="7">
        <v>15376</v>
      </c>
      <c r="G54" s="7">
        <v>13739</v>
      </c>
      <c r="H54" s="7">
        <v>16007</v>
      </c>
      <c r="I54" s="7">
        <v>18782</v>
      </c>
      <c r="J54" s="7">
        <v>20307</v>
      </c>
      <c r="K54" s="7">
        <v>20200</v>
      </c>
      <c r="L54" s="7">
        <v>17955</v>
      </c>
      <c r="M54" s="7">
        <v>17690</v>
      </c>
      <c r="N54" s="7">
        <v>14695</v>
      </c>
      <c r="O54" s="7">
        <v>11091</v>
      </c>
      <c r="P54" s="7">
        <v>9221</v>
      </c>
      <c r="Q54" s="7">
        <v>8118</v>
      </c>
      <c r="R54" s="7">
        <v>6465</v>
      </c>
      <c r="S54" s="7">
        <v>4330</v>
      </c>
      <c r="T54" s="7">
        <v>2570</v>
      </c>
      <c r="U54" s="7">
        <v>1283</v>
      </c>
      <c r="V54" s="7">
        <v>704</v>
      </c>
      <c r="W54" s="7"/>
      <c r="X54" s="7"/>
      <c r="Y54" s="7"/>
      <c r="Z54" s="7"/>
      <c r="AA54" s="7"/>
      <c r="AB54" s="7"/>
      <c r="AC54" s="7"/>
      <c r="AD54" s="7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</row>
    <row r="55" spans="2:43" ht="12.75">
      <c r="B55" s="9"/>
      <c r="C55" s="9" t="s">
        <v>45</v>
      </c>
      <c r="D55" s="7">
        <v>212151</v>
      </c>
      <c r="E55" s="7">
        <v>15771</v>
      </c>
      <c r="F55" s="7">
        <v>14397</v>
      </c>
      <c r="G55" s="7">
        <v>13067</v>
      </c>
      <c r="H55" s="7">
        <v>13629</v>
      </c>
      <c r="I55" s="7">
        <v>15198</v>
      </c>
      <c r="J55" s="7">
        <v>19616</v>
      </c>
      <c r="K55" s="7">
        <v>19867</v>
      </c>
      <c r="L55" s="7">
        <v>18195</v>
      </c>
      <c r="M55" s="7">
        <v>18016</v>
      </c>
      <c r="N55" s="7">
        <v>14036</v>
      </c>
      <c r="O55" s="7">
        <v>10615</v>
      </c>
      <c r="P55" s="7">
        <v>9211</v>
      </c>
      <c r="Q55" s="7">
        <v>8495</v>
      </c>
      <c r="R55" s="7">
        <v>7760</v>
      </c>
      <c r="S55" s="7">
        <v>5716</v>
      </c>
      <c r="T55" s="7">
        <v>4021</v>
      </c>
      <c r="U55" s="7">
        <v>2581</v>
      </c>
      <c r="V55" s="7">
        <v>1960</v>
      </c>
      <c r="W55" s="7"/>
      <c r="X55" s="7"/>
      <c r="Y55" s="7"/>
      <c r="Z55" s="7"/>
      <c r="AA55" s="7"/>
      <c r="AB55" s="7"/>
      <c r="AC55" s="7"/>
      <c r="AD55" s="7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</row>
    <row r="56" spans="2:43" ht="12.75">
      <c r="B56" s="9"/>
      <c r="C56" s="9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</row>
    <row r="57" spans="2:43" ht="12.75">
      <c r="B57" s="9">
        <v>2000</v>
      </c>
      <c r="C57" s="9" t="s">
        <v>46</v>
      </c>
      <c r="D57" s="7">
        <f>+SUM(E57:V57)</f>
        <v>489656</v>
      </c>
      <c r="E57" s="7">
        <v>33083</v>
      </c>
      <c r="F57" s="7">
        <v>34986</v>
      </c>
      <c r="G57" s="7">
        <v>35670</v>
      </c>
      <c r="H57" s="7">
        <v>31753</v>
      </c>
      <c r="I57" s="7">
        <v>27854</v>
      </c>
      <c r="J57" s="7">
        <v>32307</v>
      </c>
      <c r="K57" s="7">
        <v>39928</v>
      </c>
      <c r="L57" s="7">
        <v>45618</v>
      </c>
      <c r="M57" s="7">
        <v>42700</v>
      </c>
      <c r="N57" s="7">
        <v>36984</v>
      </c>
      <c r="O57" s="7">
        <v>34560</v>
      </c>
      <c r="P57" s="7">
        <v>26703</v>
      </c>
      <c r="Q57" s="7">
        <v>18690</v>
      </c>
      <c r="R57" s="7">
        <v>15018</v>
      </c>
      <c r="S57" s="7">
        <v>12817</v>
      </c>
      <c r="T57" s="7">
        <v>10397</v>
      </c>
      <c r="U57" s="7">
        <v>6148</v>
      </c>
      <c r="V57" s="7">
        <v>4440</v>
      </c>
      <c r="W57" s="7"/>
      <c r="X57" s="7"/>
      <c r="Y57" s="7"/>
      <c r="Z57" s="7"/>
      <c r="AA57" s="7"/>
      <c r="AB57" s="7"/>
      <c r="AC57" s="7"/>
      <c r="AD57" s="7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</row>
    <row r="58" spans="2:43" ht="12.75">
      <c r="B58" s="9"/>
      <c r="C58" s="9" t="s">
        <v>44</v>
      </c>
      <c r="D58" s="7">
        <f>+SUM(E58:V58)</f>
        <v>243677</v>
      </c>
      <c r="E58" s="6">
        <v>16958</v>
      </c>
      <c r="F58" s="6">
        <v>17780</v>
      </c>
      <c r="G58" s="6">
        <v>18285</v>
      </c>
      <c r="H58" s="6">
        <v>16871</v>
      </c>
      <c r="I58" s="6">
        <v>15172</v>
      </c>
      <c r="J58" s="6">
        <v>16261</v>
      </c>
      <c r="K58" s="6">
        <v>19941</v>
      </c>
      <c r="L58" s="6">
        <v>22740</v>
      </c>
      <c r="M58" s="6">
        <v>21289</v>
      </c>
      <c r="N58" s="6">
        <v>18225</v>
      </c>
      <c r="O58" s="6">
        <v>16910</v>
      </c>
      <c r="P58" s="6">
        <v>13344</v>
      </c>
      <c r="Q58" s="6">
        <v>9270</v>
      </c>
      <c r="R58" s="6">
        <v>7129</v>
      </c>
      <c r="S58" s="6">
        <v>5798</v>
      </c>
      <c r="T58" s="6">
        <v>4183</v>
      </c>
      <c r="U58" s="6">
        <v>2311</v>
      </c>
      <c r="V58" s="7">
        <v>1210</v>
      </c>
      <c r="W58" s="6"/>
      <c r="X58" s="7"/>
      <c r="Y58" s="7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7"/>
    </row>
    <row r="59" spans="2:30" ht="12.75">
      <c r="B59" s="9"/>
      <c r="C59" s="9" t="s">
        <v>45</v>
      </c>
      <c r="D59" s="7">
        <f>+SUM(E59:V59)</f>
        <v>245979</v>
      </c>
      <c r="E59" s="6">
        <v>16125</v>
      </c>
      <c r="F59" s="6">
        <v>17206</v>
      </c>
      <c r="G59" s="6">
        <v>17385</v>
      </c>
      <c r="H59" s="6">
        <v>14882</v>
      </c>
      <c r="I59" s="6">
        <v>12682</v>
      </c>
      <c r="J59" s="6">
        <v>16046</v>
      </c>
      <c r="K59" s="6">
        <v>19987</v>
      </c>
      <c r="L59" s="6">
        <v>22878</v>
      </c>
      <c r="M59" s="6">
        <v>21411</v>
      </c>
      <c r="N59" s="6">
        <v>18759</v>
      </c>
      <c r="O59" s="6">
        <v>17650</v>
      </c>
      <c r="P59" s="6">
        <v>13359</v>
      </c>
      <c r="Q59" s="6">
        <v>9420</v>
      </c>
      <c r="R59" s="6">
        <v>7889</v>
      </c>
      <c r="S59" s="6">
        <v>7019</v>
      </c>
      <c r="T59" s="6">
        <v>6214</v>
      </c>
      <c r="U59" s="6">
        <v>3837</v>
      </c>
      <c r="V59" s="7">
        <v>3230</v>
      </c>
      <c r="W59" s="6"/>
      <c r="X59" s="6"/>
      <c r="Y59" s="6"/>
      <c r="Z59" s="6"/>
      <c r="AA59" s="6"/>
      <c r="AB59" s="6"/>
      <c r="AC59" s="6"/>
      <c r="AD59" s="6"/>
    </row>
    <row r="60" spans="2:30" ht="12.75">
      <c r="B60" s="9"/>
      <c r="C60" s="9"/>
      <c r="D60" s="7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7"/>
      <c r="W60" s="6"/>
      <c r="X60" s="6"/>
      <c r="Y60" s="6"/>
      <c r="Z60" s="6"/>
      <c r="AA60" s="6"/>
      <c r="AB60" s="6"/>
      <c r="AC60" s="6"/>
      <c r="AD60" s="6"/>
    </row>
    <row r="61" spans="1:30" ht="12.75">
      <c r="A61" s="1" t="s">
        <v>4</v>
      </c>
      <c r="B61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</row>
    <row r="62" spans="2:30" ht="12.75">
      <c r="B62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</row>
    <row r="63" spans="2:30" ht="12.75">
      <c r="B63">
        <v>1970</v>
      </c>
      <c r="C63" s="9" t="s">
        <v>46</v>
      </c>
      <c r="D63" s="6">
        <f aca="true" t="shared" si="6" ref="D63:V63">+D64+D65</f>
        <v>621077</v>
      </c>
      <c r="E63" s="6">
        <v>49055</v>
      </c>
      <c r="F63" s="6">
        <v>60108</v>
      </c>
      <c r="G63" s="6">
        <f t="shared" si="6"/>
        <v>65808</v>
      </c>
      <c r="H63" s="6">
        <f t="shared" si="6"/>
        <v>56070</v>
      </c>
      <c r="I63" s="6">
        <f t="shared" si="6"/>
        <v>45853</v>
      </c>
      <c r="J63" s="6">
        <f t="shared" si="6"/>
        <v>43344</v>
      </c>
      <c r="K63" s="6">
        <f t="shared" si="6"/>
        <v>36073</v>
      </c>
      <c r="L63" s="6">
        <f t="shared" si="6"/>
        <v>37174</v>
      </c>
      <c r="M63" s="6">
        <f t="shared" si="6"/>
        <v>43616</v>
      </c>
      <c r="N63" s="6">
        <f t="shared" si="6"/>
        <v>45254</v>
      </c>
      <c r="O63" s="6">
        <f t="shared" si="6"/>
        <v>39100</v>
      </c>
      <c r="P63" s="6">
        <f t="shared" si="6"/>
        <v>30427</v>
      </c>
      <c r="Q63" s="6">
        <f t="shared" si="6"/>
        <v>23512</v>
      </c>
      <c r="R63" s="6">
        <f t="shared" si="6"/>
        <v>17047</v>
      </c>
      <c r="S63" s="6">
        <f t="shared" si="6"/>
        <v>12470</v>
      </c>
      <c r="T63" s="6">
        <f t="shared" si="6"/>
        <v>8088</v>
      </c>
      <c r="U63" s="6">
        <f t="shared" si="6"/>
        <v>4848</v>
      </c>
      <c r="V63" s="6">
        <f t="shared" si="6"/>
        <v>3230</v>
      </c>
      <c r="W63" s="6"/>
      <c r="X63" s="6"/>
      <c r="Y63" s="6"/>
      <c r="Z63" s="6"/>
      <c r="AA63" s="6"/>
      <c r="AB63" s="6"/>
      <c r="AC63" s="6"/>
      <c r="AD63" s="6"/>
    </row>
    <row r="64" spans="2:30" ht="12.75">
      <c r="B64"/>
      <c r="C64" s="9" t="s">
        <v>44</v>
      </c>
      <c r="D64" s="6">
        <v>302374</v>
      </c>
      <c r="E64" s="6">
        <v>25139</v>
      </c>
      <c r="F64" s="6">
        <v>30707</v>
      </c>
      <c r="G64" s="6">
        <v>33667</v>
      </c>
      <c r="H64" s="6">
        <v>27818</v>
      </c>
      <c r="I64" s="6">
        <v>20681</v>
      </c>
      <c r="J64" s="6">
        <v>21127</v>
      </c>
      <c r="K64" s="6">
        <v>17481</v>
      </c>
      <c r="L64" s="6">
        <v>18035</v>
      </c>
      <c r="M64" s="6">
        <v>21413</v>
      </c>
      <c r="N64" s="6">
        <v>21776</v>
      </c>
      <c r="O64" s="6">
        <v>19537</v>
      </c>
      <c r="P64" s="6">
        <v>15262</v>
      </c>
      <c r="Q64" s="6">
        <v>11417</v>
      </c>
      <c r="R64" s="6">
        <v>7616</v>
      </c>
      <c r="S64" s="6">
        <v>5091</v>
      </c>
      <c r="T64" s="6">
        <v>3034</v>
      </c>
      <c r="U64" s="6">
        <v>1597</v>
      </c>
      <c r="V64" s="6">
        <v>976</v>
      </c>
      <c r="W64" s="6"/>
      <c r="X64" s="6"/>
      <c r="Y64" s="6"/>
      <c r="Z64" s="6"/>
      <c r="AA64" s="6"/>
      <c r="AB64" s="6"/>
      <c r="AC64" s="6"/>
      <c r="AD64" s="6"/>
    </row>
    <row r="65" spans="2:30" ht="12.75">
      <c r="B65"/>
      <c r="C65" s="9" t="s">
        <v>45</v>
      </c>
      <c r="D65" s="6">
        <v>318703</v>
      </c>
      <c r="E65" s="6">
        <v>23916</v>
      </c>
      <c r="F65" s="6">
        <v>29401</v>
      </c>
      <c r="G65" s="6">
        <v>32141</v>
      </c>
      <c r="H65" s="6">
        <v>28252</v>
      </c>
      <c r="I65" s="6">
        <v>25172</v>
      </c>
      <c r="J65" s="6">
        <v>22217</v>
      </c>
      <c r="K65" s="6">
        <v>18592</v>
      </c>
      <c r="L65" s="6">
        <v>19139</v>
      </c>
      <c r="M65" s="6">
        <v>22203</v>
      </c>
      <c r="N65" s="6">
        <v>23478</v>
      </c>
      <c r="O65" s="6">
        <v>19563</v>
      </c>
      <c r="P65" s="6">
        <v>15165</v>
      </c>
      <c r="Q65" s="6">
        <v>12095</v>
      </c>
      <c r="R65" s="6">
        <v>9431</v>
      </c>
      <c r="S65" s="6">
        <v>7379</v>
      </c>
      <c r="T65" s="6">
        <v>5054</v>
      </c>
      <c r="U65" s="6">
        <v>3251</v>
      </c>
      <c r="V65" s="6">
        <v>2254</v>
      </c>
      <c r="W65" s="6"/>
      <c r="X65" s="6"/>
      <c r="Y65" s="6"/>
      <c r="Z65" s="6"/>
      <c r="AA65" s="6"/>
      <c r="AB65" s="6"/>
      <c r="AC65" s="6"/>
      <c r="AD65" s="6"/>
    </row>
    <row r="66" spans="2:30" ht="12.75">
      <c r="B6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</row>
    <row r="67" spans="2:30" ht="12.75">
      <c r="B67">
        <v>1980</v>
      </c>
      <c r="C67" s="9" t="s">
        <v>46</v>
      </c>
      <c r="D67" s="6">
        <f aca="true" t="shared" si="7" ref="D67:V67">+D68+D69</f>
        <v>655615</v>
      </c>
      <c r="E67" s="6">
        <v>35721</v>
      </c>
      <c r="F67" s="6">
        <v>38740</v>
      </c>
      <c r="G67" s="6">
        <f t="shared" si="7"/>
        <v>49448</v>
      </c>
      <c r="H67" s="6">
        <f t="shared" si="7"/>
        <v>59151</v>
      </c>
      <c r="I67" s="6">
        <f t="shared" si="7"/>
        <v>61448</v>
      </c>
      <c r="J67" s="6">
        <f t="shared" si="7"/>
        <v>57830</v>
      </c>
      <c r="K67" s="6">
        <f t="shared" si="7"/>
        <v>53546</v>
      </c>
      <c r="L67" s="6">
        <f t="shared" si="7"/>
        <v>42478</v>
      </c>
      <c r="M67" s="6">
        <f t="shared" si="7"/>
        <v>35382</v>
      </c>
      <c r="N67" s="6">
        <f t="shared" si="7"/>
        <v>35970</v>
      </c>
      <c r="O67" s="6">
        <f t="shared" si="7"/>
        <v>40863</v>
      </c>
      <c r="P67" s="6">
        <f t="shared" si="7"/>
        <v>41712</v>
      </c>
      <c r="Q67" s="6">
        <f t="shared" si="7"/>
        <v>33962</v>
      </c>
      <c r="R67" s="6">
        <f t="shared" si="7"/>
        <v>25313</v>
      </c>
      <c r="S67" s="6">
        <f t="shared" si="7"/>
        <v>18328</v>
      </c>
      <c r="T67" s="6">
        <f t="shared" si="7"/>
        <v>12351</v>
      </c>
      <c r="U67" s="6">
        <f t="shared" si="7"/>
        <v>7587</v>
      </c>
      <c r="V67" s="6">
        <f t="shared" si="7"/>
        <v>5785</v>
      </c>
      <c r="W67" s="6"/>
      <c r="X67" s="6"/>
      <c r="Y67" s="6"/>
      <c r="Z67" s="6"/>
      <c r="AA67" s="6"/>
      <c r="AB67" s="6"/>
      <c r="AC67" s="6"/>
      <c r="AD67" s="6"/>
    </row>
    <row r="68" spans="2:30" ht="12.75">
      <c r="B68"/>
      <c r="C68" s="9" t="s">
        <v>44</v>
      </c>
      <c r="D68" s="6">
        <v>314749</v>
      </c>
      <c r="E68" s="6">
        <v>18279</v>
      </c>
      <c r="F68" s="6">
        <v>19698</v>
      </c>
      <c r="G68" s="6">
        <v>25260</v>
      </c>
      <c r="H68" s="6">
        <v>29639</v>
      </c>
      <c r="I68" s="6">
        <v>29666</v>
      </c>
      <c r="J68" s="6">
        <v>28240</v>
      </c>
      <c r="K68" s="6">
        <v>26110</v>
      </c>
      <c r="L68" s="6">
        <v>20416</v>
      </c>
      <c r="M68" s="6">
        <v>16993</v>
      </c>
      <c r="N68" s="6">
        <v>17332</v>
      </c>
      <c r="O68" s="6">
        <v>19681</v>
      </c>
      <c r="P68" s="6">
        <v>19627</v>
      </c>
      <c r="Q68" s="6">
        <v>16312</v>
      </c>
      <c r="R68" s="6">
        <v>11423</v>
      </c>
      <c r="S68" s="6">
        <v>7609</v>
      </c>
      <c r="T68" s="6">
        <v>4600</v>
      </c>
      <c r="U68" s="6">
        <v>2429</v>
      </c>
      <c r="V68" s="6">
        <v>1435</v>
      </c>
      <c r="W68" s="6"/>
      <c r="X68" s="6"/>
      <c r="Y68" s="6"/>
      <c r="Z68" s="6"/>
      <c r="AA68" s="6"/>
      <c r="AB68" s="6"/>
      <c r="AC68" s="6"/>
      <c r="AD68" s="6"/>
    </row>
    <row r="69" spans="2:30" ht="12.75">
      <c r="B69"/>
      <c r="C69" s="9" t="s">
        <v>45</v>
      </c>
      <c r="D69" s="6">
        <v>340866</v>
      </c>
      <c r="E69" s="6">
        <v>17442</v>
      </c>
      <c r="F69" s="6">
        <v>19042</v>
      </c>
      <c r="G69" s="6">
        <v>24188</v>
      </c>
      <c r="H69" s="6">
        <v>29512</v>
      </c>
      <c r="I69" s="6">
        <v>31782</v>
      </c>
      <c r="J69" s="6">
        <v>29590</v>
      </c>
      <c r="K69" s="6">
        <v>27436</v>
      </c>
      <c r="L69" s="6">
        <v>22062</v>
      </c>
      <c r="M69" s="6">
        <v>18389</v>
      </c>
      <c r="N69" s="6">
        <v>18638</v>
      </c>
      <c r="O69" s="6">
        <v>21182</v>
      </c>
      <c r="P69" s="6">
        <v>22085</v>
      </c>
      <c r="Q69" s="6">
        <v>17650</v>
      </c>
      <c r="R69" s="6">
        <v>13890</v>
      </c>
      <c r="S69" s="6">
        <v>10719</v>
      </c>
      <c r="T69" s="6">
        <v>7751</v>
      </c>
      <c r="U69" s="6">
        <v>5158</v>
      </c>
      <c r="V69" s="6">
        <v>4350</v>
      </c>
      <c r="W69" s="6"/>
      <c r="X69" s="6"/>
      <c r="Y69" s="6"/>
      <c r="Z69" s="6"/>
      <c r="AA69" s="6"/>
      <c r="AB69" s="6"/>
      <c r="AC69" s="6"/>
      <c r="AD69" s="6"/>
    </row>
    <row r="70" spans="2:30" ht="12.75">
      <c r="B70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</row>
    <row r="71" spans="2:43" ht="12.75">
      <c r="B71" s="9">
        <v>1990</v>
      </c>
      <c r="C71" s="9" t="s">
        <v>46</v>
      </c>
      <c r="D71" s="7">
        <v>692134</v>
      </c>
      <c r="E71" s="7">
        <v>47965</v>
      </c>
      <c r="F71" s="7">
        <v>42856</v>
      </c>
      <c r="G71" s="7">
        <v>38020</v>
      </c>
      <c r="H71" s="7">
        <v>40663</v>
      </c>
      <c r="I71" s="7">
        <v>51030</v>
      </c>
      <c r="J71" s="7">
        <v>61500</v>
      </c>
      <c r="K71" s="7">
        <v>63115</v>
      </c>
      <c r="L71" s="7">
        <v>56557</v>
      </c>
      <c r="M71" s="7">
        <v>52356</v>
      </c>
      <c r="N71" s="7">
        <v>40504</v>
      </c>
      <c r="O71" s="7">
        <v>33302</v>
      </c>
      <c r="P71" s="7">
        <v>32676</v>
      </c>
      <c r="Q71" s="7">
        <v>35136</v>
      </c>
      <c r="R71" s="7">
        <v>33819</v>
      </c>
      <c r="S71" s="7">
        <v>25546</v>
      </c>
      <c r="T71" s="7">
        <v>17609</v>
      </c>
      <c r="U71" s="7">
        <v>10981</v>
      </c>
      <c r="V71" s="7">
        <v>8499</v>
      </c>
      <c r="W71" s="7"/>
      <c r="X71" s="7"/>
      <c r="Y71" s="7"/>
      <c r="Z71" s="7"/>
      <c r="AA71" s="7"/>
      <c r="AB71" s="7"/>
      <c r="AC71" s="7"/>
      <c r="AD71" s="7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</row>
    <row r="72" spans="2:43" ht="12.75">
      <c r="B72" s="9"/>
      <c r="C72" s="9" t="s">
        <v>44</v>
      </c>
      <c r="D72" s="7">
        <v>330288</v>
      </c>
      <c r="E72" s="7">
        <v>24500</v>
      </c>
      <c r="F72" s="7">
        <v>21644</v>
      </c>
      <c r="G72" s="7">
        <v>19436</v>
      </c>
      <c r="H72" s="7">
        <v>20428</v>
      </c>
      <c r="I72" s="7">
        <v>24714</v>
      </c>
      <c r="J72" s="7">
        <v>30100</v>
      </c>
      <c r="K72" s="7">
        <v>30870</v>
      </c>
      <c r="L72" s="7">
        <v>27446</v>
      </c>
      <c r="M72" s="7">
        <v>25224</v>
      </c>
      <c r="N72" s="7">
        <v>19415</v>
      </c>
      <c r="O72" s="7">
        <v>15945</v>
      </c>
      <c r="P72" s="7">
        <v>15634</v>
      </c>
      <c r="Q72" s="7">
        <v>16358</v>
      </c>
      <c r="R72" s="7">
        <v>14925</v>
      </c>
      <c r="S72" s="7">
        <v>11042</v>
      </c>
      <c r="T72" s="7">
        <v>6831</v>
      </c>
      <c r="U72" s="7">
        <v>3691</v>
      </c>
      <c r="V72" s="7">
        <v>2085</v>
      </c>
      <c r="W72" s="7"/>
      <c r="X72" s="7"/>
      <c r="Y72" s="7"/>
      <c r="Z72" s="7"/>
      <c r="AA72" s="7"/>
      <c r="AB72" s="7"/>
      <c r="AC72" s="7"/>
      <c r="AD72" s="7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</row>
    <row r="73" spans="2:43" ht="12.75">
      <c r="B73" s="9"/>
      <c r="C73" s="9" t="s">
        <v>45</v>
      </c>
      <c r="D73" s="7">
        <v>361846</v>
      </c>
      <c r="E73" s="7">
        <v>23465</v>
      </c>
      <c r="F73" s="7">
        <v>21212</v>
      </c>
      <c r="G73" s="7">
        <v>18584</v>
      </c>
      <c r="H73" s="7">
        <v>20235</v>
      </c>
      <c r="I73" s="7">
        <v>26316</v>
      </c>
      <c r="J73" s="7">
        <v>31400</v>
      </c>
      <c r="K73" s="7">
        <v>32245</v>
      </c>
      <c r="L73" s="7">
        <v>29111</v>
      </c>
      <c r="M73" s="7">
        <v>27132</v>
      </c>
      <c r="N73" s="7">
        <v>21089</v>
      </c>
      <c r="O73" s="7">
        <v>17357</v>
      </c>
      <c r="P73" s="7">
        <v>17042</v>
      </c>
      <c r="Q73" s="7">
        <v>18778</v>
      </c>
      <c r="R73" s="7">
        <v>18894</v>
      </c>
      <c r="S73" s="7">
        <v>14504</v>
      </c>
      <c r="T73" s="7">
        <v>10778</v>
      </c>
      <c r="U73" s="7">
        <v>7290</v>
      </c>
      <c r="V73" s="7">
        <v>6414</v>
      </c>
      <c r="W73" s="7"/>
      <c r="X73" s="7"/>
      <c r="Y73" s="7"/>
      <c r="Z73" s="7"/>
      <c r="AA73" s="7"/>
      <c r="AB73" s="7"/>
      <c r="AC73" s="7"/>
      <c r="AD73" s="7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</row>
    <row r="74" spans="2:43" ht="12.75">
      <c r="B74"/>
      <c r="D74" s="6"/>
      <c r="E74" s="6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</row>
    <row r="75" spans="2:43" ht="12.75">
      <c r="B75" s="9">
        <v>2000</v>
      </c>
      <c r="C75" s="9" t="s">
        <v>46</v>
      </c>
      <c r="D75" s="7">
        <f>+SUM(E75:V75)</f>
        <v>754292</v>
      </c>
      <c r="E75" s="7">
        <v>45252</v>
      </c>
      <c r="F75" s="7">
        <v>50423</v>
      </c>
      <c r="G75" s="7">
        <v>52541</v>
      </c>
      <c r="H75" s="7">
        <v>49476</v>
      </c>
      <c r="I75" s="7">
        <v>45112</v>
      </c>
      <c r="J75" s="7">
        <v>47026</v>
      </c>
      <c r="K75" s="7">
        <v>54314</v>
      </c>
      <c r="L75" s="7">
        <v>60797</v>
      </c>
      <c r="M75" s="7">
        <v>62647</v>
      </c>
      <c r="N75" s="7">
        <v>57154</v>
      </c>
      <c r="O75" s="7">
        <v>51388</v>
      </c>
      <c r="P75" s="7">
        <v>37849</v>
      </c>
      <c r="Q75" s="7">
        <v>29978</v>
      </c>
      <c r="R75" s="7">
        <v>27378</v>
      </c>
      <c r="S75" s="7">
        <v>28195</v>
      </c>
      <c r="T75" s="7">
        <v>25511</v>
      </c>
      <c r="U75" s="7">
        <v>16494</v>
      </c>
      <c r="V75" s="7">
        <v>12757</v>
      </c>
      <c r="W75" s="6"/>
      <c r="X75" s="7"/>
      <c r="Y75" s="7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7"/>
    </row>
    <row r="76" spans="2:43" ht="12.75">
      <c r="B76" s="9"/>
      <c r="C76" s="9" t="s">
        <v>44</v>
      </c>
      <c r="D76" s="7">
        <f>+SUM(E76:V76)</f>
        <v>357347</v>
      </c>
      <c r="E76" s="6">
        <v>23038</v>
      </c>
      <c r="F76" s="6">
        <v>25758</v>
      </c>
      <c r="G76" s="6">
        <v>26859</v>
      </c>
      <c r="H76" s="6">
        <v>24756</v>
      </c>
      <c r="I76" s="6">
        <v>21563</v>
      </c>
      <c r="J76" s="6">
        <v>22462</v>
      </c>
      <c r="K76" s="6">
        <v>26053</v>
      </c>
      <c r="L76" s="6">
        <v>28940</v>
      </c>
      <c r="M76" s="6">
        <v>29919</v>
      </c>
      <c r="N76" s="6">
        <v>27188</v>
      </c>
      <c r="O76" s="6">
        <v>24487</v>
      </c>
      <c r="P76" s="6">
        <v>17853</v>
      </c>
      <c r="Q76" s="6">
        <v>13946</v>
      </c>
      <c r="R76" s="6">
        <v>12381</v>
      </c>
      <c r="S76" s="6">
        <v>12103</v>
      </c>
      <c r="T76" s="6">
        <v>10258</v>
      </c>
      <c r="U76" s="6">
        <v>6206</v>
      </c>
      <c r="V76" s="7">
        <v>3577</v>
      </c>
      <c r="W76" s="6"/>
      <c r="X76" s="7"/>
      <c r="Y76" s="7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7"/>
    </row>
    <row r="77" spans="2:43" ht="12.75">
      <c r="B77" s="9"/>
      <c r="C77" s="9" t="s">
        <v>45</v>
      </c>
      <c r="D77" s="7">
        <f>+SUM(E77:V77)</f>
        <v>396945</v>
      </c>
      <c r="E77" s="6">
        <v>22214</v>
      </c>
      <c r="F77" s="6">
        <v>24665</v>
      </c>
      <c r="G77" s="6">
        <v>25682</v>
      </c>
      <c r="H77" s="6">
        <v>24720</v>
      </c>
      <c r="I77" s="6">
        <v>23549</v>
      </c>
      <c r="J77" s="6">
        <v>24564</v>
      </c>
      <c r="K77" s="6">
        <v>28261</v>
      </c>
      <c r="L77" s="6">
        <v>31857</v>
      </c>
      <c r="M77" s="6">
        <v>32728</v>
      </c>
      <c r="N77" s="6">
        <v>29966</v>
      </c>
      <c r="O77" s="6">
        <v>26901</v>
      </c>
      <c r="P77" s="6">
        <v>19996</v>
      </c>
      <c r="Q77" s="6">
        <v>16032</v>
      </c>
      <c r="R77" s="6">
        <v>14997</v>
      </c>
      <c r="S77" s="6">
        <v>16092</v>
      </c>
      <c r="T77" s="6">
        <v>15253</v>
      </c>
      <c r="U77" s="6">
        <v>10288</v>
      </c>
      <c r="V77" s="7">
        <v>9180</v>
      </c>
      <c r="W77" s="6"/>
      <c r="X77" s="7"/>
      <c r="Y77" s="7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7"/>
    </row>
    <row r="78" spans="2:43" ht="12.75">
      <c r="B78"/>
      <c r="D78" s="6"/>
      <c r="E78" s="6"/>
      <c r="F78" s="7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7"/>
      <c r="Y78" s="7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7"/>
    </row>
    <row r="79" spans="2:30" ht="12.75">
      <c r="B79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</row>
    <row r="80" spans="1:30" ht="12.75">
      <c r="A80" s="1" t="s">
        <v>5</v>
      </c>
      <c r="B80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</row>
    <row r="81" spans="4:30" ht="12.75"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</row>
    <row r="82" spans="2:30" ht="12.75">
      <c r="B82">
        <v>1970</v>
      </c>
      <c r="C82" s="9" t="s">
        <v>46</v>
      </c>
      <c r="D82" s="6">
        <f aca="true" t="shared" si="8" ref="D82:V82">+D83+D84</f>
        <v>20682</v>
      </c>
      <c r="E82" s="6">
        <v>2221</v>
      </c>
      <c r="F82" s="6">
        <v>2464</v>
      </c>
      <c r="G82" s="6">
        <f t="shared" si="8"/>
        <v>2469</v>
      </c>
      <c r="H82" s="6">
        <f t="shared" si="8"/>
        <v>2007</v>
      </c>
      <c r="I82" s="6">
        <f t="shared" si="8"/>
        <v>1249</v>
      </c>
      <c r="J82" s="6">
        <f t="shared" si="8"/>
        <v>1286</v>
      </c>
      <c r="K82" s="6">
        <f t="shared" si="8"/>
        <v>1110</v>
      </c>
      <c r="L82" s="6">
        <f t="shared" si="8"/>
        <v>985</v>
      </c>
      <c r="M82" s="6">
        <f t="shared" si="8"/>
        <v>1063</v>
      </c>
      <c r="N82" s="6">
        <f t="shared" si="8"/>
        <v>1064</v>
      </c>
      <c r="O82" s="6">
        <f t="shared" si="8"/>
        <v>1024</v>
      </c>
      <c r="P82" s="6">
        <f t="shared" si="8"/>
        <v>987</v>
      </c>
      <c r="Q82" s="6">
        <f t="shared" si="8"/>
        <v>881</v>
      </c>
      <c r="R82" s="6">
        <f t="shared" si="8"/>
        <v>740</v>
      </c>
      <c r="S82" s="6">
        <f t="shared" si="8"/>
        <v>518</v>
      </c>
      <c r="T82" s="6">
        <f t="shared" si="8"/>
        <v>299</v>
      </c>
      <c r="U82" s="6">
        <f t="shared" si="8"/>
        <v>173</v>
      </c>
      <c r="V82" s="6">
        <f t="shared" si="8"/>
        <v>142</v>
      </c>
      <c r="W82" s="6"/>
      <c r="X82" s="6"/>
      <c r="Y82" s="6"/>
      <c r="Z82" s="6"/>
      <c r="AA82" s="6"/>
      <c r="AB82" s="6"/>
      <c r="AC82" s="6"/>
      <c r="AD82" s="6"/>
    </row>
    <row r="83" spans="2:30" ht="12.75">
      <c r="B83"/>
      <c r="C83" s="9" t="s">
        <v>44</v>
      </c>
      <c r="D83" s="6">
        <v>10328</v>
      </c>
      <c r="E83" s="6">
        <v>1105</v>
      </c>
      <c r="F83" s="6">
        <v>1310</v>
      </c>
      <c r="G83" s="6">
        <v>1282</v>
      </c>
      <c r="H83" s="6">
        <v>1013</v>
      </c>
      <c r="I83" s="6">
        <v>558</v>
      </c>
      <c r="J83" s="6">
        <v>649</v>
      </c>
      <c r="K83" s="6">
        <v>571</v>
      </c>
      <c r="L83" s="6">
        <v>481</v>
      </c>
      <c r="M83" s="6">
        <v>535</v>
      </c>
      <c r="N83" s="6">
        <v>520</v>
      </c>
      <c r="O83" s="6">
        <v>498</v>
      </c>
      <c r="P83" s="6">
        <v>484</v>
      </c>
      <c r="Q83" s="6">
        <v>445</v>
      </c>
      <c r="R83" s="6">
        <v>357</v>
      </c>
      <c r="S83" s="6">
        <v>249</v>
      </c>
      <c r="T83" s="6">
        <v>136</v>
      </c>
      <c r="U83" s="6">
        <v>71</v>
      </c>
      <c r="V83" s="6">
        <v>64</v>
      </c>
      <c r="W83" s="6"/>
      <c r="X83" s="6"/>
      <c r="Y83" s="6"/>
      <c r="Z83" s="6"/>
      <c r="AA83" s="6"/>
      <c r="AB83" s="6"/>
      <c r="AC83" s="6"/>
      <c r="AD83" s="6"/>
    </row>
    <row r="84" spans="2:30" ht="12.75">
      <c r="B84"/>
      <c r="C84" s="9" t="s">
        <v>45</v>
      </c>
      <c r="D84" s="6">
        <v>10354</v>
      </c>
      <c r="E84" s="6">
        <v>1116</v>
      </c>
      <c r="F84" s="6">
        <v>1154</v>
      </c>
      <c r="G84" s="6">
        <v>1187</v>
      </c>
      <c r="H84" s="6">
        <v>994</v>
      </c>
      <c r="I84" s="6">
        <v>691</v>
      </c>
      <c r="J84" s="6">
        <v>637</v>
      </c>
      <c r="K84" s="6">
        <v>539</v>
      </c>
      <c r="L84" s="6">
        <v>504</v>
      </c>
      <c r="M84" s="6">
        <v>528</v>
      </c>
      <c r="N84" s="6">
        <v>544</v>
      </c>
      <c r="O84" s="6">
        <v>526</v>
      </c>
      <c r="P84" s="6">
        <v>503</v>
      </c>
      <c r="Q84" s="6">
        <v>436</v>
      </c>
      <c r="R84" s="6">
        <v>383</v>
      </c>
      <c r="S84" s="6">
        <v>269</v>
      </c>
      <c r="T84" s="6">
        <v>163</v>
      </c>
      <c r="U84" s="6">
        <v>102</v>
      </c>
      <c r="V84" s="6">
        <v>78</v>
      </c>
      <c r="W84" s="6"/>
      <c r="X84" s="6"/>
      <c r="Y84" s="6"/>
      <c r="Z84" s="6"/>
      <c r="AA84" s="6"/>
      <c r="AB84" s="6"/>
      <c r="AC84" s="6"/>
      <c r="AD84" s="6"/>
    </row>
    <row r="85" spans="2:30" ht="12.75">
      <c r="B85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</row>
    <row r="86" spans="2:30" ht="12.75">
      <c r="B86">
        <v>1980</v>
      </c>
      <c r="C86" s="9" t="s">
        <v>46</v>
      </c>
      <c r="D86" s="6">
        <f aca="true" t="shared" si="9" ref="D86:V86">+D87+D88</f>
        <v>34638</v>
      </c>
      <c r="E86" s="6">
        <v>2703</v>
      </c>
      <c r="F86" s="6">
        <v>2998</v>
      </c>
      <c r="G86" s="6">
        <f t="shared" si="9"/>
        <v>3566</v>
      </c>
      <c r="H86" s="6">
        <f t="shared" si="9"/>
        <v>3387</v>
      </c>
      <c r="I86" s="6">
        <f t="shared" si="9"/>
        <v>2379</v>
      </c>
      <c r="J86" s="6">
        <f t="shared" si="9"/>
        <v>2937</v>
      </c>
      <c r="K86" s="6">
        <f t="shared" si="9"/>
        <v>3092</v>
      </c>
      <c r="L86" s="6">
        <f t="shared" si="9"/>
        <v>2677</v>
      </c>
      <c r="M86" s="6">
        <f t="shared" si="9"/>
        <v>1886</v>
      </c>
      <c r="N86" s="6">
        <f t="shared" si="9"/>
        <v>1574</v>
      </c>
      <c r="O86" s="6">
        <f t="shared" si="9"/>
        <v>1631</v>
      </c>
      <c r="P86" s="6">
        <f t="shared" si="9"/>
        <v>1554</v>
      </c>
      <c r="Q86" s="6">
        <f t="shared" si="9"/>
        <v>1383</v>
      </c>
      <c r="R86" s="6">
        <f t="shared" si="9"/>
        <v>1076</v>
      </c>
      <c r="S86" s="6">
        <f t="shared" si="9"/>
        <v>839</v>
      </c>
      <c r="T86" s="6">
        <f t="shared" si="9"/>
        <v>472</v>
      </c>
      <c r="U86" s="6">
        <f t="shared" si="9"/>
        <v>281</v>
      </c>
      <c r="V86" s="6">
        <f t="shared" si="9"/>
        <v>203</v>
      </c>
      <c r="W86" s="6"/>
      <c r="X86" s="6"/>
      <c r="Y86" s="6"/>
      <c r="Z86" s="6"/>
      <c r="AA86" s="6"/>
      <c r="AB86" s="6"/>
      <c r="AC86" s="6"/>
      <c r="AD86" s="6"/>
    </row>
    <row r="87" spans="2:30" ht="12.75">
      <c r="B87"/>
      <c r="C87" s="9" t="s">
        <v>44</v>
      </c>
      <c r="D87" s="6">
        <v>17239</v>
      </c>
      <c r="E87" s="6">
        <v>1410</v>
      </c>
      <c r="F87" s="6">
        <v>1541</v>
      </c>
      <c r="G87" s="6">
        <v>1867</v>
      </c>
      <c r="H87" s="6">
        <v>1777</v>
      </c>
      <c r="I87" s="6">
        <v>1125</v>
      </c>
      <c r="J87" s="6">
        <v>1398</v>
      </c>
      <c r="K87" s="6">
        <v>1511</v>
      </c>
      <c r="L87" s="6">
        <v>1392</v>
      </c>
      <c r="M87" s="6">
        <v>999</v>
      </c>
      <c r="N87" s="6">
        <v>797</v>
      </c>
      <c r="O87" s="6">
        <v>795</v>
      </c>
      <c r="P87" s="6">
        <v>738</v>
      </c>
      <c r="Q87" s="6">
        <v>655</v>
      </c>
      <c r="R87" s="6">
        <v>479</v>
      </c>
      <c r="S87" s="6">
        <v>374</v>
      </c>
      <c r="T87" s="6">
        <v>196</v>
      </c>
      <c r="U87" s="6">
        <v>115</v>
      </c>
      <c r="V87" s="6">
        <v>70</v>
      </c>
      <c r="W87" s="6"/>
      <c r="X87" s="6"/>
      <c r="Y87" s="6"/>
      <c r="Z87" s="6"/>
      <c r="AA87" s="6"/>
      <c r="AB87" s="6"/>
      <c r="AC87" s="6"/>
      <c r="AD87" s="6"/>
    </row>
    <row r="88" spans="2:30" ht="12.75">
      <c r="B88"/>
      <c r="C88" s="9" t="s">
        <v>45</v>
      </c>
      <c r="D88" s="6">
        <v>17399</v>
      </c>
      <c r="E88" s="6">
        <v>1293</v>
      </c>
      <c r="F88" s="6">
        <v>1457</v>
      </c>
      <c r="G88" s="6">
        <v>1699</v>
      </c>
      <c r="H88" s="6">
        <v>1610</v>
      </c>
      <c r="I88" s="6">
        <v>1254</v>
      </c>
      <c r="J88" s="6">
        <v>1539</v>
      </c>
      <c r="K88" s="6">
        <v>1581</v>
      </c>
      <c r="L88" s="6">
        <v>1285</v>
      </c>
      <c r="M88" s="6">
        <v>887</v>
      </c>
      <c r="N88" s="6">
        <v>777</v>
      </c>
      <c r="O88" s="6">
        <v>836</v>
      </c>
      <c r="P88" s="6">
        <v>816</v>
      </c>
      <c r="Q88" s="6">
        <v>728</v>
      </c>
      <c r="R88" s="6">
        <v>597</v>
      </c>
      <c r="S88" s="6">
        <v>465</v>
      </c>
      <c r="T88" s="6">
        <v>276</v>
      </c>
      <c r="U88" s="6">
        <v>166</v>
      </c>
      <c r="V88" s="6">
        <v>133</v>
      </c>
      <c r="W88" s="6"/>
      <c r="X88" s="6"/>
      <c r="Y88" s="6"/>
      <c r="Z88" s="6"/>
      <c r="AA88" s="6"/>
      <c r="AB88" s="6"/>
      <c r="AC88" s="6"/>
      <c r="AD88" s="6"/>
    </row>
    <row r="89" spans="2:30" ht="12.75">
      <c r="B89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</row>
    <row r="90" spans="2:43" ht="12.75">
      <c r="B90" s="9">
        <v>1990</v>
      </c>
      <c r="C90" s="9" t="s">
        <v>46</v>
      </c>
      <c r="D90" s="7">
        <v>51372</v>
      </c>
      <c r="E90" s="7">
        <v>4170</v>
      </c>
      <c r="F90" s="7">
        <v>4284</v>
      </c>
      <c r="G90" s="7">
        <v>3962</v>
      </c>
      <c r="H90" s="7">
        <v>3548</v>
      </c>
      <c r="I90" s="7">
        <v>3127</v>
      </c>
      <c r="J90" s="7">
        <v>4197</v>
      </c>
      <c r="K90" s="7">
        <v>4794</v>
      </c>
      <c r="L90" s="7">
        <v>4828</v>
      </c>
      <c r="M90" s="7">
        <v>4387</v>
      </c>
      <c r="N90" s="7">
        <v>3404</v>
      </c>
      <c r="O90" s="7">
        <v>2444</v>
      </c>
      <c r="P90" s="7">
        <v>1910</v>
      </c>
      <c r="Q90" s="7">
        <v>1779</v>
      </c>
      <c r="R90" s="7">
        <v>1696</v>
      </c>
      <c r="S90" s="7">
        <v>1196</v>
      </c>
      <c r="T90" s="7">
        <v>833</v>
      </c>
      <c r="U90" s="7">
        <v>493</v>
      </c>
      <c r="V90" s="7">
        <v>320</v>
      </c>
      <c r="W90" s="7"/>
      <c r="X90" s="7"/>
      <c r="Y90" s="7"/>
      <c r="Z90" s="7"/>
      <c r="AA90" s="7"/>
      <c r="AB90" s="7"/>
      <c r="AC90" s="7"/>
      <c r="AD90" s="7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</row>
    <row r="91" spans="2:43" ht="12.75">
      <c r="B91" s="9"/>
      <c r="C91" s="9" t="s">
        <v>44</v>
      </c>
      <c r="D91" s="7">
        <v>25484</v>
      </c>
      <c r="E91" s="7">
        <v>2142</v>
      </c>
      <c r="F91" s="7">
        <v>2218</v>
      </c>
      <c r="G91" s="7">
        <v>2045</v>
      </c>
      <c r="H91" s="7">
        <v>1805</v>
      </c>
      <c r="I91" s="7">
        <v>1553</v>
      </c>
      <c r="J91" s="7">
        <v>1995</v>
      </c>
      <c r="K91" s="7">
        <v>2269</v>
      </c>
      <c r="L91" s="7">
        <v>2396</v>
      </c>
      <c r="M91" s="7">
        <v>2233</v>
      </c>
      <c r="N91" s="7">
        <v>1784</v>
      </c>
      <c r="O91" s="7">
        <v>1314</v>
      </c>
      <c r="P91" s="7">
        <v>965</v>
      </c>
      <c r="Q91" s="7">
        <v>874</v>
      </c>
      <c r="R91" s="7">
        <v>793</v>
      </c>
      <c r="S91" s="7">
        <v>499</v>
      </c>
      <c r="T91" s="7">
        <v>333</v>
      </c>
      <c r="U91" s="7">
        <v>176</v>
      </c>
      <c r="V91" s="7">
        <v>90</v>
      </c>
      <c r="W91" s="7"/>
      <c r="X91" s="7"/>
      <c r="Y91" s="7"/>
      <c r="Z91" s="7"/>
      <c r="AA91" s="7"/>
      <c r="AB91" s="7"/>
      <c r="AC91" s="7"/>
      <c r="AD91" s="7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</row>
    <row r="92" spans="2:43" ht="12.75">
      <c r="B92" s="9"/>
      <c r="C92" s="9" t="s">
        <v>45</v>
      </c>
      <c r="D92" s="7">
        <v>25888</v>
      </c>
      <c r="E92" s="7">
        <v>2028</v>
      </c>
      <c r="F92" s="7">
        <v>2066</v>
      </c>
      <c r="G92" s="7">
        <v>1917</v>
      </c>
      <c r="H92" s="7">
        <v>1743</v>
      </c>
      <c r="I92" s="7">
        <v>1574</v>
      </c>
      <c r="J92" s="7">
        <v>2202</v>
      </c>
      <c r="K92" s="7">
        <v>2525</v>
      </c>
      <c r="L92" s="7">
        <v>2432</v>
      </c>
      <c r="M92" s="7">
        <v>2154</v>
      </c>
      <c r="N92" s="7">
        <v>1620</v>
      </c>
      <c r="O92" s="7">
        <v>1130</v>
      </c>
      <c r="P92" s="7">
        <v>945</v>
      </c>
      <c r="Q92" s="7">
        <v>905</v>
      </c>
      <c r="R92" s="7">
        <v>903</v>
      </c>
      <c r="S92" s="7">
        <v>697</v>
      </c>
      <c r="T92" s="7">
        <v>500</v>
      </c>
      <c r="U92" s="7">
        <v>317</v>
      </c>
      <c r="V92" s="7">
        <v>230</v>
      </c>
      <c r="W92" s="7"/>
      <c r="X92" s="7"/>
      <c r="Y92" s="7"/>
      <c r="Z92" s="7"/>
      <c r="AA92" s="7"/>
      <c r="AB92" s="7"/>
      <c r="AC92" s="7"/>
      <c r="AD92" s="7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</row>
    <row r="93" spans="2:43" ht="12.75">
      <c r="B93" s="9"/>
      <c r="C93" s="9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</row>
    <row r="94" spans="2:43" ht="12.75">
      <c r="B94" s="9">
        <v>2000</v>
      </c>
      <c r="C94" s="9" t="s">
        <v>46</v>
      </c>
      <c r="D94" s="7">
        <f>+SUM(E94:V94)</f>
        <v>74563</v>
      </c>
      <c r="E94" s="7">
        <v>5077</v>
      </c>
      <c r="F94" s="7">
        <v>6398</v>
      </c>
      <c r="G94" s="7">
        <v>6803</v>
      </c>
      <c r="H94" s="7">
        <v>5522</v>
      </c>
      <c r="I94" s="7">
        <v>3024</v>
      </c>
      <c r="J94" s="7">
        <v>3554</v>
      </c>
      <c r="K94" s="7">
        <v>5528</v>
      </c>
      <c r="L94" s="7">
        <v>7499</v>
      </c>
      <c r="M94" s="7">
        <v>7054</v>
      </c>
      <c r="N94" s="7">
        <v>6044</v>
      </c>
      <c r="O94" s="7">
        <v>5097</v>
      </c>
      <c r="P94" s="7">
        <v>3814</v>
      </c>
      <c r="Q94" s="7">
        <v>2522</v>
      </c>
      <c r="R94" s="7">
        <v>1985</v>
      </c>
      <c r="S94" s="7">
        <v>1694</v>
      </c>
      <c r="T94" s="7">
        <v>1363</v>
      </c>
      <c r="U94" s="7">
        <v>921</v>
      </c>
      <c r="V94" s="7">
        <v>664</v>
      </c>
      <c r="W94" s="7"/>
      <c r="X94" s="7"/>
      <c r="Y94" s="7"/>
      <c r="Z94" s="7"/>
      <c r="AA94" s="7"/>
      <c r="AB94" s="7"/>
      <c r="AC94" s="7"/>
      <c r="AD94" s="7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</row>
    <row r="95" spans="2:43" ht="12.75">
      <c r="B95" s="9"/>
      <c r="C95" s="9" t="s">
        <v>44</v>
      </c>
      <c r="D95" s="7">
        <f>+SUM(E95:V95)</f>
        <v>36767</v>
      </c>
      <c r="E95" s="6">
        <v>2528</v>
      </c>
      <c r="F95" s="6">
        <v>3238</v>
      </c>
      <c r="G95" s="6">
        <v>3592</v>
      </c>
      <c r="H95" s="6">
        <v>2877</v>
      </c>
      <c r="I95" s="6">
        <v>1538</v>
      </c>
      <c r="J95" s="6">
        <v>1640</v>
      </c>
      <c r="K95" s="6">
        <v>2576</v>
      </c>
      <c r="L95" s="6">
        <v>3642</v>
      </c>
      <c r="M95" s="6">
        <v>3454</v>
      </c>
      <c r="N95" s="6">
        <v>3030</v>
      </c>
      <c r="O95" s="6">
        <v>2608</v>
      </c>
      <c r="P95" s="6">
        <v>1977</v>
      </c>
      <c r="Q95" s="6">
        <v>1295</v>
      </c>
      <c r="R95" s="6">
        <v>951</v>
      </c>
      <c r="S95" s="6">
        <v>752</v>
      </c>
      <c r="T95" s="6">
        <v>535</v>
      </c>
      <c r="U95" s="6">
        <v>354</v>
      </c>
      <c r="V95" s="7">
        <v>180</v>
      </c>
      <c r="W95" s="6"/>
      <c r="X95" s="7"/>
      <c r="Y95" s="7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7"/>
    </row>
    <row r="96" spans="2:30" ht="12.75">
      <c r="B96" s="9"/>
      <c r="C96" s="9" t="s">
        <v>45</v>
      </c>
      <c r="D96" s="7">
        <f>+SUM(E96:V96)</f>
        <v>37796</v>
      </c>
      <c r="E96" s="6">
        <v>2549</v>
      </c>
      <c r="F96" s="6">
        <v>3160</v>
      </c>
      <c r="G96" s="6">
        <v>3211</v>
      </c>
      <c r="H96" s="6">
        <v>2645</v>
      </c>
      <c r="I96" s="6">
        <v>1486</v>
      </c>
      <c r="J96" s="6">
        <v>1914</v>
      </c>
      <c r="K96" s="6">
        <v>2952</v>
      </c>
      <c r="L96" s="6">
        <v>3857</v>
      </c>
      <c r="M96" s="6">
        <v>3600</v>
      </c>
      <c r="N96" s="6">
        <v>3014</v>
      </c>
      <c r="O96" s="6">
        <v>2489</v>
      </c>
      <c r="P96" s="6">
        <v>1837</v>
      </c>
      <c r="Q96" s="6">
        <v>1227</v>
      </c>
      <c r="R96" s="6">
        <v>1034</v>
      </c>
      <c r="S96" s="6">
        <v>942</v>
      </c>
      <c r="T96" s="6">
        <v>828</v>
      </c>
      <c r="U96" s="6">
        <v>567</v>
      </c>
      <c r="V96" s="7">
        <v>484</v>
      </c>
      <c r="W96" s="6"/>
      <c r="X96" s="6"/>
      <c r="Y96" s="6"/>
      <c r="Z96" s="6"/>
      <c r="AA96" s="6"/>
      <c r="AB96" s="6"/>
      <c r="AC96" s="6"/>
      <c r="AD96" s="6"/>
    </row>
    <row r="97" spans="2:30" ht="12.75">
      <c r="B97" s="9"/>
      <c r="C97" s="9"/>
      <c r="D97" s="7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7"/>
      <c r="W97" s="6"/>
      <c r="X97" s="6"/>
      <c r="Y97" s="6"/>
      <c r="Z97" s="6"/>
      <c r="AA97" s="6"/>
      <c r="AB97" s="6"/>
      <c r="AC97" s="6"/>
      <c r="AD97" s="6"/>
    </row>
    <row r="98" spans="1:30" ht="12.75">
      <c r="A98" s="1" t="s">
        <v>6</v>
      </c>
      <c r="B98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</row>
    <row r="99" spans="2:30" ht="12.75">
      <c r="B99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</row>
    <row r="100" spans="2:30" ht="12.75">
      <c r="B100">
        <v>1970</v>
      </c>
      <c r="C100" s="9" t="s">
        <v>46</v>
      </c>
      <c r="D100" s="6">
        <f aca="true" t="shared" si="10" ref="D100:V100">+D101+D102</f>
        <v>19781</v>
      </c>
      <c r="E100" s="6">
        <v>1574</v>
      </c>
      <c r="F100" s="6">
        <v>1922</v>
      </c>
      <c r="G100" s="6">
        <f t="shared" si="10"/>
        <v>2092</v>
      </c>
      <c r="H100" s="6">
        <f t="shared" si="10"/>
        <v>1793</v>
      </c>
      <c r="I100" s="6">
        <f t="shared" si="10"/>
        <v>1151</v>
      </c>
      <c r="J100" s="6">
        <f t="shared" si="10"/>
        <v>1125</v>
      </c>
      <c r="K100" s="6">
        <f t="shared" si="10"/>
        <v>986</v>
      </c>
      <c r="L100" s="6">
        <f t="shared" si="10"/>
        <v>1029</v>
      </c>
      <c r="M100" s="6">
        <f t="shared" si="10"/>
        <v>1129</v>
      </c>
      <c r="N100" s="6">
        <f t="shared" si="10"/>
        <v>1172</v>
      </c>
      <c r="O100" s="6">
        <f t="shared" si="10"/>
        <v>1165</v>
      </c>
      <c r="P100" s="6">
        <f t="shared" si="10"/>
        <v>1089</v>
      </c>
      <c r="Q100" s="6">
        <f t="shared" si="10"/>
        <v>1018</v>
      </c>
      <c r="R100" s="6">
        <f t="shared" si="10"/>
        <v>868</v>
      </c>
      <c r="S100" s="6">
        <f t="shared" si="10"/>
        <v>714</v>
      </c>
      <c r="T100" s="6">
        <f t="shared" si="10"/>
        <v>506</v>
      </c>
      <c r="U100" s="6">
        <f t="shared" si="10"/>
        <v>269</v>
      </c>
      <c r="V100" s="6">
        <f t="shared" si="10"/>
        <v>179</v>
      </c>
      <c r="W100" s="6"/>
      <c r="X100" s="6"/>
      <c r="Y100" s="6"/>
      <c r="Z100" s="6"/>
      <c r="AA100" s="6"/>
      <c r="AB100" s="6"/>
      <c r="AC100" s="6"/>
      <c r="AD100" s="6"/>
    </row>
    <row r="101" spans="2:30" ht="12.75">
      <c r="B101"/>
      <c r="C101" s="9" t="s">
        <v>44</v>
      </c>
      <c r="D101" s="6">
        <v>9655</v>
      </c>
      <c r="E101" s="6">
        <v>813</v>
      </c>
      <c r="F101" s="6">
        <v>977</v>
      </c>
      <c r="G101" s="6">
        <v>1045</v>
      </c>
      <c r="H101" s="6">
        <v>896</v>
      </c>
      <c r="I101" s="6">
        <v>531</v>
      </c>
      <c r="J101" s="6">
        <v>540</v>
      </c>
      <c r="K101" s="6">
        <v>517</v>
      </c>
      <c r="L101" s="6">
        <v>483</v>
      </c>
      <c r="M101" s="6">
        <v>547</v>
      </c>
      <c r="N101" s="6">
        <v>548</v>
      </c>
      <c r="O101" s="6">
        <v>581</v>
      </c>
      <c r="P101" s="6">
        <v>555</v>
      </c>
      <c r="Q101" s="6">
        <v>492</v>
      </c>
      <c r="R101" s="6">
        <v>389</v>
      </c>
      <c r="S101" s="6">
        <v>325</v>
      </c>
      <c r="T101" s="6">
        <v>233</v>
      </c>
      <c r="U101" s="6">
        <v>112</v>
      </c>
      <c r="V101" s="6">
        <v>71</v>
      </c>
      <c r="W101" s="6"/>
      <c r="X101" s="6"/>
      <c r="Y101" s="6"/>
      <c r="Z101" s="6"/>
      <c r="AA101" s="6"/>
      <c r="AB101" s="6"/>
      <c r="AC101" s="6"/>
      <c r="AD101" s="6"/>
    </row>
    <row r="102" spans="2:30" ht="12.75">
      <c r="B102"/>
      <c r="C102" s="9" t="s">
        <v>45</v>
      </c>
      <c r="D102" s="6">
        <v>10126</v>
      </c>
      <c r="E102" s="6">
        <v>761</v>
      </c>
      <c r="F102" s="6">
        <v>945</v>
      </c>
      <c r="G102" s="6">
        <v>1047</v>
      </c>
      <c r="H102" s="6">
        <v>897</v>
      </c>
      <c r="I102" s="6">
        <v>620</v>
      </c>
      <c r="J102" s="6">
        <v>585</v>
      </c>
      <c r="K102" s="6">
        <v>469</v>
      </c>
      <c r="L102" s="6">
        <v>546</v>
      </c>
      <c r="M102" s="6">
        <v>582</v>
      </c>
      <c r="N102" s="6">
        <v>624</v>
      </c>
      <c r="O102" s="6">
        <v>584</v>
      </c>
      <c r="P102" s="6">
        <v>534</v>
      </c>
      <c r="Q102" s="6">
        <v>526</v>
      </c>
      <c r="R102" s="6">
        <v>479</v>
      </c>
      <c r="S102" s="6">
        <v>389</v>
      </c>
      <c r="T102" s="6">
        <v>273</v>
      </c>
      <c r="U102" s="6">
        <v>157</v>
      </c>
      <c r="V102" s="6">
        <v>108</v>
      </c>
      <c r="W102" s="6"/>
      <c r="X102" s="6"/>
      <c r="Y102" s="6"/>
      <c r="Z102" s="6"/>
      <c r="AA102" s="6"/>
      <c r="AB102" s="6"/>
      <c r="AC102" s="6"/>
      <c r="AD102" s="6"/>
    </row>
    <row r="103" spans="2:30" ht="12.75">
      <c r="B103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</row>
    <row r="104" spans="2:30" ht="12.75">
      <c r="B104">
        <v>1980</v>
      </c>
      <c r="C104" s="9" t="s">
        <v>46</v>
      </c>
      <c r="D104" s="6">
        <f aca="true" t="shared" si="11" ref="D104:V104">+D105+D106</f>
        <v>23143</v>
      </c>
      <c r="E104" s="6">
        <v>1592</v>
      </c>
      <c r="F104" s="6">
        <v>1676</v>
      </c>
      <c r="G104" s="6">
        <f t="shared" si="11"/>
        <v>1973</v>
      </c>
      <c r="H104" s="6">
        <f t="shared" si="11"/>
        <v>2130</v>
      </c>
      <c r="I104" s="6">
        <f t="shared" si="11"/>
        <v>1764</v>
      </c>
      <c r="J104" s="6">
        <f t="shared" si="11"/>
        <v>1773</v>
      </c>
      <c r="K104" s="6">
        <f t="shared" si="11"/>
        <v>1627</v>
      </c>
      <c r="L104" s="6">
        <f t="shared" si="11"/>
        <v>1417</v>
      </c>
      <c r="M104" s="6">
        <f t="shared" si="11"/>
        <v>1168</v>
      </c>
      <c r="N104" s="6">
        <f t="shared" si="11"/>
        <v>1144</v>
      </c>
      <c r="O104" s="6">
        <f t="shared" si="11"/>
        <v>1228</v>
      </c>
      <c r="P104" s="6">
        <f t="shared" si="11"/>
        <v>1252</v>
      </c>
      <c r="Q104" s="6">
        <f t="shared" si="11"/>
        <v>1229</v>
      </c>
      <c r="R104" s="6">
        <f t="shared" si="11"/>
        <v>1081</v>
      </c>
      <c r="S104" s="6">
        <f t="shared" si="11"/>
        <v>860</v>
      </c>
      <c r="T104" s="6">
        <f t="shared" si="11"/>
        <v>584</v>
      </c>
      <c r="U104" s="6">
        <f t="shared" si="11"/>
        <v>391</v>
      </c>
      <c r="V104" s="6">
        <f t="shared" si="11"/>
        <v>254</v>
      </c>
      <c r="W104" s="6"/>
      <c r="X104" s="6"/>
      <c r="Y104" s="6"/>
      <c r="Z104" s="6"/>
      <c r="AA104" s="6"/>
      <c r="AB104" s="6"/>
      <c r="AC104" s="6"/>
      <c r="AD104" s="6"/>
    </row>
    <row r="105" spans="2:30" ht="12.75">
      <c r="B105"/>
      <c r="C105" s="9" t="s">
        <v>44</v>
      </c>
      <c r="D105" s="6">
        <v>11223</v>
      </c>
      <c r="E105" s="6">
        <v>843</v>
      </c>
      <c r="F105" s="6">
        <v>816</v>
      </c>
      <c r="G105" s="6">
        <v>1030</v>
      </c>
      <c r="H105" s="6">
        <v>1097</v>
      </c>
      <c r="I105" s="6">
        <v>851</v>
      </c>
      <c r="J105" s="6">
        <v>856</v>
      </c>
      <c r="K105" s="6">
        <v>778</v>
      </c>
      <c r="L105" s="6">
        <v>686</v>
      </c>
      <c r="M105" s="6">
        <v>613</v>
      </c>
      <c r="N105" s="6">
        <v>512</v>
      </c>
      <c r="O105" s="6">
        <v>600</v>
      </c>
      <c r="P105" s="6">
        <v>590</v>
      </c>
      <c r="Q105" s="6">
        <v>577</v>
      </c>
      <c r="R105" s="6">
        <v>506</v>
      </c>
      <c r="S105" s="6">
        <v>386</v>
      </c>
      <c r="T105" s="6">
        <v>237</v>
      </c>
      <c r="U105" s="6">
        <v>169</v>
      </c>
      <c r="V105" s="6">
        <v>76</v>
      </c>
      <c r="W105" s="6"/>
      <c r="X105" s="6"/>
      <c r="Y105" s="6"/>
      <c r="Z105" s="6"/>
      <c r="AA105" s="6"/>
      <c r="AB105" s="6"/>
      <c r="AC105" s="6"/>
      <c r="AD105" s="6"/>
    </row>
    <row r="106" spans="2:30" ht="12.75">
      <c r="B106"/>
      <c r="C106" s="9" t="s">
        <v>45</v>
      </c>
      <c r="D106" s="6">
        <v>11920</v>
      </c>
      <c r="E106" s="6">
        <v>749</v>
      </c>
      <c r="F106" s="6">
        <v>860</v>
      </c>
      <c r="G106" s="6">
        <v>943</v>
      </c>
      <c r="H106" s="6">
        <v>1033</v>
      </c>
      <c r="I106" s="6">
        <v>913</v>
      </c>
      <c r="J106" s="6">
        <v>917</v>
      </c>
      <c r="K106" s="6">
        <v>849</v>
      </c>
      <c r="L106" s="6">
        <v>731</v>
      </c>
      <c r="M106" s="6">
        <v>555</v>
      </c>
      <c r="N106" s="6">
        <v>632</v>
      </c>
      <c r="O106" s="6">
        <v>628</v>
      </c>
      <c r="P106" s="6">
        <v>662</v>
      </c>
      <c r="Q106" s="6">
        <v>652</v>
      </c>
      <c r="R106" s="6">
        <v>575</v>
      </c>
      <c r="S106" s="6">
        <v>474</v>
      </c>
      <c r="T106" s="6">
        <v>347</v>
      </c>
      <c r="U106" s="6">
        <v>222</v>
      </c>
      <c r="V106" s="6">
        <v>178</v>
      </c>
      <c r="W106" s="6"/>
      <c r="X106" s="6"/>
      <c r="Y106" s="6"/>
      <c r="Z106" s="6"/>
      <c r="AA106" s="6"/>
      <c r="AB106" s="6"/>
      <c r="AC106" s="6"/>
      <c r="AD106" s="6"/>
    </row>
    <row r="107" spans="2:30" ht="12.75">
      <c r="B107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</row>
    <row r="108" spans="2:43" ht="12.75">
      <c r="B108" s="9">
        <v>1990</v>
      </c>
      <c r="C108" s="9" t="s">
        <v>46</v>
      </c>
      <c r="D108" s="7">
        <v>27035</v>
      </c>
      <c r="E108" s="7">
        <v>2116</v>
      </c>
      <c r="F108" s="7">
        <v>2051</v>
      </c>
      <c r="G108" s="7">
        <v>1890</v>
      </c>
      <c r="H108" s="7">
        <v>1761</v>
      </c>
      <c r="I108" s="7">
        <v>1732</v>
      </c>
      <c r="J108" s="7">
        <v>2086</v>
      </c>
      <c r="K108" s="7">
        <v>2289</v>
      </c>
      <c r="L108" s="7">
        <v>2041</v>
      </c>
      <c r="M108" s="7">
        <v>1884</v>
      </c>
      <c r="N108" s="7">
        <v>1538</v>
      </c>
      <c r="O108" s="7">
        <v>1294</v>
      </c>
      <c r="P108" s="7">
        <v>1223</v>
      </c>
      <c r="Q108" s="7">
        <v>1254</v>
      </c>
      <c r="R108" s="7">
        <v>1232</v>
      </c>
      <c r="S108" s="7">
        <v>1004</v>
      </c>
      <c r="T108" s="7">
        <v>776</v>
      </c>
      <c r="U108" s="7">
        <v>495</v>
      </c>
      <c r="V108" s="7">
        <v>369</v>
      </c>
      <c r="W108" s="7"/>
      <c r="X108" s="7"/>
      <c r="Y108" s="7"/>
      <c r="Z108" s="7"/>
      <c r="AA108" s="7"/>
      <c r="AB108" s="7"/>
      <c r="AC108" s="7"/>
      <c r="AD108" s="7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</row>
    <row r="109" spans="2:43" ht="12.75">
      <c r="B109" s="9"/>
      <c r="C109" s="9" t="s">
        <v>44</v>
      </c>
      <c r="D109" s="7">
        <v>13109</v>
      </c>
      <c r="E109" s="7">
        <v>1025</v>
      </c>
      <c r="F109" s="7">
        <v>1082</v>
      </c>
      <c r="G109" s="7">
        <v>983</v>
      </c>
      <c r="H109" s="7">
        <v>904</v>
      </c>
      <c r="I109" s="7">
        <v>848</v>
      </c>
      <c r="J109" s="7">
        <v>1005</v>
      </c>
      <c r="K109" s="7">
        <v>1098</v>
      </c>
      <c r="L109" s="7">
        <v>986</v>
      </c>
      <c r="M109" s="7">
        <v>953</v>
      </c>
      <c r="N109" s="7">
        <v>797</v>
      </c>
      <c r="O109" s="7">
        <v>662</v>
      </c>
      <c r="P109" s="7">
        <v>564</v>
      </c>
      <c r="Q109" s="7">
        <v>588</v>
      </c>
      <c r="R109" s="7">
        <v>573</v>
      </c>
      <c r="S109" s="7">
        <v>433</v>
      </c>
      <c r="T109" s="7">
        <v>325</v>
      </c>
      <c r="U109" s="7">
        <v>172</v>
      </c>
      <c r="V109" s="7">
        <v>111</v>
      </c>
      <c r="W109" s="7"/>
      <c r="X109" s="7"/>
      <c r="Y109" s="7"/>
      <c r="Z109" s="7"/>
      <c r="AA109" s="7"/>
      <c r="AB109" s="7"/>
      <c r="AC109" s="7"/>
      <c r="AD109" s="7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</row>
    <row r="110" spans="2:43" ht="12.75">
      <c r="B110" s="9"/>
      <c r="C110" s="9" t="s">
        <v>45</v>
      </c>
      <c r="D110" s="7">
        <v>13926</v>
      </c>
      <c r="E110" s="7">
        <v>1091</v>
      </c>
      <c r="F110" s="7">
        <v>969</v>
      </c>
      <c r="G110" s="7">
        <v>907</v>
      </c>
      <c r="H110" s="7">
        <v>857</v>
      </c>
      <c r="I110" s="7">
        <v>884</v>
      </c>
      <c r="J110" s="7">
        <v>1081</v>
      </c>
      <c r="K110" s="7">
        <v>1191</v>
      </c>
      <c r="L110" s="7">
        <v>1055</v>
      </c>
      <c r="M110" s="7">
        <v>931</v>
      </c>
      <c r="N110" s="7">
        <v>741</v>
      </c>
      <c r="O110" s="7">
        <v>632</v>
      </c>
      <c r="P110" s="7">
        <v>659</v>
      </c>
      <c r="Q110" s="7">
        <v>666</v>
      </c>
      <c r="R110" s="7">
        <v>659</v>
      </c>
      <c r="S110" s="7">
        <v>571</v>
      </c>
      <c r="T110" s="7">
        <v>451</v>
      </c>
      <c r="U110" s="7">
        <v>323</v>
      </c>
      <c r="V110" s="7">
        <v>258</v>
      </c>
      <c r="W110" s="7"/>
      <c r="X110" s="7"/>
      <c r="Y110" s="7"/>
      <c r="Z110" s="7"/>
      <c r="AA110" s="7"/>
      <c r="AB110" s="7"/>
      <c r="AC110" s="7"/>
      <c r="AD110" s="7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</row>
    <row r="111" spans="2:43" ht="12.75">
      <c r="B111"/>
      <c r="D111" s="6"/>
      <c r="E111" s="6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</row>
    <row r="112" spans="2:43" ht="12.75">
      <c r="B112" s="9">
        <v>2000</v>
      </c>
      <c r="C112" s="9" t="s">
        <v>46</v>
      </c>
      <c r="D112" s="7">
        <f>+SUM(E112:V112)</f>
        <v>29772</v>
      </c>
      <c r="E112" s="7">
        <v>1843</v>
      </c>
      <c r="F112" s="7">
        <v>2277</v>
      </c>
      <c r="G112" s="7">
        <v>2446</v>
      </c>
      <c r="H112" s="7">
        <v>2128</v>
      </c>
      <c r="I112" s="7">
        <v>1563</v>
      </c>
      <c r="J112" s="7">
        <v>1635</v>
      </c>
      <c r="K112" s="7">
        <v>2049</v>
      </c>
      <c r="L112" s="7">
        <v>2452</v>
      </c>
      <c r="M112" s="7">
        <v>2456</v>
      </c>
      <c r="N112" s="7">
        <v>2105</v>
      </c>
      <c r="O112" s="7">
        <v>1953</v>
      </c>
      <c r="P112" s="7">
        <v>1601</v>
      </c>
      <c r="Q112" s="7">
        <v>1233</v>
      </c>
      <c r="R112" s="7">
        <v>1126</v>
      </c>
      <c r="S112" s="7">
        <v>990</v>
      </c>
      <c r="T112" s="7">
        <v>865</v>
      </c>
      <c r="U112" s="7">
        <v>558</v>
      </c>
      <c r="V112" s="7">
        <v>492</v>
      </c>
      <c r="W112" s="6"/>
      <c r="X112" s="7"/>
      <c r="Y112" s="7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7"/>
    </row>
    <row r="113" spans="2:43" ht="12.75">
      <c r="B113" s="9"/>
      <c r="C113" s="9" t="s">
        <v>44</v>
      </c>
      <c r="D113" s="7">
        <f>+SUM(E113:V113)</f>
        <v>14571</v>
      </c>
      <c r="E113" s="6">
        <v>932</v>
      </c>
      <c r="F113" s="6">
        <v>1175</v>
      </c>
      <c r="G113" s="6">
        <v>1276</v>
      </c>
      <c r="H113" s="6">
        <v>1148</v>
      </c>
      <c r="I113" s="6">
        <v>766</v>
      </c>
      <c r="J113" s="6">
        <v>795</v>
      </c>
      <c r="K113" s="6">
        <v>995</v>
      </c>
      <c r="L113" s="6">
        <v>1242</v>
      </c>
      <c r="M113" s="6">
        <v>1185</v>
      </c>
      <c r="N113" s="6">
        <v>1017</v>
      </c>
      <c r="O113" s="6">
        <v>936</v>
      </c>
      <c r="P113" s="6">
        <v>773</v>
      </c>
      <c r="Q113" s="6">
        <v>646</v>
      </c>
      <c r="R113" s="6">
        <v>522</v>
      </c>
      <c r="S113" s="6">
        <v>445</v>
      </c>
      <c r="T113" s="6">
        <v>373</v>
      </c>
      <c r="U113" s="6">
        <v>203</v>
      </c>
      <c r="V113" s="7">
        <v>142</v>
      </c>
      <c r="W113" s="6"/>
      <c r="X113" s="7"/>
      <c r="Y113" s="7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7"/>
    </row>
    <row r="114" spans="2:43" ht="12.75">
      <c r="B114" s="9"/>
      <c r="C114" s="9" t="s">
        <v>45</v>
      </c>
      <c r="D114" s="7">
        <f>+SUM(E114:V114)</f>
        <v>15201</v>
      </c>
      <c r="E114" s="6">
        <v>911</v>
      </c>
      <c r="F114" s="6">
        <v>1102</v>
      </c>
      <c r="G114" s="6">
        <v>1170</v>
      </c>
      <c r="H114" s="6">
        <v>980</v>
      </c>
      <c r="I114" s="6">
        <v>797</v>
      </c>
      <c r="J114" s="6">
        <v>840</v>
      </c>
      <c r="K114" s="6">
        <v>1054</v>
      </c>
      <c r="L114" s="6">
        <v>1210</v>
      </c>
      <c r="M114" s="6">
        <v>1271</v>
      </c>
      <c r="N114" s="6">
        <v>1088</v>
      </c>
      <c r="O114" s="6">
        <v>1017</v>
      </c>
      <c r="P114" s="6">
        <v>828</v>
      </c>
      <c r="Q114" s="6">
        <v>587</v>
      </c>
      <c r="R114" s="6">
        <v>604</v>
      </c>
      <c r="S114" s="6">
        <v>545</v>
      </c>
      <c r="T114" s="6">
        <v>492</v>
      </c>
      <c r="U114" s="6">
        <v>355</v>
      </c>
      <c r="V114" s="7">
        <v>350</v>
      </c>
      <c r="W114" s="6"/>
      <c r="X114" s="7"/>
      <c r="Y114" s="7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7"/>
    </row>
    <row r="115" spans="2:30" ht="12.75">
      <c r="B115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</row>
    <row r="116" spans="1:30" ht="12.75">
      <c r="A116" s="1" t="s">
        <v>7</v>
      </c>
      <c r="B11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</row>
    <row r="117" spans="2:30" ht="12.75">
      <c r="B117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</row>
    <row r="118" spans="2:30" ht="12.75">
      <c r="B118">
        <v>1970</v>
      </c>
      <c r="C118" s="9" t="s">
        <v>46</v>
      </c>
      <c r="D118" s="6">
        <f aca="true" t="shared" si="12" ref="D118:V118">+D119+D120</f>
        <v>69006</v>
      </c>
      <c r="E118" s="6">
        <v>5644</v>
      </c>
      <c r="F118" s="6">
        <v>6653</v>
      </c>
      <c r="G118" s="6">
        <f t="shared" si="12"/>
        <v>6845</v>
      </c>
      <c r="H118" s="6">
        <f t="shared" si="12"/>
        <v>5956</v>
      </c>
      <c r="I118" s="6">
        <f t="shared" si="12"/>
        <v>5030</v>
      </c>
      <c r="J118" s="6">
        <f t="shared" si="12"/>
        <v>4727</v>
      </c>
      <c r="K118" s="6">
        <f t="shared" si="12"/>
        <v>4380</v>
      </c>
      <c r="L118" s="6">
        <f t="shared" si="12"/>
        <v>4015</v>
      </c>
      <c r="M118" s="6">
        <f t="shared" si="12"/>
        <v>4334</v>
      </c>
      <c r="N118" s="6">
        <f t="shared" si="12"/>
        <v>4243</v>
      </c>
      <c r="O118" s="6">
        <f t="shared" si="12"/>
        <v>3715</v>
      </c>
      <c r="P118" s="6">
        <f t="shared" si="12"/>
        <v>3438</v>
      </c>
      <c r="Q118" s="6">
        <f t="shared" si="12"/>
        <v>2914</v>
      </c>
      <c r="R118" s="6">
        <f t="shared" si="12"/>
        <v>2488</v>
      </c>
      <c r="S118" s="6">
        <f t="shared" si="12"/>
        <v>1928</v>
      </c>
      <c r="T118" s="6">
        <f t="shared" si="12"/>
        <v>1338</v>
      </c>
      <c r="U118" s="6">
        <f t="shared" si="12"/>
        <v>847</v>
      </c>
      <c r="V118" s="6">
        <f t="shared" si="12"/>
        <v>511</v>
      </c>
      <c r="W118" s="6"/>
      <c r="X118" s="6"/>
      <c r="Y118" s="6"/>
      <c r="Z118" s="6"/>
      <c r="AA118" s="6"/>
      <c r="AB118" s="6"/>
      <c r="AC118" s="6"/>
      <c r="AD118" s="6"/>
    </row>
    <row r="119" spans="2:30" ht="12.75">
      <c r="B119"/>
      <c r="C119" s="9" t="s">
        <v>44</v>
      </c>
      <c r="D119" s="6">
        <v>33956</v>
      </c>
      <c r="E119" s="6">
        <v>2845</v>
      </c>
      <c r="F119" s="6">
        <v>3356</v>
      </c>
      <c r="G119" s="6">
        <v>3476</v>
      </c>
      <c r="H119" s="6">
        <v>3001</v>
      </c>
      <c r="I119" s="6">
        <v>2433</v>
      </c>
      <c r="J119" s="6">
        <v>2332</v>
      </c>
      <c r="K119" s="6">
        <v>2193</v>
      </c>
      <c r="L119" s="6">
        <v>2066</v>
      </c>
      <c r="M119" s="6">
        <v>2141</v>
      </c>
      <c r="N119" s="6">
        <v>2134</v>
      </c>
      <c r="O119" s="6">
        <v>1803</v>
      </c>
      <c r="P119" s="6">
        <v>1704</v>
      </c>
      <c r="Q119" s="6">
        <v>1394</v>
      </c>
      <c r="R119" s="6">
        <v>1116</v>
      </c>
      <c r="S119" s="6">
        <v>876</v>
      </c>
      <c r="T119" s="6">
        <v>568</v>
      </c>
      <c r="U119" s="6">
        <v>340</v>
      </c>
      <c r="V119" s="6">
        <v>178</v>
      </c>
      <c r="W119" s="6"/>
      <c r="X119" s="6"/>
      <c r="Y119" s="6"/>
      <c r="Z119" s="6"/>
      <c r="AA119" s="6"/>
      <c r="AB119" s="6"/>
      <c r="AC119" s="6"/>
      <c r="AD119" s="6"/>
    </row>
    <row r="120" spans="2:30" ht="12.75">
      <c r="B120"/>
      <c r="C120" s="9" t="s">
        <v>45</v>
      </c>
      <c r="D120" s="6">
        <v>35050</v>
      </c>
      <c r="E120" s="6">
        <v>2799</v>
      </c>
      <c r="F120" s="6">
        <v>3297</v>
      </c>
      <c r="G120" s="6">
        <v>3369</v>
      </c>
      <c r="H120" s="6">
        <v>2955</v>
      </c>
      <c r="I120" s="6">
        <v>2597</v>
      </c>
      <c r="J120" s="6">
        <v>2395</v>
      </c>
      <c r="K120" s="6">
        <v>2187</v>
      </c>
      <c r="L120" s="6">
        <v>1949</v>
      </c>
      <c r="M120" s="6">
        <v>2193</v>
      </c>
      <c r="N120" s="6">
        <v>2109</v>
      </c>
      <c r="O120" s="6">
        <v>1912</v>
      </c>
      <c r="P120" s="6">
        <v>1734</v>
      </c>
      <c r="Q120" s="6">
        <v>1520</v>
      </c>
      <c r="R120" s="6">
        <v>1372</v>
      </c>
      <c r="S120" s="6">
        <v>1052</v>
      </c>
      <c r="T120" s="6">
        <v>770</v>
      </c>
      <c r="U120" s="6">
        <v>507</v>
      </c>
      <c r="V120" s="6">
        <v>333</v>
      </c>
      <c r="W120" s="6"/>
      <c r="X120" s="6"/>
      <c r="Y120" s="6"/>
      <c r="Z120" s="6"/>
      <c r="AA120" s="6"/>
      <c r="AB120" s="6"/>
      <c r="AC120" s="6"/>
      <c r="AD120" s="6"/>
    </row>
    <row r="121" spans="2:30" ht="12.75">
      <c r="B121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</row>
    <row r="122" spans="2:30" ht="12.75">
      <c r="B122">
        <v>1980</v>
      </c>
      <c r="C122" s="9" t="s">
        <v>46</v>
      </c>
      <c r="D122" s="6">
        <f aca="true" t="shared" si="13" ref="D122:V122">+D123+D124</f>
        <v>96356</v>
      </c>
      <c r="E122" s="6">
        <v>6446</v>
      </c>
      <c r="F122" s="6">
        <v>7521</v>
      </c>
      <c r="G122" s="6">
        <f t="shared" si="13"/>
        <v>8947</v>
      </c>
      <c r="H122" s="6">
        <f t="shared" si="13"/>
        <v>8933</v>
      </c>
      <c r="I122" s="6">
        <f t="shared" si="13"/>
        <v>7583</v>
      </c>
      <c r="J122" s="6">
        <f t="shared" si="13"/>
        <v>7547</v>
      </c>
      <c r="K122" s="6">
        <f t="shared" si="13"/>
        <v>8978</v>
      </c>
      <c r="L122" s="6">
        <f t="shared" si="13"/>
        <v>7970</v>
      </c>
      <c r="M122" s="6">
        <f t="shared" si="13"/>
        <v>5836</v>
      </c>
      <c r="N122" s="6">
        <f t="shared" si="13"/>
        <v>4806</v>
      </c>
      <c r="O122" s="6">
        <f t="shared" si="13"/>
        <v>4749</v>
      </c>
      <c r="P122" s="6">
        <f t="shared" si="13"/>
        <v>4425</v>
      </c>
      <c r="Q122" s="6">
        <f t="shared" si="13"/>
        <v>3624</v>
      </c>
      <c r="R122" s="6">
        <f t="shared" si="13"/>
        <v>3046</v>
      </c>
      <c r="S122" s="6">
        <f t="shared" si="13"/>
        <v>2394</v>
      </c>
      <c r="T122" s="6">
        <f t="shared" si="13"/>
        <v>1785</v>
      </c>
      <c r="U122" s="6">
        <f t="shared" si="13"/>
        <v>1019</v>
      </c>
      <c r="V122" s="6">
        <f t="shared" si="13"/>
        <v>747</v>
      </c>
      <c r="W122" s="6"/>
      <c r="X122" s="6"/>
      <c r="Y122" s="6"/>
      <c r="Z122" s="6"/>
      <c r="AA122" s="6"/>
      <c r="AB122" s="6"/>
      <c r="AC122" s="6"/>
      <c r="AD122" s="6"/>
    </row>
    <row r="123" spans="2:30" ht="12.75">
      <c r="B123"/>
      <c r="C123" s="9" t="s">
        <v>44</v>
      </c>
      <c r="D123" s="6">
        <v>47384</v>
      </c>
      <c r="E123" s="6">
        <v>3290</v>
      </c>
      <c r="F123" s="6">
        <v>3808</v>
      </c>
      <c r="G123" s="6">
        <v>4532</v>
      </c>
      <c r="H123" s="6">
        <v>4495</v>
      </c>
      <c r="I123" s="6">
        <v>3769</v>
      </c>
      <c r="J123" s="6">
        <v>3702</v>
      </c>
      <c r="K123" s="6">
        <v>4350</v>
      </c>
      <c r="L123" s="6">
        <v>4016</v>
      </c>
      <c r="M123" s="6">
        <v>3033</v>
      </c>
      <c r="N123" s="6">
        <v>2516</v>
      </c>
      <c r="O123" s="6">
        <v>2357</v>
      </c>
      <c r="P123" s="6">
        <v>2171</v>
      </c>
      <c r="Q123" s="6">
        <v>1699</v>
      </c>
      <c r="R123" s="6">
        <v>1328</v>
      </c>
      <c r="S123" s="6">
        <v>1029</v>
      </c>
      <c r="T123" s="6">
        <v>699</v>
      </c>
      <c r="U123" s="6">
        <v>369</v>
      </c>
      <c r="V123" s="6">
        <v>221</v>
      </c>
      <c r="W123" s="6"/>
      <c r="X123" s="6"/>
      <c r="Y123" s="6"/>
      <c r="Z123" s="6"/>
      <c r="AA123" s="6"/>
      <c r="AB123" s="6"/>
      <c r="AC123" s="6"/>
      <c r="AD123" s="6"/>
    </row>
    <row r="124" spans="2:30" ht="12.75">
      <c r="B124"/>
      <c r="C124" s="9" t="s">
        <v>45</v>
      </c>
      <c r="D124" s="6">
        <v>48972</v>
      </c>
      <c r="E124" s="6">
        <v>3156</v>
      </c>
      <c r="F124" s="6">
        <v>3713</v>
      </c>
      <c r="G124" s="6">
        <v>4415</v>
      </c>
      <c r="H124" s="6">
        <v>4438</v>
      </c>
      <c r="I124" s="6">
        <v>3814</v>
      </c>
      <c r="J124" s="6">
        <v>3845</v>
      </c>
      <c r="K124" s="6">
        <v>4628</v>
      </c>
      <c r="L124" s="6">
        <v>3954</v>
      </c>
      <c r="M124" s="6">
        <v>2803</v>
      </c>
      <c r="N124" s="6">
        <v>2290</v>
      </c>
      <c r="O124" s="6">
        <v>2392</v>
      </c>
      <c r="P124" s="6">
        <v>2254</v>
      </c>
      <c r="Q124" s="6">
        <v>1925</v>
      </c>
      <c r="R124" s="6">
        <v>1718</v>
      </c>
      <c r="S124" s="6">
        <v>1365</v>
      </c>
      <c r="T124" s="6">
        <v>1086</v>
      </c>
      <c r="U124" s="6">
        <v>650</v>
      </c>
      <c r="V124" s="6">
        <v>526</v>
      </c>
      <c r="W124" s="6"/>
      <c r="X124" s="6"/>
      <c r="Y124" s="6"/>
      <c r="Z124" s="6"/>
      <c r="AA124" s="6"/>
      <c r="AB124" s="6"/>
      <c r="AC124" s="6"/>
      <c r="AD124" s="6"/>
    </row>
    <row r="125" spans="2:30" ht="12.75">
      <c r="B125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</row>
    <row r="126" spans="2:43" ht="12.75">
      <c r="B126" s="9">
        <v>1990</v>
      </c>
      <c r="C126" s="9" t="s">
        <v>46</v>
      </c>
      <c r="D126" s="7">
        <v>123372</v>
      </c>
      <c r="E126" s="7">
        <v>9761</v>
      </c>
      <c r="F126" s="7">
        <v>9616</v>
      </c>
      <c r="G126" s="7">
        <v>8512</v>
      </c>
      <c r="H126" s="7">
        <v>8545</v>
      </c>
      <c r="I126" s="7">
        <v>8010</v>
      </c>
      <c r="J126" s="7">
        <v>9773</v>
      </c>
      <c r="K126" s="7">
        <v>11486</v>
      </c>
      <c r="L126" s="7">
        <v>10802</v>
      </c>
      <c r="M126" s="7">
        <v>10681</v>
      </c>
      <c r="N126" s="7">
        <v>8370</v>
      </c>
      <c r="O126" s="7">
        <v>5946</v>
      </c>
      <c r="P126" s="7">
        <v>4792</v>
      </c>
      <c r="Q126" s="7">
        <v>4545</v>
      </c>
      <c r="R126" s="7">
        <v>4097</v>
      </c>
      <c r="S126" s="7">
        <v>3093</v>
      </c>
      <c r="T126" s="7">
        <v>2330</v>
      </c>
      <c r="U126" s="7">
        <v>1670</v>
      </c>
      <c r="V126" s="7">
        <v>1343</v>
      </c>
      <c r="W126" s="7"/>
      <c r="X126" s="7"/>
      <c r="Y126" s="7"/>
      <c r="Z126" s="7"/>
      <c r="AA126" s="7"/>
      <c r="AB126" s="7"/>
      <c r="AC126" s="7"/>
      <c r="AD126" s="7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</row>
    <row r="127" spans="2:43" ht="12.75">
      <c r="B127" s="9"/>
      <c r="C127" s="9" t="s">
        <v>44</v>
      </c>
      <c r="D127" s="7">
        <v>60748</v>
      </c>
      <c r="E127" s="7">
        <v>5023</v>
      </c>
      <c r="F127" s="7">
        <v>4947</v>
      </c>
      <c r="G127" s="7">
        <v>4337</v>
      </c>
      <c r="H127" s="7">
        <v>4429</v>
      </c>
      <c r="I127" s="7">
        <v>4029</v>
      </c>
      <c r="J127" s="7">
        <v>4773</v>
      </c>
      <c r="K127" s="7">
        <v>5569</v>
      </c>
      <c r="L127" s="7">
        <v>5368</v>
      </c>
      <c r="M127" s="7">
        <v>5388</v>
      </c>
      <c r="N127" s="7">
        <v>4246</v>
      </c>
      <c r="O127" s="7">
        <v>3100</v>
      </c>
      <c r="P127" s="7">
        <v>2395</v>
      </c>
      <c r="Q127" s="7">
        <v>2178</v>
      </c>
      <c r="R127" s="7">
        <v>1899</v>
      </c>
      <c r="S127" s="7">
        <v>1326</v>
      </c>
      <c r="T127" s="7">
        <v>847</v>
      </c>
      <c r="U127" s="7">
        <v>540</v>
      </c>
      <c r="V127" s="7">
        <v>354</v>
      </c>
      <c r="W127" s="7"/>
      <c r="X127" s="7"/>
      <c r="Y127" s="7"/>
      <c r="Z127" s="7"/>
      <c r="AA127" s="7"/>
      <c r="AB127" s="7"/>
      <c r="AC127" s="7"/>
      <c r="AD127" s="7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</row>
    <row r="128" spans="2:43" ht="12.75">
      <c r="B128" s="9"/>
      <c r="C128" s="9" t="s">
        <v>45</v>
      </c>
      <c r="D128" s="7">
        <v>62624</v>
      </c>
      <c r="E128" s="7">
        <v>4738</v>
      </c>
      <c r="F128" s="7">
        <v>4669</v>
      </c>
      <c r="G128" s="7">
        <v>4175</v>
      </c>
      <c r="H128" s="7">
        <v>4116</v>
      </c>
      <c r="I128" s="7">
        <v>3981</v>
      </c>
      <c r="J128" s="7">
        <v>5000</v>
      </c>
      <c r="K128" s="7">
        <v>5917</v>
      </c>
      <c r="L128" s="7">
        <v>5434</v>
      </c>
      <c r="M128" s="7">
        <v>5293</v>
      </c>
      <c r="N128" s="7">
        <v>4124</v>
      </c>
      <c r="O128" s="7">
        <v>2846</v>
      </c>
      <c r="P128" s="7">
        <v>2397</v>
      </c>
      <c r="Q128" s="7">
        <v>2367</v>
      </c>
      <c r="R128" s="7">
        <v>2198</v>
      </c>
      <c r="S128" s="7">
        <v>1767</v>
      </c>
      <c r="T128" s="7">
        <v>1483</v>
      </c>
      <c r="U128" s="7">
        <v>1130</v>
      </c>
      <c r="V128" s="7">
        <v>989</v>
      </c>
      <c r="W128" s="7"/>
      <c r="X128" s="7"/>
      <c r="Y128" s="7"/>
      <c r="Z128" s="7"/>
      <c r="AA128" s="7"/>
      <c r="AB128" s="7"/>
      <c r="AC128" s="7"/>
      <c r="AD128" s="7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</row>
    <row r="129" spans="2:43" ht="12.75">
      <c r="B129"/>
      <c r="D129" s="6"/>
      <c r="E129" s="6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</row>
    <row r="130" spans="2:43" ht="12.75">
      <c r="B130" s="9">
        <v>2000</v>
      </c>
      <c r="C130" s="9" t="s">
        <v>46</v>
      </c>
      <c r="D130" s="7">
        <f>+SUM(E130:V130)</f>
        <v>150897</v>
      </c>
      <c r="E130" s="7">
        <v>10110</v>
      </c>
      <c r="F130" s="7">
        <v>12215</v>
      </c>
      <c r="G130" s="7">
        <v>12548</v>
      </c>
      <c r="H130" s="7">
        <v>10750</v>
      </c>
      <c r="I130" s="7">
        <v>6706</v>
      </c>
      <c r="J130" s="7">
        <v>7153</v>
      </c>
      <c r="K130" s="7">
        <v>10743</v>
      </c>
      <c r="L130" s="7">
        <v>14267</v>
      </c>
      <c r="M130" s="7">
        <v>14020</v>
      </c>
      <c r="N130" s="7">
        <v>12030</v>
      </c>
      <c r="O130" s="7">
        <v>10678</v>
      </c>
      <c r="P130" s="7">
        <v>7907</v>
      </c>
      <c r="Q130" s="7">
        <v>5503</v>
      </c>
      <c r="R130" s="7">
        <v>4406</v>
      </c>
      <c r="S130" s="7">
        <v>4133</v>
      </c>
      <c r="T130" s="7">
        <v>3411</v>
      </c>
      <c r="U130" s="7">
        <v>2306</v>
      </c>
      <c r="V130" s="7">
        <v>2011</v>
      </c>
      <c r="W130" s="6"/>
      <c r="X130" s="7"/>
      <c r="Y130" s="7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7"/>
    </row>
    <row r="131" spans="2:43" ht="12.75">
      <c r="B131" s="9"/>
      <c r="C131" s="9" t="s">
        <v>44</v>
      </c>
      <c r="D131" s="7">
        <f>+SUM(E131:V131)</f>
        <v>74470</v>
      </c>
      <c r="E131" s="6">
        <v>5203</v>
      </c>
      <c r="F131" s="6">
        <v>6282</v>
      </c>
      <c r="G131" s="6">
        <v>6473</v>
      </c>
      <c r="H131" s="6">
        <v>5649</v>
      </c>
      <c r="I131" s="6">
        <v>3507</v>
      </c>
      <c r="J131" s="6">
        <v>3455</v>
      </c>
      <c r="K131" s="6">
        <v>5175</v>
      </c>
      <c r="L131" s="6">
        <v>6981</v>
      </c>
      <c r="M131" s="6">
        <v>6980</v>
      </c>
      <c r="N131" s="6">
        <v>6016</v>
      </c>
      <c r="O131" s="6">
        <v>5412</v>
      </c>
      <c r="P131" s="6">
        <v>3965</v>
      </c>
      <c r="Q131" s="6">
        <v>2745</v>
      </c>
      <c r="R131" s="6">
        <v>2078</v>
      </c>
      <c r="S131" s="6">
        <v>1847</v>
      </c>
      <c r="T131" s="6">
        <v>1371</v>
      </c>
      <c r="U131" s="6">
        <v>829</v>
      </c>
      <c r="V131" s="7">
        <v>502</v>
      </c>
      <c r="W131" s="6"/>
      <c r="X131" s="7"/>
      <c r="Y131" s="7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7"/>
    </row>
    <row r="132" spans="2:43" ht="12.75">
      <c r="B132" s="9"/>
      <c r="C132" s="9" t="s">
        <v>45</v>
      </c>
      <c r="D132" s="7">
        <f>+SUM(E132:V132)</f>
        <v>76427</v>
      </c>
      <c r="E132" s="6">
        <v>4907</v>
      </c>
      <c r="F132" s="6">
        <v>5933</v>
      </c>
      <c r="G132" s="6">
        <v>6075</v>
      </c>
      <c r="H132" s="6">
        <v>5101</v>
      </c>
      <c r="I132" s="6">
        <v>3199</v>
      </c>
      <c r="J132" s="6">
        <v>3698</v>
      </c>
      <c r="K132" s="6">
        <v>5568</v>
      </c>
      <c r="L132" s="6">
        <v>7286</v>
      </c>
      <c r="M132" s="6">
        <v>7040</v>
      </c>
      <c r="N132" s="6">
        <v>6014</v>
      </c>
      <c r="O132" s="6">
        <v>5266</v>
      </c>
      <c r="P132" s="6">
        <v>3942</v>
      </c>
      <c r="Q132" s="6">
        <v>2758</v>
      </c>
      <c r="R132" s="6">
        <v>2328</v>
      </c>
      <c r="S132" s="6">
        <v>2286</v>
      </c>
      <c r="T132" s="6">
        <v>2040</v>
      </c>
      <c r="U132" s="6">
        <v>1477</v>
      </c>
      <c r="V132" s="7">
        <v>1509</v>
      </c>
      <c r="W132" s="6"/>
      <c r="X132" s="7"/>
      <c r="Y132" s="7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7"/>
    </row>
    <row r="133" spans="2:43" ht="12.75">
      <c r="B133"/>
      <c r="D133" s="6"/>
      <c r="E133" s="6"/>
      <c r="F133" s="7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7"/>
      <c r="Y133" s="7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7"/>
    </row>
    <row r="134" spans="2:30" ht="12.75">
      <c r="B134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</row>
    <row r="135" spans="2:30" ht="12.75">
      <c r="B135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</row>
    <row r="136" spans="1:30" ht="12.75">
      <c r="A136" s="1" t="s">
        <v>8</v>
      </c>
      <c r="B13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</row>
    <row r="137" spans="2:30" ht="12.75">
      <c r="B137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</row>
    <row r="138" spans="2:30" ht="12.75">
      <c r="B138">
        <v>1970</v>
      </c>
      <c r="C138" s="9" t="s">
        <v>46</v>
      </c>
      <c r="D138" s="6">
        <f aca="true" t="shared" si="14" ref="D138:V138">+D139+D140</f>
        <v>53291</v>
      </c>
      <c r="E138" s="6">
        <v>5126</v>
      </c>
      <c r="F138" s="6">
        <v>5631</v>
      </c>
      <c r="G138" s="6">
        <f t="shared" si="14"/>
        <v>5462</v>
      </c>
      <c r="H138" s="6">
        <f t="shared" si="14"/>
        <v>5838</v>
      </c>
      <c r="I138" s="6">
        <f t="shared" si="14"/>
        <v>5074</v>
      </c>
      <c r="J138" s="6">
        <f t="shared" si="14"/>
        <v>3707</v>
      </c>
      <c r="K138" s="6">
        <f t="shared" si="14"/>
        <v>3061</v>
      </c>
      <c r="L138" s="6">
        <f t="shared" si="14"/>
        <v>2918</v>
      </c>
      <c r="M138" s="6">
        <f t="shared" si="14"/>
        <v>3025</v>
      </c>
      <c r="N138" s="6">
        <f t="shared" si="14"/>
        <v>3034</v>
      </c>
      <c r="O138" s="6">
        <f t="shared" si="14"/>
        <v>2499</v>
      </c>
      <c r="P138" s="6">
        <f t="shared" si="14"/>
        <v>2191</v>
      </c>
      <c r="Q138" s="6">
        <f t="shared" si="14"/>
        <v>1772</v>
      </c>
      <c r="R138" s="6">
        <f t="shared" si="14"/>
        <v>1361</v>
      </c>
      <c r="S138" s="6">
        <f t="shared" si="14"/>
        <v>1134</v>
      </c>
      <c r="T138" s="6">
        <f t="shared" si="14"/>
        <v>721</v>
      </c>
      <c r="U138" s="6">
        <f t="shared" si="14"/>
        <v>455</v>
      </c>
      <c r="V138" s="6">
        <f t="shared" si="14"/>
        <v>282</v>
      </c>
      <c r="W138" s="6"/>
      <c r="X138" s="6"/>
      <c r="Y138" s="6"/>
      <c r="Z138" s="6"/>
      <c r="AA138" s="6"/>
      <c r="AB138" s="6"/>
      <c r="AC138" s="6"/>
      <c r="AD138" s="6"/>
    </row>
    <row r="139" spans="2:30" ht="12.75">
      <c r="B139"/>
      <c r="C139" s="9" t="s">
        <v>44</v>
      </c>
      <c r="D139" s="6">
        <v>27606</v>
      </c>
      <c r="E139" s="6">
        <v>2638</v>
      </c>
      <c r="F139" s="6">
        <v>2882</v>
      </c>
      <c r="G139" s="6">
        <v>2794</v>
      </c>
      <c r="H139" s="6">
        <v>3177</v>
      </c>
      <c r="I139" s="6">
        <v>2938</v>
      </c>
      <c r="J139" s="6">
        <v>1854</v>
      </c>
      <c r="K139" s="6">
        <v>1591</v>
      </c>
      <c r="L139" s="6">
        <v>1462</v>
      </c>
      <c r="M139" s="6">
        <v>1607</v>
      </c>
      <c r="N139" s="6">
        <v>1532</v>
      </c>
      <c r="O139" s="6">
        <v>1293</v>
      </c>
      <c r="P139" s="6">
        <v>1111</v>
      </c>
      <c r="Q139" s="6">
        <v>866</v>
      </c>
      <c r="R139" s="6">
        <v>649</v>
      </c>
      <c r="S139" s="6">
        <v>569</v>
      </c>
      <c r="T139" s="6">
        <v>340</v>
      </c>
      <c r="U139" s="6">
        <v>203</v>
      </c>
      <c r="V139" s="6">
        <v>100</v>
      </c>
      <c r="W139" s="6"/>
      <c r="X139" s="6"/>
      <c r="Y139" s="6"/>
      <c r="Z139" s="6"/>
      <c r="AA139" s="6"/>
      <c r="AB139" s="6"/>
      <c r="AC139" s="6"/>
      <c r="AD139" s="6"/>
    </row>
    <row r="140" spans="2:30" ht="12.75">
      <c r="B140"/>
      <c r="C140" s="9" t="s">
        <v>45</v>
      </c>
      <c r="D140" s="6">
        <v>25685</v>
      </c>
      <c r="E140" s="6">
        <v>2488</v>
      </c>
      <c r="F140" s="6">
        <v>2749</v>
      </c>
      <c r="G140" s="6">
        <v>2668</v>
      </c>
      <c r="H140" s="6">
        <v>2661</v>
      </c>
      <c r="I140" s="6">
        <v>2136</v>
      </c>
      <c r="J140" s="6">
        <v>1853</v>
      </c>
      <c r="K140" s="6">
        <v>1470</v>
      </c>
      <c r="L140" s="6">
        <v>1456</v>
      </c>
      <c r="M140" s="6">
        <v>1418</v>
      </c>
      <c r="N140" s="6">
        <v>1502</v>
      </c>
      <c r="O140" s="6">
        <v>1206</v>
      </c>
      <c r="P140" s="6">
        <v>1080</v>
      </c>
      <c r="Q140" s="6">
        <v>906</v>
      </c>
      <c r="R140" s="6">
        <v>712</v>
      </c>
      <c r="S140" s="6">
        <v>565</v>
      </c>
      <c r="T140" s="6">
        <v>381</v>
      </c>
      <c r="U140" s="6">
        <v>252</v>
      </c>
      <c r="V140" s="6">
        <v>182</v>
      </c>
      <c r="W140" s="6"/>
      <c r="X140" s="6"/>
      <c r="Y140" s="6"/>
      <c r="Z140" s="6"/>
      <c r="AA140" s="6"/>
      <c r="AB140" s="6"/>
      <c r="AC140" s="6"/>
      <c r="AD140" s="6"/>
    </row>
    <row r="141" spans="2:30" ht="12.75">
      <c r="B141"/>
      <c r="C141" s="9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</row>
    <row r="142" spans="2:30" ht="12.75">
      <c r="B142">
        <v>1980</v>
      </c>
      <c r="C142" s="9" t="s">
        <v>46</v>
      </c>
      <c r="D142" s="6">
        <f aca="true" t="shared" si="15" ref="D142:V142">+D143+D144</f>
        <v>60430</v>
      </c>
      <c r="E142" s="6">
        <v>4214</v>
      </c>
      <c r="F142" s="6">
        <v>4963</v>
      </c>
      <c r="G142" s="6">
        <f t="shared" si="15"/>
        <v>5883</v>
      </c>
      <c r="H142" s="6">
        <f t="shared" si="15"/>
        <v>6257</v>
      </c>
      <c r="I142" s="6">
        <f t="shared" si="15"/>
        <v>4644</v>
      </c>
      <c r="J142" s="6">
        <f t="shared" si="15"/>
        <v>4598</v>
      </c>
      <c r="K142" s="6">
        <f t="shared" si="15"/>
        <v>4940</v>
      </c>
      <c r="L142" s="6">
        <f t="shared" si="15"/>
        <v>4198</v>
      </c>
      <c r="M142" s="6">
        <f t="shared" si="15"/>
        <v>3243</v>
      </c>
      <c r="N142" s="6">
        <f t="shared" si="15"/>
        <v>3084</v>
      </c>
      <c r="O142" s="6">
        <f t="shared" si="15"/>
        <v>3154</v>
      </c>
      <c r="P142" s="6">
        <f t="shared" si="15"/>
        <v>3167</v>
      </c>
      <c r="Q142" s="6">
        <f t="shared" si="15"/>
        <v>2532</v>
      </c>
      <c r="R142" s="6">
        <f t="shared" si="15"/>
        <v>2017</v>
      </c>
      <c r="S142" s="6">
        <f t="shared" si="15"/>
        <v>1468</v>
      </c>
      <c r="T142" s="6">
        <f t="shared" si="15"/>
        <v>992</v>
      </c>
      <c r="U142" s="6">
        <f t="shared" si="15"/>
        <v>618</v>
      </c>
      <c r="V142" s="6">
        <f t="shared" si="15"/>
        <v>458</v>
      </c>
      <c r="W142" s="6"/>
      <c r="X142" s="6"/>
      <c r="Y142" s="6"/>
      <c r="Z142" s="6"/>
      <c r="AA142" s="6"/>
      <c r="AB142" s="6"/>
      <c r="AC142" s="6"/>
      <c r="AD142" s="6"/>
    </row>
    <row r="143" spans="2:30" ht="12.75">
      <c r="B143"/>
      <c r="C143" s="9" t="s">
        <v>44</v>
      </c>
      <c r="D143" s="6">
        <v>30232</v>
      </c>
      <c r="E143" s="6">
        <v>2155</v>
      </c>
      <c r="F143" s="6">
        <v>2520</v>
      </c>
      <c r="G143" s="6">
        <v>3032</v>
      </c>
      <c r="H143" s="6">
        <v>3335</v>
      </c>
      <c r="I143" s="6">
        <v>2324</v>
      </c>
      <c r="J143" s="6">
        <v>2227</v>
      </c>
      <c r="K143" s="6">
        <v>2417</v>
      </c>
      <c r="L143" s="6">
        <v>2122</v>
      </c>
      <c r="M143" s="6">
        <v>1659</v>
      </c>
      <c r="N143" s="6">
        <v>1550</v>
      </c>
      <c r="O143" s="6">
        <v>1617</v>
      </c>
      <c r="P143" s="6">
        <v>1561</v>
      </c>
      <c r="Q143" s="6">
        <v>1286</v>
      </c>
      <c r="R143" s="6">
        <v>1022</v>
      </c>
      <c r="S143" s="6">
        <v>626</v>
      </c>
      <c r="T143" s="6">
        <v>395</v>
      </c>
      <c r="U143" s="6">
        <v>231</v>
      </c>
      <c r="V143" s="6">
        <v>153</v>
      </c>
      <c r="W143" s="6"/>
      <c r="X143" s="6"/>
      <c r="Y143" s="6"/>
      <c r="Z143" s="6"/>
      <c r="AA143" s="6"/>
      <c r="AB143" s="6"/>
      <c r="AC143" s="6"/>
      <c r="AD143" s="6"/>
    </row>
    <row r="144" spans="2:30" ht="12.75">
      <c r="B144"/>
      <c r="C144" s="9" t="s">
        <v>45</v>
      </c>
      <c r="D144" s="6">
        <v>30198</v>
      </c>
      <c r="E144" s="6">
        <v>2059</v>
      </c>
      <c r="F144" s="6">
        <v>2443</v>
      </c>
      <c r="G144" s="6">
        <v>2851</v>
      </c>
      <c r="H144" s="6">
        <v>2922</v>
      </c>
      <c r="I144" s="6">
        <v>2320</v>
      </c>
      <c r="J144" s="6">
        <v>2371</v>
      </c>
      <c r="K144" s="6">
        <v>2523</v>
      </c>
      <c r="L144" s="6">
        <v>2076</v>
      </c>
      <c r="M144" s="6">
        <v>1584</v>
      </c>
      <c r="N144" s="6">
        <v>1534</v>
      </c>
      <c r="O144" s="6">
        <v>1537</v>
      </c>
      <c r="P144" s="6">
        <v>1606</v>
      </c>
      <c r="Q144" s="6">
        <v>1246</v>
      </c>
      <c r="R144" s="6">
        <v>995</v>
      </c>
      <c r="S144" s="6">
        <v>842</v>
      </c>
      <c r="T144" s="6">
        <v>597</v>
      </c>
      <c r="U144" s="6">
        <v>387</v>
      </c>
      <c r="V144" s="6">
        <v>305</v>
      </c>
      <c r="W144" s="6"/>
      <c r="X144" s="6"/>
      <c r="Y144" s="6"/>
      <c r="Z144" s="6"/>
      <c r="AA144" s="6"/>
      <c r="AB144" s="6"/>
      <c r="AC144" s="6"/>
      <c r="AD144" s="6"/>
    </row>
    <row r="145" spans="2:30" ht="12.75">
      <c r="B145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</row>
    <row r="146" spans="2:43" ht="12.75">
      <c r="B146" s="9">
        <v>1990</v>
      </c>
      <c r="C146" s="9" t="s">
        <v>46</v>
      </c>
      <c r="D146" s="7">
        <v>71347</v>
      </c>
      <c r="E146" s="7">
        <v>5704</v>
      </c>
      <c r="F146" s="7">
        <v>5398</v>
      </c>
      <c r="G146" s="7">
        <v>5212</v>
      </c>
      <c r="H146" s="7">
        <v>5488</v>
      </c>
      <c r="I146" s="7">
        <v>5033</v>
      </c>
      <c r="J146" s="7">
        <v>5688</v>
      </c>
      <c r="K146" s="7">
        <v>6263</v>
      </c>
      <c r="L146" s="7">
        <v>5927</v>
      </c>
      <c r="M146" s="7">
        <v>5556</v>
      </c>
      <c r="N146" s="7">
        <v>4429</v>
      </c>
      <c r="O146" s="7">
        <v>3304</v>
      </c>
      <c r="P146" s="7">
        <v>3008</v>
      </c>
      <c r="Q146" s="7">
        <v>2989</v>
      </c>
      <c r="R146" s="7">
        <v>2743</v>
      </c>
      <c r="S146" s="7">
        <v>1937</v>
      </c>
      <c r="T146" s="7">
        <v>1315</v>
      </c>
      <c r="U146" s="7">
        <v>764</v>
      </c>
      <c r="V146" s="7">
        <v>589</v>
      </c>
      <c r="W146" s="7"/>
      <c r="X146" s="7"/>
      <c r="Y146" s="7"/>
      <c r="Z146" s="7"/>
      <c r="AA146" s="7"/>
      <c r="AB146" s="7"/>
      <c r="AC146" s="7"/>
      <c r="AD146" s="7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</row>
    <row r="147" spans="2:43" ht="12.75">
      <c r="B147" s="9"/>
      <c r="C147" s="9" t="s">
        <v>44</v>
      </c>
      <c r="D147" s="7">
        <v>35639</v>
      </c>
      <c r="E147" s="7">
        <v>2911</v>
      </c>
      <c r="F147" s="7">
        <v>2779</v>
      </c>
      <c r="G147" s="7">
        <v>2671</v>
      </c>
      <c r="H147" s="7">
        <v>2876</v>
      </c>
      <c r="I147" s="7">
        <v>2548</v>
      </c>
      <c r="J147" s="7">
        <v>2791</v>
      </c>
      <c r="K147" s="7">
        <v>3029</v>
      </c>
      <c r="L147" s="7">
        <v>2936</v>
      </c>
      <c r="M147" s="7">
        <v>2855</v>
      </c>
      <c r="N147" s="7">
        <v>2264</v>
      </c>
      <c r="O147" s="7">
        <v>1729</v>
      </c>
      <c r="P147" s="7">
        <v>1489</v>
      </c>
      <c r="Q147" s="7">
        <v>1498</v>
      </c>
      <c r="R147" s="7">
        <v>1287</v>
      </c>
      <c r="S147" s="7">
        <v>934</v>
      </c>
      <c r="T147" s="7">
        <v>583</v>
      </c>
      <c r="U147" s="7">
        <v>276</v>
      </c>
      <c r="V147" s="7">
        <v>183</v>
      </c>
      <c r="W147" s="7"/>
      <c r="X147" s="7"/>
      <c r="Y147" s="7"/>
      <c r="Z147" s="7"/>
      <c r="AA147" s="7"/>
      <c r="AB147" s="7"/>
      <c r="AC147" s="7"/>
      <c r="AD147" s="7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</row>
    <row r="148" spans="2:43" ht="12.75">
      <c r="B148" s="9"/>
      <c r="C148" s="9" t="s">
        <v>45</v>
      </c>
      <c r="D148" s="7">
        <v>35708</v>
      </c>
      <c r="E148" s="7">
        <v>2793</v>
      </c>
      <c r="F148" s="7">
        <v>2619</v>
      </c>
      <c r="G148" s="7">
        <v>2541</v>
      </c>
      <c r="H148" s="7">
        <v>2612</v>
      </c>
      <c r="I148" s="7">
        <v>2485</v>
      </c>
      <c r="J148" s="7">
        <v>2897</v>
      </c>
      <c r="K148" s="7">
        <v>3234</v>
      </c>
      <c r="L148" s="7">
        <v>2991</v>
      </c>
      <c r="M148" s="7">
        <v>2701</v>
      </c>
      <c r="N148" s="7">
        <v>2165</v>
      </c>
      <c r="O148" s="7">
        <v>1575</v>
      </c>
      <c r="P148" s="7">
        <v>1519</v>
      </c>
      <c r="Q148" s="7">
        <v>1491</v>
      </c>
      <c r="R148" s="7">
        <v>1456</v>
      </c>
      <c r="S148" s="7">
        <v>1003</v>
      </c>
      <c r="T148" s="7">
        <v>732</v>
      </c>
      <c r="U148" s="7">
        <v>488</v>
      </c>
      <c r="V148" s="7">
        <v>406</v>
      </c>
      <c r="W148" s="7"/>
      <c r="X148" s="7"/>
      <c r="Y148" s="7"/>
      <c r="Z148" s="7"/>
      <c r="AA148" s="7"/>
      <c r="AB148" s="7"/>
      <c r="AC148" s="7"/>
      <c r="AD148" s="7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</row>
    <row r="149" spans="2:43" ht="12.75">
      <c r="B149"/>
      <c r="D149" s="6"/>
      <c r="E149" s="6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</row>
    <row r="150" spans="2:43" ht="12.75">
      <c r="B150" s="9">
        <v>2000</v>
      </c>
      <c r="C150" s="9" t="s">
        <v>46</v>
      </c>
      <c r="D150" s="7">
        <f>+SUM(E150:V150)</f>
        <v>85951</v>
      </c>
      <c r="E150" s="7">
        <v>5957</v>
      </c>
      <c r="F150" s="7">
        <v>6883</v>
      </c>
      <c r="G150" s="7">
        <v>7104</v>
      </c>
      <c r="H150" s="7">
        <v>5800</v>
      </c>
      <c r="I150" s="7">
        <v>4451</v>
      </c>
      <c r="J150" s="7">
        <v>5274</v>
      </c>
      <c r="K150" s="7">
        <v>6698</v>
      </c>
      <c r="L150" s="7">
        <v>7432</v>
      </c>
      <c r="M150" s="7">
        <v>7392</v>
      </c>
      <c r="N150" s="7">
        <v>6395</v>
      </c>
      <c r="O150" s="7">
        <v>5864</v>
      </c>
      <c r="P150" s="7">
        <v>4447</v>
      </c>
      <c r="Q150" s="7">
        <v>3259</v>
      </c>
      <c r="R150" s="7">
        <v>2780</v>
      </c>
      <c r="S150" s="7">
        <v>2356</v>
      </c>
      <c r="T150" s="7">
        <v>1946</v>
      </c>
      <c r="U150" s="7">
        <v>1106</v>
      </c>
      <c r="V150" s="7">
        <v>807</v>
      </c>
      <c r="W150" s="7"/>
      <c r="X150" s="7"/>
      <c r="Y150" s="7"/>
      <c r="Z150" s="7"/>
      <c r="AA150" s="7"/>
      <c r="AB150" s="7"/>
      <c r="AC150" s="7"/>
      <c r="AD150" s="7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</row>
    <row r="151" spans="2:43" ht="12.75">
      <c r="B151" s="9"/>
      <c r="C151" s="9" t="s">
        <v>44</v>
      </c>
      <c r="D151" s="7">
        <f>+SUM(E151:V151)</f>
        <v>42594</v>
      </c>
      <c r="E151" s="6">
        <v>2998</v>
      </c>
      <c r="F151" s="6">
        <v>3547</v>
      </c>
      <c r="G151" s="6">
        <v>3679</v>
      </c>
      <c r="H151" s="6">
        <v>2994</v>
      </c>
      <c r="I151" s="6">
        <v>2171</v>
      </c>
      <c r="J151" s="6">
        <v>2515</v>
      </c>
      <c r="K151" s="6">
        <v>3268</v>
      </c>
      <c r="L151" s="6">
        <v>3660</v>
      </c>
      <c r="M151" s="6">
        <v>3672</v>
      </c>
      <c r="N151" s="6">
        <v>3198</v>
      </c>
      <c r="O151" s="6">
        <v>2991</v>
      </c>
      <c r="P151" s="6">
        <v>2280</v>
      </c>
      <c r="Q151" s="6">
        <v>1656</v>
      </c>
      <c r="R151" s="6">
        <v>1360</v>
      </c>
      <c r="S151" s="6">
        <v>1134</v>
      </c>
      <c r="T151" s="6">
        <v>815</v>
      </c>
      <c r="U151" s="6">
        <v>423</v>
      </c>
      <c r="V151" s="7">
        <v>233</v>
      </c>
      <c r="W151" s="6"/>
      <c r="X151" s="7"/>
      <c r="Y151" s="7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7"/>
    </row>
    <row r="152" spans="2:43" ht="12.75">
      <c r="B152" s="9"/>
      <c r="C152" s="9" t="s">
        <v>45</v>
      </c>
      <c r="D152" s="7">
        <f>+SUM(E152:V152)</f>
        <v>43357</v>
      </c>
      <c r="E152" s="6">
        <v>2959</v>
      </c>
      <c r="F152" s="6">
        <v>3336</v>
      </c>
      <c r="G152" s="6">
        <v>3425</v>
      </c>
      <c r="H152" s="6">
        <v>2806</v>
      </c>
      <c r="I152" s="6">
        <v>2280</v>
      </c>
      <c r="J152" s="6">
        <v>2759</v>
      </c>
      <c r="K152" s="6">
        <v>3430</v>
      </c>
      <c r="L152" s="6">
        <v>3772</v>
      </c>
      <c r="M152" s="6">
        <v>3720</v>
      </c>
      <c r="N152" s="6">
        <v>3197</v>
      </c>
      <c r="O152" s="6">
        <v>2873</v>
      </c>
      <c r="P152" s="6">
        <v>2167</v>
      </c>
      <c r="Q152" s="6">
        <v>1603</v>
      </c>
      <c r="R152" s="6">
        <v>1420</v>
      </c>
      <c r="S152" s="6">
        <v>1222</v>
      </c>
      <c r="T152" s="6">
        <v>1131</v>
      </c>
      <c r="U152" s="6">
        <v>683</v>
      </c>
      <c r="V152" s="7">
        <v>574</v>
      </c>
      <c r="W152" s="6"/>
      <c r="X152" s="7"/>
      <c r="Y152" s="7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7"/>
    </row>
    <row r="153" spans="2:30" ht="12.75">
      <c r="B153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</row>
    <row r="154" spans="1:30" ht="12.75">
      <c r="A154" s="1" t="s">
        <v>9</v>
      </c>
      <c r="B154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</row>
    <row r="155" spans="2:30" ht="12.75">
      <c r="B155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</row>
    <row r="156" spans="2:30" ht="12.75">
      <c r="B156">
        <v>1970</v>
      </c>
      <c r="C156" s="9" t="s">
        <v>46</v>
      </c>
      <c r="D156" s="6">
        <f aca="true" t="shared" si="16" ref="D156:V156">+D157+D158</f>
        <v>47678</v>
      </c>
      <c r="E156" s="6">
        <v>5656</v>
      </c>
      <c r="F156" s="6">
        <v>6542</v>
      </c>
      <c r="G156" s="6">
        <f t="shared" si="16"/>
        <v>5934</v>
      </c>
      <c r="H156" s="6">
        <f t="shared" si="16"/>
        <v>4306</v>
      </c>
      <c r="I156" s="6">
        <f t="shared" si="16"/>
        <v>3021</v>
      </c>
      <c r="J156" s="6">
        <f t="shared" si="16"/>
        <v>3959</v>
      </c>
      <c r="K156" s="6">
        <f t="shared" si="16"/>
        <v>3234</v>
      </c>
      <c r="L156" s="6">
        <f t="shared" si="16"/>
        <v>2850</v>
      </c>
      <c r="M156" s="6">
        <f t="shared" si="16"/>
        <v>2571</v>
      </c>
      <c r="N156" s="6">
        <f t="shared" si="16"/>
        <v>2323</v>
      </c>
      <c r="O156" s="6">
        <f t="shared" si="16"/>
        <v>1986</v>
      </c>
      <c r="P156" s="6">
        <f t="shared" si="16"/>
        <v>1647</v>
      </c>
      <c r="Q156" s="6">
        <f t="shared" si="16"/>
        <v>1280</v>
      </c>
      <c r="R156" s="6">
        <f t="shared" si="16"/>
        <v>958</v>
      </c>
      <c r="S156" s="6">
        <f t="shared" si="16"/>
        <v>640</v>
      </c>
      <c r="T156" s="6">
        <f t="shared" si="16"/>
        <v>399</v>
      </c>
      <c r="U156" s="6">
        <f t="shared" si="16"/>
        <v>234</v>
      </c>
      <c r="V156" s="6">
        <f t="shared" si="16"/>
        <v>138</v>
      </c>
      <c r="W156" s="6"/>
      <c r="X156" s="6"/>
      <c r="Y156" s="6"/>
      <c r="Z156" s="6"/>
      <c r="AA156" s="6"/>
      <c r="AB156" s="6"/>
      <c r="AC156" s="6"/>
      <c r="AD156" s="6"/>
    </row>
    <row r="157" spans="2:30" ht="12.75">
      <c r="B157"/>
      <c r="C157" s="9" t="s">
        <v>44</v>
      </c>
      <c r="D157" s="6">
        <v>24031</v>
      </c>
      <c r="E157" s="6">
        <v>2865</v>
      </c>
      <c r="F157" s="6">
        <v>3321</v>
      </c>
      <c r="G157" s="6">
        <v>3048</v>
      </c>
      <c r="H157" s="6">
        <v>2136</v>
      </c>
      <c r="I157" s="6">
        <v>1397</v>
      </c>
      <c r="J157" s="6">
        <v>1891</v>
      </c>
      <c r="K157" s="6">
        <v>1723</v>
      </c>
      <c r="L157" s="6">
        <v>1490</v>
      </c>
      <c r="M157" s="6">
        <v>1355</v>
      </c>
      <c r="N157" s="6">
        <v>1167</v>
      </c>
      <c r="O157" s="6">
        <v>1000</v>
      </c>
      <c r="P157" s="6">
        <v>861</v>
      </c>
      <c r="Q157" s="6">
        <v>677</v>
      </c>
      <c r="R157" s="6">
        <v>472</v>
      </c>
      <c r="S157" s="6">
        <v>317</v>
      </c>
      <c r="T157" s="6">
        <v>170</v>
      </c>
      <c r="U157" s="6">
        <v>86</v>
      </c>
      <c r="V157" s="6">
        <v>55</v>
      </c>
      <c r="W157" s="6"/>
      <c r="X157" s="6"/>
      <c r="Y157" s="6"/>
      <c r="Z157" s="6"/>
      <c r="AA157" s="6"/>
      <c r="AB157" s="6"/>
      <c r="AC157" s="6"/>
      <c r="AD157" s="6"/>
    </row>
    <row r="158" spans="2:30" ht="12.75">
      <c r="B158"/>
      <c r="C158" s="9" t="s">
        <v>45</v>
      </c>
      <c r="D158" s="6">
        <v>23647</v>
      </c>
      <c r="E158" s="6">
        <v>2791</v>
      </c>
      <c r="F158" s="6">
        <v>3221</v>
      </c>
      <c r="G158" s="6">
        <v>2886</v>
      </c>
      <c r="H158" s="6">
        <v>2170</v>
      </c>
      <c r="I158" s="6">
        <v>1624</v>
      </c>
      <c r="J158" s="6">
        <v>2068</v>
      </c>
      <c r="K158" s="6">
        <v>1511</v>
      </c>
      <c r="L158" s="6">
        <v>1360</v>
      </c>
      <c r="M158" s="6">
        <v>1216</v>
      </c>
      <c r="N158" s="6">
        <v>1156</v>
      </c>
      <c r="O158" s="6">
        <v>986</v>
      </c>
      <c r="P158" s="6">
        <v>786</v>
      </c>
      <c r="Q158" s="6">
        <v>603</v>
      </c>
      <c r="R158" s="6">
        <v>486</v>
      </c>
      <c r="S158" s="6">
        <v>323</v>
      </c>
      <c r="T158" s="6">
        <v>229</v>
      </c>
      <c r="U158" s="6">
        <v>148</v>
      </c>
      <c r="V158" s="6">
        <v>83</v>
      </c>
      <c r="W158" s="6"/>
      <c r="X158" s="6"/>
      <c r="Y158" s="6"/>
      <c r="Z158" s="6"/>
      <c r="AA158" s="6"/>
      <c r="AB158" s="6"/>
      <c r="AC158" s="6"/>
      <c r="AD158" s="6"/>
    </row>
    <row r="159" spans="2:30" ht="12.75">
      <c r="B159"/>
      <c r="C159" s="9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</row>
    <row r="160" spans="2:30" ht="12.75">
      <c r="B160">
        <v>1980</v>
      </c>
      <c r="C160" s="9" t="s">
        <v>46</v>
      </c>
      <c r="D160" s="6">
        <f aca="true" t="shared" si="17" ref="D160:V160">+D161+D162</f>
        <v>72751</v>
      </c>
      <c r="E160" s="6">
        <v>5975</v>
      </c>
      <c r="F160" s="6">
        <v>6721</v>
      </c>
      <c r="G160" s="6">
        <f t="shared" si="17"/>
        <v>8273</v>
      </c>
      <c r="H160" s="6">
        <f t="shared" si="17"/>
        <v>7908</v>
      </c>
      <c r="I160" s="6">
        <f t="shared" si="17"/>
        <v>5588</v>
      </c>
      <c r="J160" s="6">
        <f t="shared" si="17"/>
        <v>5879</v>
      </c>
      <c r="K160" s="6">
        <f t="shared" si="17"/>
        <v>6627</v>
      </c>
      <c r="L160" s="6">
        <f t="shared" si="17"/>
        <v>6405</v>
      </c>
      <c r="M160" s="6">
        <f t="shared" si="17"/>
        <v>4448</v>
      </c>
      <c r="N160" s="6">
        <f t="shared" si="17"/>
        <v>3449</v>
      </c>
      <c r="O160" s="6">
        <f t="shared" si="17"/>
        <v>2859</v>
      </c>
      <c r="P160" s="6">
        <f t="shared" si="17"/>
        <v>2546</v>
      </c>
      <c r="Q160" s="6">
        <f t="shared" si="17"/>
        <v>2068</v>
      </c>
      <c r="R160" s="6">
        <f t="shared" si="17"/>
        <v>1565</v>
      </c>
      <c r="S160" s="6">
        <f t="shared" si="17"/>
        <v>1109</v>
      </c>
      <c r="T160" s="6">
        <f t="shared" si="17"/>
        <v>661</v>
      </c>
      <c r="U160" s="6">
        <f t="shared" si="17"/>
        <v>398</v>
      </c>
      <c r="V160" s="6">
        <f t="shared" si="17"/>
        <v>272</v>
      </c>
      <c r="W160" s="6"/>
      <c r="X160" s="6"/>
      <c r="Y160" s="6"/>
      <c r="Z160" s="6"/>
      <c r="AA160" s="6"/>
      <c r="AB160" s="6"/>
      <c r="AC160" s="6"/>
      <c r="AD160" s="6"/>
    </row>
    <row r="161" spans="2:30" ht="12.75">
      <c r="B161"/>
      <c r="C161" s="9" t="s">
        <v>44</v>
      </c>
      <c r="D161" s="6">
        <v>36356</v>
      </c>
      <c r="E161" s="6">
        <v>3028</v>
      </c>
      <c r="F161" s="6">
        <v>3479</v>
      </c>
      <c r="G161" s="6">
        <v>4294</v>
      </c>
      <c r="H161" s="6">
        <v>3938</v>
      </c>
      <c r="I161" s="6">
        <v>2818</v>
      </c>
      <c r="J161" s="6">
        <v>2862</v>
      </c>
      <c r="K161" s="6">
        <v>3185</v>
      </c>
      <c r="L161" s="6">
        <v>3127</v>
      </c>
      <c r="M161" s="6">
        <v>2383</v>
      </c>
      <c r="N161" s="6">
        <v>1837</v>
      </c>
      <c r="O161" s="6">
        <v>1477</v>
      </c>
      <c r="P161" s="6">
        <v>1214</v>
      </c>
      <c r="Q161" s="6">
        <v>982</v>
      </c>
      <c r="R161" s="6">
        <v>718</v>
      </c>
      <c r="S161" s="6">
        <v>508</v>
      </c>
      <c r="T161" s="6">
        <v>283</v>
      </c>
      <c r="U161" s="6">
        <v>149</v>
      </c>
      <c r="V161" s="6">
        <v>74</v>
      </c>
      <c r="W161" s="6"/>
      <c r="X161" s="6"/>
      <c r="Y161" s="6"/>
      <c r="Z161" s="6"/>
      <c r="AA161" s="6"/>
      <c r="AB161" s="6"/>
      <c r="AC161" s="6"/>
      <c r="AD161" s="6"/>
    </row>
    <row r="162" spans="2:30" ht="12.75">
      <c r="B162"/>
      <c r="C162" s="9" t="s">
        <v>45</v>
      </c>
      <c r="D162" s="6">
        <v>36395</v>
      </c>
      <c r="E162" s="6">
        <v>2947</v>
      </c>
      <c r="F162" s="6">
        <v>3242</v>
      </c>
      <c r="G162" s="6">
        <v>3979</v>
      </c>
      <c r="H162" s="6">
        <v>3970</v>
      </c>
      <c r="I162" s="6">
        <v>2770</v>
      </c>
      <c r="J162" s="6">
        <v>3017</v>
      </c>
      <c r="K162" s="6">
        <v>3442</v>
      </c>
      <c r="L162" s="6">
        <v>3278</v>
      </c>
      <c r="M162" s="6">
        <v>2065</v>
      </c>
      <c r="N162" s="6">
        <v>1612</v>
      </c>
      <c r="O162" s="6">
        <v>1382</v>
      </c>
      <c r="P162" s="6">
        <v>1332</v>
      </c>
      <c r="Q162" s="6">
        <v>1086</v>
      </c>
      <c r="R162" s="6">
        <v>847</v>
      </c>
      <c r="S162" s="6">
        <v>601</v>
      </c>
      <c r="T162" s="6">
        <v>378</v>
      </c>
      <c r="U162" s="6">
        <v>249</v>
      </c>
      <c r="V162" s="6">
        <v>198</v>
      </c>
      <c r="W162" s="6"/>
      <c r="X162" s="6"/>
      <c r="Y162" s="6"/>
      <c r="Z162" s="6"/>
      <c r="AA162" s="6"/>
      <c r="AB162" s="6"/>
      <c r="AC162" s="6"/>
      <c r="AD162" s="6"/>
    </row>
    <row r="163" spans="2:30" ht="12.75">
      <c r="B163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</row>
    <row r="164" spans="2:43" ht="12.75">
      <c r="B164" s="9">
        <v>1990</v>
      </c>
      <c r="C164" s="9" t="s">
        <v>46</v>
      </c>
      <c r="D164" s="7">
        <v>101154</v>
      </c>
      <c r="E164" s="7">
        <v>8769</v>
      </c>
      <c r="F164" s="7">
        <v>8631</v>
      </c>
      <c r="G164" s="7">
        <v>7853</v>
      </c>
      <c r="H164" s="7">
        <v>7731</v>
      </c>
      <c r="I164" s="7">
        <v>7761</v>
      </c>
      <c r="J164" s="7">
        <v>9635</v>
      </c>
      <c r="K164" s="7">
        <v>9716</v>
      </c>
      <c r="L164" s="7">
        <v>8586</v>
      </c>
      <c r="M164" s="7">
        <v>8234</v>
      </c>
      <c r="N164" s="7">
        <v>6707</v>
      </c>
      <c r="O164" s="7">
        <v>4639</v>
      </c>
      <c r="P164" s="7">
        <v>3564</v>
      </c>
      <c r="Q164" s="7">
        <v>2825</v>
      </c>
      <c r="R164" s="7">
        <v>2406</v>
      </c>
      <c r="S164" s="7">
        <v>1739</v>
      </c>
      <c r="T164" s="7">
        <v>1230</v>
      </c>
      <c r="U164" s="7">
        <v>688</v>
      </c>
      <c r="V164" s="7">
        <v>440</v>
      </c>
      <c r="W164" s="7"/>
      <c r="X164" s="7"/>
      <c r="Y164" s="7"/>
      <c r="Z164" s="7"/>
      <c r="AA164" s="7"/>
      <c r="AB164" s="7"/>
      <c r="AC164" s="7"/>
      <c r="AD164" s="7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</row>
    <row r="165" spans="2:43" ht="12.75">
      <c r="B165" s="9"/>
      <c r="C165" s="9" t="s">
        <v>44</v>
      </c>
      <c r="D165" s="7">
        <v>50252</v>
      </c>
      <c r="E165" s="7">
        <v>4375</v>
      </c>
      <c r="F165" s="7">
        <v>4395</v>
      </c>
      <c r="G165" s="7">
        <v>3998</v>
      </c>
      <c r="H165" s="7">
        <v>4044</v>
      </c>
      <c r="I165" s="7">
        <v>3879</v>
      </c>
      <c r="J165" s="7">
        <v>4748</v>
      </c>
      <c r="K165" s="7">
        <v>4829</v>
      </c>
      <c r="L165" s="7">
        <v>4163</v>
      </c>
      <c r="M165" s="7">
        <v>4140</v>
      </c>
      <c r="N165" s="7">
        <v>3406</v>
      </c>
      <c r="O165" s="7">
        <v>2440</v>
      </c>
      <c r="P165" s="7">
        <v>1845</v>
      </c>
      <c r="Q165" s="7">
        <v>1372</v>
      </c>
      <c r="R165" s="7">
        <v>1057</v>
      </c>
      <c r="S165" s="7">
        <v>709</v>
      </c>
      <c r="T165" s="7">
        <v>503</v>
      </c>
      <c r="U165" s="7">
        <v>243</v>
      </c>
      <c r="V165" s="7">
        <v>106</v>
      </c>
      <c r="W165" s="7"/>
      <c r="X165" s="7"/>
      <c r="Y165" s="7"/>
      <c r="Z165" s="7"/>
      <c r="AA165" s="7"/>
      <c r="AB165" s="7"/>
      <c r="AC165" s="7"/>
      <c r="AD165" s="7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</row>
    <row r="166" spans="2:43" ht="12.75">
      <c r="B166" s="9"/>
      <c r="C166" s="9" t="s">
        <v>45</v>
      </c>
      <c r="D166" s="7">
        <v>50902</v>
      </c>
      <c r="E166" s="7">
        <v>4394</v>
      </c>
      <c r="F166" s="7">
        <v>4236</v>
      </c>
      <c r="G166" s="7">
        <v>3855</v>
      </c>
      <c r="H166" s="7">
        <v>3687</v>
      </c>
      <c r="I166" s="7">
        <v>3882</v>
      </c>
      <c r="J166" s="7">
        <v>4887</v>
      </c>
      <c r="K166" s="7">
        <v>4887</v>
      </c>
      <c r="L166" s="7">
        <v>4423</v>
      </c>
      <c r="M166" s="7">
        <v>4094</v>
      </c>
      <c r="N166" s="7">
        <v>3301</v>
      </c>
      <c r="O166" s="7">
        <v>2199</v>
      </c>
      <c r="P166" s="7">
        <v>1719</v>
      </c>
      <c r="Q166" s="7">
        <v>1453</v>
      </c>
      <c r="R166" s="7">
        <v>1349</v>
      </c>
      <c r="S166" s="7">
        <v>1030</v>
      </c>
      <c r="T166" s="7">
        <v>727</v>
      </c>
      <c r="U166" s="7">
        <v>445</v>
      </c>
      <c r="V166" s="7">
        <v>334</v>
      </c>
      <c r="W166" s="7"/>
      <c r="X166" s="7"/>
      <c r="Y166" s="7"/>
      <c r="Z166" s="7"/>
      <c r="AA166" s="7"/>
      <c r="AB166" s="7"/>
      <c r="AC166" s="7"/>
      <c r="AD166" s="7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</row>
    <row r="167" spans="2:43" ht="12.75">
      <c r="B167"/>
      <c r="D167" s="6"/>
      <c r="E167" s="6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</row>
    <row r="168" spans="2:43" ht="12.75">
      <c r="B168" s="9">
        <v>2000</v>
      </c>
      <c r="C168" s="9" t="s">
        <v>46</v>
      </c>
      <c r="D168" s="7">
        <f>+SUM(E168:V168)</f>
        <v>120546</v>
      </c>
      <c r="E168" s="7">
        <v>8603</v>
      </c>
      <c r="F168" s="7">
        <v>9911</v>
      </c>
      <c r="G168" s="7">
        <v>10297</v>
      </c>
      <c r="H168" s="7">
        <v>8917</v>
      </c>
      <c r="I168" s="7">
        <v>6031</v>
      </c>
      <c r="J168" s="7">
        <v>7375</v>
      </c>
      <c r="K168" s="7">
        <v>10021</v>
      </c>
      <c r="L168" s="7">
        <v>11850</v>
      </c>
      <c r="M168" s="7">
        <v>10834</v>
      </c>
      <c r="N168" s="7">
        <v>8968</v>
      </c>
      <c r="O168" s="7">
        <v>7898</v>
      </c>
      <c r="P168" s="7">
        <v>6294</v>
      </c>
      <c r="Q168" s="7">
        <v>4145</v>
      </c>
      <c r="R168" s="7">
        <v>3055</v>
      </c>
      <c r="S168" s="7">
        <v>2373</v>
      </c>
      <c r="T168" s="7">
        <v>1883</v>
      </c>
      <c r="U168" s="7">
        <v>1189</v>
      </c>
      <c r="V168" s="7">
        <v>902</v>
      </c>
      <c r="W168" s="6"/>
      <c r="X168" s="7"/>
      <c r="Y168" s="7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7"/>
    </row>
    <row r="169" spans="2:30" ht="12.75">
      <c r="B169" s="9"/>
      <c r="C169" s="9" t="s">
        <v>44</v>
      </c>
      <c r="D169" s="7">
        <f>+SUM(E169:V169)</f>
        <v>58878</v>
      </c>
      <c r="E169" s="6">
        <v>4471</v>
      </c>
      <c r="F169" s="6">
        <v>5028</v>
      </c>
      <c r="G169" s="6">
        <v>5200</v>
      </c>
      <c r="H169" s="6">
        <v>4530</v>
      </c>
      <c r="I169" s="6">
        <v>3006</v>
      </c>
      <c r="J169" s="6">
        <v>3461</v>
      </c>
      <c r="K169" s="6">
        <v>4742</v>
      </c>
      <c r="L169" s="6">
        <v>5710</v>
      </c>
      <c r="M169" s="6">
        <v>5327</v>
      </c>
      <c r="N169" s="6">
        <v>4355</v>
      </c>
      <c r="O169" s="6">
        <v>3861</v>
      </c>
      <c r="P169" s="6">
        <v>3138</v>
      </c>
      <c r="Q169" s="6">
        <v>2133</v>
      </c>
      <c r="R169" s="6">
        <v>1472</v>
      </c>
      <c r="S169" s="6">
        <v>1071</v>
      </c>
      <c r="T169" s="6">
        <v>740</v>
      </c>
      <c r="U169" s="6">
        <v>396</v>
      </c>
      <c r="V169" s="7">
        <v>237</v>
      </c>
      <c r="W169" s="6"/>
      <c r="X169" s="6"/>
      <c r="Y169" s="6"/>
      <c r="Z169" s="6"/>
      <c r="AA169" s="6"/>
      <c r="AB169" s="6"/>
      <c r="AC169" s="6"/>
      <c r="AD169" s="6"/>
    </row>
    <row r="170" spans="2:30" ht="12.75">
      <c r="B170" s="9"/>
      <c r="C170" s="9" t="s">
        <v>45</v>
      </c>
      <c r="D170" s="7">
        <f>+SUM(E170:V170)</f>
        <v>61668</v>
      </c>
      <c r="E170" s="6">
        <v>4132</v>
      </c>
      <c r="F170" s="6">
        <v>4883</v>
      </c>
      <c r="G170" s="6">
        <v>5097</v>
      </c>
      <c r="H170" s="6">
        <v>4387</v>
      </c>
      <c r="I170" s="6">
        <v>3025</v>
      </c>
      <c r="J170" s="6">
        <v>3914</v>
      </c>
      <c r="K170" s="6">
        <v>5279</v>
      </c>
      <c r="L170" s="6">
        <v>6140</v>
      </c>
      <c r="M170" s="6">
        <v>5507</v>
      </c>
      <c r="N170" s="6">
        <v>4613</v>
      </c>
      <c r="O170" s="6">
        <v>4037</v>
      </c>
      <c r="P170" s="6">
        <v>3156</v>
      </c>
      <c r="Q170" s="6">
        <v>2012</v>
      </c>
      <c r="R170" s="6">
        <v>1583</v>
      </c>
      <c r="S170" s="6">
        <v>1302</v>
      </c>
      <c r="T170" s="6">
        <v>1143</v>
      </c>
      <c r="U170" s="6">
        <v>793</v>
      </c>
      <c r="V170" s="7">
        <v>665</v>
      </c>
      <c r="W170" s="6"/>
      <c r="X170" s="6"/>
      <c r="Y170" s="6"/>
      <c r="Z170" s="6"/>
      <c r="AA170" s="6"/>
      <c r="AB170" s="6"/>
      <c r="AC170" s="6"/>
      <c r="AD170" s="6"/>
    </row>
    <row r="171" spans="2:30" ht="12.75">
      <c r="B171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</row>
    <row r="172" spans="1:30" ht="12.75">
      <c r="A172" s="1" t="s">
        <v>10</v>
      </c>
      <c r="B172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</row>
    <row r="173" spans="2:30" ht="12.75">
      <c r="B173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</row>
    <row r="174" spans="2:43" ht="12.75">
      <c r="B174">
        <v>1970</v>
      </c>
      <c r="C174" s="9" t="s">
        <v>46</v>
      </c>
      <c r="D174" s="6">
        <f aca="true" t="shared" si="18" ref="D174:V174">+D175+D176</f>
        <v>29405</v>
      </c>
      <c r="E174" s="6">
        <v>2231</v>
      </c>
      <c r="F174" s="6">
        <v>2631</v>
      </c>
      <c r="G174" s="6">
        <f t="shared" si="18"/>
        <v>2812</v>
      </c>
      <c r="H174" s="6">
        <f t="shared" si="18"/>
        <v>2477</v>
      </c>
      <c r="I174" s="6">
        <f t="shared" si="18"/>
        <v>1709</v>
      </c>
      <c r="J174" s="6">
        <f t="shared" si="18"/>
        <v>1679</v>
      </c>
      <c r="K174" s="6">
        <f t="shared" si="18"/>
        <v>1422</v>
      </c>
      <c r="L174" s="6">
        <f t="shared" si="18"/>
        <v>1584</v>
      </c>
      <c r="M174" s="6">
        <f t="shared" si="18"/>
        <v>1773</v>
      </c>
      <c r="N174" s="6">
        <f t="shared" si="18"/>
        <v>1920</v>
      </c>
      <c r="O174" s="6">
        <f t="shared" si="18"/>
        <v>1870</v>
      </c>
      <c r="P174" s="6">
        <f t="shared" si="18"/>
        <v>1730</v>
      </c>
      <c r="Q174" s="6">
        <f t="shared" si="18"/>
        <v>1554</v>
      </c>
      <c r="R174" s="6">
        <f t="shared" si="18"/>
        <v>1367</v>
      </c>
      <c r="S174" s="6">
        <f t="shared" si="18"/>
        <v>1113</v>
      </c>
      <c r="T174" s="6">
        <f t="shared" si="18"/>
        <v>727</v>
      </c>
      <c r="U174" s="6">
        <f t="shared" si="18"/>
        <v>496</v>
      </c>
      <c r="V174" s="6">
        <f t="shared" si="18"/>
        <v>310</v>
      </c>
      <c r="W174" s="7"/>
      <c r="X174" s="7"/>
      <c r="Y174" s="7"/>
      <c r="Z174" s="7"/>
      <c r="AA174" s="7"/>
      <c r="AB174" s="7"/>
      <c r="AC174" s="7"/>
      <c r="AD174" s="7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</row>
    <row r="175" spans="2:43" ht="12.75">
      <c r="B175"/>
      <c r="C175" s="9" t="s">
        <v>44</v>
      </c>
      <c r="D175" s="6">
        <v>14184</v>
      </c>
      <c r="E175" s="6">
        <v>1157</v>
      </c>
      <c r="F175" s="7">
        <v>1351</v>
      </c>
      <c r="G175" s="6">
        <v>1421</v>
      </c>
      <c r="H175" s="6">
        <v>1211</v>
      </c>
      <c r="I175" s="6">
        <v>822</v>
      </c>
      <c r="J175" s="6">
        <v>771</v>
      </c>
      <c r="K175" s="6">
        <v>674</v>
      </c>
      <c r="L175" s="6">
        <v>749</v>
      </c>
      <c r="M175" s="6">
        <v>844</v>
      </c>
      <c r="N175" s="6">
        <v>897</v>
      </c>
      <c r="O175" s="6">
        <v>926</v>
      </c>
      <c r="P175" s="6">
        <v>864</v>
      </c>
      <c r="Q175" s="6">
        <v>725</v>
      </c>
      <c r="R175" s="6">
        <v>623</v>
      </c>
      <c r="S175" s="6">
        <v>510</v>
      </c>
      <c r="T175" s="6">
        <v>327</v>
      </c>
      <c r="U175" s="6">
        <v>198</v>
      </c>
      <c r="V175" s="6">
        <v>114</v>
      </c>
      <c r="W175" s="6"/>
      <c r="X175" s="7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7"/>
    </row>
    <row r="176" spans="2:30" ht="12.75">
      <c r="B176"/>
      <c r="C176" s="9" t="s">
        <v>45</v>
      </c>
      <c r="D176" s="6">
        <v>15221</v>
      </c>
      <c r="E176" s="6">
        <v>1074</v>
      </c>
      <c r="F176" s="6">
        <v>1280</v>
      </c>
      <c r="G176" s="6">
        <v>1391</v>
      </c>
      <c r="H176" s="6">
        <v>1266</v>
      </c>
      <c r="I176" s="6">
        <v>887</v>
      </c>
      <c r="J176" s="6">
        <v>908</v>
      </c>
      <c r="K176" s="6">
        <v>748</v>
      </c>
      <c r="L176" s="6">
        <v>835</v>
      </c>
      <c r="M176" s="6">
        <v>929</v>
      </c>
      <c r="N176" s="6">
        <v>1023</v>
      </c>
      <c r="O176" s="6">
        <v>944</v>
      </c>
      <c r="P176" s="6">
        <v>866</v>
      </c>
      <c r="Q176" s="6">
        <v>829</v>
      </c>
      <c r="R176" s="6">
        <v>744</v>
      </c>
      <c r="S176" s="6">
        <v>603</v>
      </c>
      <c r="T176" s="6">
        <v>400</v>
      </c>
      <c r="U176" s="6">
        <v>298</v>
      </c>
      <c r="V176" s="6">
        <v>196</v>
      </c>
      <c r="W176" s="6"/>
      <c r="X176" s="6"/>
      <c r="Y176" s="6"/>
      <c r="Z176" s="6"/>
      <c r="AA176" s="6"/>
      <c r="AB176" s="6"/>
      <c r="AC176" s="6"/>
      <c r="AD176" s="6"/>
    </row>
    <row r="177" spans="2:30" ht="12.75">
      <c r="B177"/>
      <c r="C177" s="9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</row>
    <row r="178" spans="2:30" ht="12.75">
      <c r="B178">
        <v>1980</v>
      </c>
      <c r="C178" s="9" t="s">
        <v>46</v>
      </c>
      <c r="D178" s="6">
        <f aca="true" t="shared" si="19" ref="D178:V178">+D179+D180</f>
        <v>30623</v>
      </c>
      <c r="E178" s="6">
        <v>1841</v>
      </c>
      <c r="F178" s="6">
        <v>1969</v>
      </c>
      <c r="G178" s="6">
        <f t="shared" si="19"/>
        <v>2410</v>
      </c>
      <c r="H178" s="6">
        <f t="shared" si="19"/>
        <v>2571</v>
      </c>
      <c r="I178" s="6">
        <f t="shared" si="19"/>
        <v>2425</v>
      </c>
      <c r="J178" s="6">
        <f t="shared" si="19"/>
        <v>2282</v>
      </c>
      <c r="K178" s="6">
        <f t="shared" si="19"/>
        <v>2022</v>
      </c>
      <c r="L178" s="6">
        <f t="shared" si="19"/>
        <v>1763</v>
      </c>
      <c r="M178" s="6">
        <f t="shared" si="19"/>
        <v>1540</v>
      </c>
      <c r="N178" s="6">
        <f t="shared" si="19"/>
        <v>1562</v>
      </c>
      <c r="O178" s="6">
        <f t="shared" si="19"/>
        <v>1741</v>
      </c>
      <c r="P178" s="6">
        <f t="shared" si="19"/>
        <v>1954</v>
      </c>
      <c r="Q178" s="6">
        <f t="shared" si="19"/>
        <v>1777</v>
      </c>
      <c r="R178" s="6">
        <f t="shared" si="19"/>
        <v>1610</v>
      </c>
      <c r="S178" s="6">
        <f t="shared" si="19"/>
        <v>1224</v>
      </c>
      <c r="T178" s="6">
        <f t="shared" si="19"/>
        <v>933</v>
      </c>
      <c r="U178" s="6">
        <f t="shared" si="19"/>
        <v>557</v>
      </c>
      <c r="V178" s="6">
        <f t="shared" si="19"/>
        <v>442</v>
      </c>
      <c r="W178" s="6"/>
      <c r="X178" s="6"/>
      <c r="Y178" s="6"/>
      <c r="Z178" s="6"/>
      <c r="AA178" s="6"/>
      <c r="AB178" s="6"/>
      <c r="AC178" s="6"/>
      <c r="AD178" s="6"/>
    </row>
    <row r="179" spans="2:30" ht="12.75">
      <c r="B179"/>
      <c r="C179" s="9" t="s">
        <v>44</v>
      </c>
      <c r="D179" s="6">
        <v>14558</v>
      </c>
      <c r="E179" s="6">
        <v>933</v>
      </c>
      <c r="F179" s="6">
        <v>1006</v>
      </c>
      <c r="G179" s="6">
        <v>1243</v>
      </c>
      <c r="H179" s="6">
        <v>1264</v>
      </c>
      <c r="I179" s="6">
        <v>1157</v>
      </c>
      <c r="J179" s="6">
        <v>1088</v>
      </c>
      <c r="K179" s="6">
        <v>1004</v>
      </c>
      <c r="L179" s="6">
        <v>822</v>
      </c>
      <c r="M179" s="6">
        <v>759</v>
      </c>
      <c r="N179" s="6">
        <v>740</v>
      </c>
      <c r="O179" s="6">
        <v>820</v>
      </c>
      <c r="P179" s="6">
        <v>901</v>
      </c>
      <c r="Q179" s="6">
        <v>839</v>
      </c>
      <c r="R179" s="6">
        <v>735</v>
      </c>
      <c r="S179" s="6">
        <v>530</v>
      </c>
      <c r="T179" s="6">
        <v>382</v>
      </c>
      <c r="U179" s="6">
        <v>194</v>
      </c>
      <c r="V179" s="6">
        <v>141</v>
      </c>
      <c r="W179" s="6"/>
      <c r="X179" s="6"/>
      <c r="Y179" s="6"/>
      <c r="Z179" s="6"/>
      <c r="AA179" s="6"/>
      <c r="AB179" s="6"/>
      <c r="AC179" s="6"/>
      <c r="AD179" s="6"/>
    </row>
    <row r="180" spans="2:30" ht="12.75">
      <c r="B180"/>
      <c r="C180" s="9" t="s">
        <v>45</v>
      </c>
      <c r="D180" s="6">
        <v>16065</v>
      </c>
      <c r="E180" s="6">
        <v>908</v>
      </c>
      <c r="F180" s="6">
        <v>963</v>
      </c>
      <c r="G180" s="6">
        <v>1167</v>
      </c>
      <c r="H180" s="6">
        <v>1307</v>
      </c>
      <c r="I180" s="6">
        <v>1268</v>
      </c>
      <c r="J180" s="6">
        <v>1194</v>
      </c>
      <c r="K180" s="6">
        <v>1018</v>
      </c>
      <c r="L180" s="6">
        <v>941</v>
      </c>
      <c r="M180" s="6">
        <v>781</v>
      </c>
      <c r="N180" s="6">
        <v>822</v>
      </c>
      <c r="O180" s="6">
        <v>921</v>
      </c>
      <c r="P180" s="6">
        <v>1053</v>
      </c>
      <c r="Q180" s="6">
        <v>938</v>
      </c>
      <c r="R180" s="6">
        <v>875</v>
      </c>
      <c r="S180" s="6">
        <v>694</v>
      </c>
      <c r="T180" s="6">
        <v>551</v>
      </c>
      <c r="U180" s="6">
        <v>363</v>
      </c>
      <c r="V180" s="6">
        <v>301</v>
      </c>
      <c r="W180" s="6"/>
      <c r="X180" s="6"/>
      <c r="Y180" s="6"/>
      <c r="Z180" s="6"/>
      <c r="AA180" s="6"/>
      <c r="AB180" s="6"/>
      <c r="AC180" s="6"/>
      <c r="AD180" s="6"/>
    </row>
    <row r="181" spans="2:43" ht="12.75">
      <c r="B181"/>
      <c r="D181" s="6"/>
      <c r="E181" s="6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</row>
    <row r="182" spans="2:43" ht="12.75">
      <c r="B182" s="9">
        <v>1990</v>
      </c>
      <c r="C182" s="9" t="s">
        <v>46</v>
      </c>
      <c r="D182" s="7">
        <v>30236</v>
      </c>
      <c r="E182" s="7">
        <v>2071</v>
      </c>
      <c r="F182" s="7">
        <v>1998</v>
      </c>
      <c r="G182" s="7">
        <v>1847</v>
      </c>
      <c r="H182" s="7">
        <v>1799</v>
      </c>
      <c r="I182" s="7">
        <v>1832</v>
      </c>
      <c r="J182" s="7">
        <v>2291</v>
      </c>
      <c r="K182" s="7">
        <v>2426</v>
      </c>
      <c r="L182" s="7">
        <v>2213</v>
      </c>
      <c r="M182" s="7">
        <v>2028</v>
      </c>
      <c r="N182" s="7">
        <v>1745</v>
      </c>
      <c r="O182" s="7">
        <v>1504</v>
      </c>
      <c r="P182" s="7">
        <v>1567</v>
      </c>
      <c r="Q182" s="7">
        <v>1732</v>
      </c>
      <c r="R182" s="7">
        <v>1687</v>
      </c>
      <c r="S182" s="7">
        <v>1323</v>
      </c>
      <c r="T182" s="7">
        <v>976</v>
      </c>
      <c r="U182" s="7">
        <v>692</v>
      </c>
      <c r="V182" s="7">
        <v>505</v>
      </c>
      <c r="W182" s="6"/>
      <c r="X182" s="7"/>
      <c r="Y182" s="7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7"/>
    </row>
    <row r="183" spans="2:30" ht="12.75">
      <c r="B183" s="9"/>
      <c r="C183" s="9" t="s">
        <v>44</v>
      </c>
      <c r="D183" s="7">
        <v>14318</v>
      </c>
      <c r="E183" s="7">
        <v>1059</v>
      </c>
      <c r="F183" s="7">
        <v>1029</v>
      </c>
      <c r="G183" s="7">
        <v>950</v>
      </c>
      <c r="H183" s="7">
        <v>893</v>
      </c>
      <c r="I183" s="7">
        <v>861</v>
      </c>
      <c r="J183" s="7">
        <v>1114</v>
      </c>
      <c r="K183" s="7">
        <v>1164</v>
      </c>
      <c r="L183" s="7">
        <v>1043</v>
      </c>
      <c r="M183" s="7">
        <v>985</v>
      </c>
      <c r="N183" s="7">
        <v>823</v>
      </c>
      <c r="O183" s="7">
        <v>724</v>
      </c>
      <c r="P183" s="7">
        <v>754</v>
      </c>
      <c r="Q183" s="7">
        <v>815</v>
      </c>
      <c r="R183" s="7">
        <v>739</v>
      </c>
      <c r="S183" s="7">
        <v>584</v>
      </c>
      <c r="T183" s="7">
        <v>384</v>
      </c>
      <c r="U183" s="7">
        <v>247</v>
      </c>
      <c r="V183" s="7">
        <v>150</v>
      </c>
      <c r="W183" s="6"/>
      <c r="X183" s="6"/>
      <c r="Y183" s="6"/>
      <c r="Z183" s="6"/>
      <c r="AA183" s="6"/>
      <c r="AB183" s="6"/>
      <c r="AC183" s="6"/>
      <c r="AD183" s="6"/>
    </row>
    <row r="184" spans="2:30" ht="12.75">
      <c r="B184" s="9"/>
      <c r="C184" s="9" t="s">
        <v>45</v>
      </c>
      <c r="D184" s="7">
        <v>15918</v>
      </c>
      <c r="E184" s="7">
        <v>1012</v>
      </c>
      <c r="F184" s="7">
        <v>969</v>
      </c>
      <c r="G184" s="7">
        <v>897</v>
      </c>
      <c r="H184" s="7">
        <v>906</v>
      </c>
      <c r="I184" s="7">
        <v>971</v>
      </c>
      <c r="J184" s="7">
        <v>1177</v>
      </c>
      <c r="K184" s="7">
        <v>1262</v>
      </c>
      <c r="L184" s="7">
        <v>1170</v>
      </c>
      <c r="M184" s="7">
        <v>1043</v>
      </c>
      <c r="N184" s="7">
        <v>922</v>
      </c>
      <c r="O184" s="7">
        <v>780</v>
      </c>
      <c r="P184" s="7">
        <v>813</v>
      </c>
      <c r="Q184" s="7">
        <v>917</v>
      </c>
      <c r="R184" s="7">
        <v>948</v>
      </c>
      <c r="S184" s="7">
        <v>739</v>
      </c>
      <c r="T184" s="7">
        <v>592</v>
      </c>
      <c r="U184" s="7">
        <v>445</v>
      </c>
      <c r="V184" s="7">
        <v>355</v>
      </c>
      <c r="W184" s="6"/>
      <c r="X184" s="6"/>
      <c r="Y184" s="6"/>
      <c r="Z184" s="6"/>
      <c r="AA184" s="6"/>
      <c r="AB184" s="6"/>
      <c r="AC184" s="6"/>
      <c r="AD184" s="6"/>
    </row>
    <row r="185" spans="2:30" ht="12.75">
      <c r="B185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</row>
    <row r="186" spans="2:30" ht="12.75">
      <c r="B186" s="9">
        <v>2000</v>
      </c>
      <c r="C186" s="9" t="s">
        <v>46</v>
      </c>
      <c r="D186" s="7">
        <f>+SUM(E186:V186)</f>
        <v>30674</v>
      </c>
      <c r="E186" s="7">
        <v>1650</v>
      </c>
      <c r="F186" s="7">
        <v>2017</v>
      </c>
      <c r="G186" s="7">
        <v>2166</v>
      </c>
      <c r="H186" s="7">
        <v>1954</v>
      </c>
      <c r="I186" s="7">
        <v>1434</v>
      </c>
      <c r="J186" s="7">
        <v>1571</v>
      </c>
      <c r="K186" s="7">
        <v>1886</v>
      </c>
      <c r="L186" s="7">
        <v>2313</v>
      </c>
      <c r="M186" s="7">
        <v>2447</v>
      </c>
      <c r="N186" s="7">
        <v>2269</v>
      </c>
      <c r="O186" s="7">
        <v>2074</v>
      </c>
      <c r="P186" s="7">
        <v>1885</v>
      </c>
      <c r="Q186" s="7">
        <v>1585</v>
      </c>
      <c r="R186" s="7">
        <v>1503</v>
      </c>
      <c r="S186" s="7">
        <v>1369</v>
      </c>
      <c r="T186" s="7">
        <v>1174</v>
      </c>
      <c r="U186" s="7">
        <v>748</v>
      </c>
      <c r="V186" s="7">
        <v>629</v>
      </c>
      <c r="W186" s="6"/>
      <c r="X186" s="6"/>
      <c r="Y186" s="6"/>
      <c r="Z186" s="6"/>
      <c r="AA186" s="6"/>
      <c r="AB186" s="6"/>
      <c r="AC186" s="6"/>
      <c r="AD186" s="6"/>
    </row>
    <row r="187" spans="2:30" ht="12.75">
      <c r="B187" s="9"/>
      <c r="C187" s="9" t="s">
        <v>44</v>
      </c>
      <c r="D187" s="7">
        <f>+SUM(E187:V187)</f>
        <v>14510</v>
      </c>
      <c r="E187" s="6">
        <v>850</v>
      </c>
      <c r="F187" s="6">
        <v>981</v>
      </c>
      <c r="G187" s="6">
        <v>1086</v>
      </c>
      <c r="H187" s="6">
        <v>1036</v>
      </c>
      <c r="I187" s="6">
        <v>659</v>
      </c>
      <c r="J187" s="6">
        <v>730</v>
      </c>
      <c r="K187" s="6">
        <v>900</v>
      </c>
      <c r="L187" s="6">
        <v>1115</v>
      </c>
      <c r="M187" s="6">
        <v>1186</v>
      </c>
      <c r="N187" s="6">
        <v>1072</v>
      </c>
      <c r="O187" s="6">
        <v>1015</v>
      </c>
      <c r="P187" s="6">
        <v>874</v>
      </c>
      <c r="Q187" s="6">
        <v>743</v>
      </c>
      <c r="R187" s="6">
        <v>720</v>
      </c>
      <c r="S187" s="6">
        <v>615</v>
      </c>
      <c r="T187" s="6">
        <v>469</v>
      </c>
      <c r="U187" s="6">
        <v>269</v>
      </c>
      <c r="V187" s="7">
        <v>190</v>
      </c>
      <c r="W187" s="6"/>
      <c r="X187" s="6"/>
      <c r="Y187" s="6"/>
      <c r="Z187" s="6"/>
      <c r="AA187" s="6"/>
      <c r="AB187" s="6"/>
      <c r="AC187" s="6"/>
      <c r="AD187" s="6"/>
    </row>
    <row r="188" spans="2:43" ht="12.75">
      <c r="B188" s="9"/>
      <c r="C188" s="9" t="s">
        <v>45</v>
      </c>
      <c r="D188" s="7">
        <f>+SUM(E188:V188)</f>
        <v>16164</v>
      </c>
      <c r="E188" s="6">
        <v>800</v>
      </c>
      <c r="F188" s="6">
        <v>1036</v>
      </c>
      <c r="G188" s="6">
        <v>1080</v>
      </c>
      <c r="H188" s="6">
        <v>918</v>
      </c>
      <c r="I188" s="6">
        <v>775</v>
      </c>
      <c r="J188" s="6">
        <v>841</v>
      </c>
      <c r="K188" s="6">
        <v>986</v>
      </c>
      <c r="L188" s="6">
        <v>1198</v>
      </c>
      <c r="M188" s="6">
        <v>1261</v>
      </c>
      <c r="N188" s="6">
        <v>1197</v>
      </c>
      <c r="O188" s="6">
        <v>1059</v>
      </c>
      <c r="P188" s="6">
        <v>1011</v>
      </c>
      <c r="Q188" s="6">
        <v>842</v>
      </c>
      <c r="R188" s="6">
        <v>783</v>
      </c>
      <c r="S188" s="6">
        <v>754</v>
      </c>
      <c r="T188" s="6">
        <v>705</v>
      </c>
      <c r="U188" s="6">
        <v>479</v>
      </c>
      <c r="V188" s="7">
        <v>439</v>
      </c>
      <c r="W188" s="7"/>
      <c r="X188" s="7"/>
      <c r="Y188" s="7"/>
      <c r="Z188" s="7"/>
      <c r="AA188" s="7"/>
      <c r="AB188" s="7"/>
      <c r="AC188" s="7"/>
      <c r="AD188" s="7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</row>
    <row r="189" spans="2:43" ht="12.75">
      <c r="B189"/>
      <c r="D189" s="6"/>
      <c r="E189" s="6"/>
      <c r="F189" s="7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7"/>
      <c r="Y189" s="7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7"/>
    </row>
    <row r="190" spans="1:30" ht="12.75">
      <c r="A190" s="1" t="s">
        <v>11</v>
      </c>
      <c r="B190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</row>
    <row r="191" spans="2:30" ht="12.75">
      <c r="B191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</row>
    <row r="192" spans="2:30" ht="12.75">
      <c r="B192">
        <v>1970</v>
      </c>
      <c r="C192" s="9" t="s">
        <v>46</v>
      </c>
      <c r="D192" s="6">
        <f aca="true" t="shared" si="20" ref="D192:V192">+D193+D194</f>
        <v>84927</v>
      </c>
      <c r="E192" s="6">
        <v>7354</v>
      </c>
      <c r="F192" s="6">
        <v>8566</v>
      </c>
      <c r="G192" s="6">
        <f t="shared" si="20"/>
        <v>8725</v>
      </c>
      <c r="H192" s="6">
        <f t="shared" si="20"/>
        <v>8185</v>
      </c>
      <c r="I192" s="6">
        <f t="shared" si="20"/>
        <v>6944</v>
      </c>
      <c r="J192" s="6">
        <f t="shared" si="20"/>
        <v>5820</v>
      </c>
      <c r="K192" s="6">
        <f t="shared" si="20"/>
        <v>4937</v>
      </c>
      <c r="L192" s="6">
        <f t="shared" si="20"/>
        <v>4909</v>
      </c>
      <c r="M192" s="6">
        <f t="shared" si="20"/>
        <v>5220</v>
      </c>
      <c r="N192" s="6">
        <f t="shared" si="20"/>
        <v>5075</v>
      </c>
      <c r="O192" s="6">
        <f t="shared" si="20"/>
        <v>4385</v>
      </c>
      <c r="P192" s="6">
        <f t="shared" si="20"/>
        <v>3915</v>
      </c>
      <c r="Q192" s="6">
        <f t="shared" si="20"/>
        <v>3388</v>
      </c>
      <c r="R192" s="6">
        <f t="shared" si="20"/>
        <v>2592</v>
      </c>
      <c r="S192" s="6">
        <f t="shared" si="20"/>
        <v>2047</v>
      </c>
      <c r="T192" s="6">
        <f t="shared" si="20"/>
        <v>1435</v>
      </c>
      <c r="U192" s="6">
        <f t="shared" si="20"/>
        <v>885</v>
      </c>
      <c r="V192" s="6">
        <f t="shared" si="20"/>
        <v>545</v>
      </c>
      <c r="W192" s="6"/>
      <c r="X192" s="6"/>
      <c r="Y192" s="6"/>
      <c r="Z192" s="6"/>
      <c r="AA192" s="6"/>
      <c r="AB192" s="6"/>
      <c r="AC192" s="6"/>
      <c r="AD192" s="6"/>
    </row>
    <row r="193" spans="2:43" ht="12.75">
      <c r="B193"/>
      <c r="C193" s="9" t="s">
        <v>44</v>
      </c>
      <c r="D193" s="6">
        <v>41743</v>
      </c>
      <c r="E193" s="6">
        <v>3737</v>
      </c>
      <c r="F193" s="7">
        <v>4350</v>
      </c>
      <c r="G193" s="7">
        <v>4498</v>
      </c>
      <c r="H193" s="7">
        <v>4152</v>
      </c>
      <c r="I193" s="11">
        <v>3356</v>
      </c>
      <c r="J193" s="11">
        <v>2863</v>
      </c>
      <c r="K193" s="11">
        <v>2495</v>
      </c>
      <c r="L193" s="11">
        <v>2409</v>
      </c>
      <c r="M193" s="11">
        <v>2552</v>
      </c>
      <c r="N193" s="11">
        <v>2505</v>
      </c>
      <c r="O193" s="11">
        <v>2191</v>
      </c>
      <c r="P193" s="11">
        <v>1938</v>
      </c>
      <c r="Q193" s="11">
        <v>1638</v>
      </c>
      <c r="R193" s="11">
        <v>1107</v>
      </c>
      <c r="S193" s="11">
        <v>835</v>
      </c>
      <c r="T193" s="11">
        <v>596</v>
      </c>
      <c r="U193" s="11">
        <v>336</v>
      </c>
      <c r="V193" s="11">
        <v>185</v>
      </c>
      <c r="W193" s="7"/>
      <c r="X193" s="7"/>
      <c r="Y193" s="7"/>
      <c r="Z193" s="7"/>
      <c r="AA193" s="7"/>
      <c r="AB193" s="7"/>
      <c r="AC193" s="7"/>
      <c r="AD193" s="7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</row>
    <row r="194" spans="2:43" ht="12.75">
      <c r="B194"/>
      <c r="C194" s="9" t="s">
        <v>45</v>
      </c>
      <c r="D194" s="6">
        <v>43184</v>
      </c>
      <c r="E194" s="6">
        <v>3617</v>
      </c>
      <c r="F194" s="7">
        <v>4216</v>
      </c>
      <c r="G194" s="6">
        <v>4227</v>
      </c>
      <c r="H194" s="6">
        <v>4033</v>
      </c>
      <c r="I194" s="6">
        <v>3588</v>
      </c>
      <c r="J194" s="6">
        <v>2957</v>
      </c>
      <c r="K194" s="6">
        <v>2442</v>
      </c>
      <c r="L194" s="6">
        <v>2500</v>
      </c>
      <c r="M194" s="6">
        <v>2668</v>
      </c>
      <c r="N194" s="6">
        <v>2570</v>
      </c>
      <c r="O194" s="6">
        <v>2194</v>
      </c>
      <c r="P194" s="6">
        <v>1977</v>
      </c>
      <c r="Q194" s="6">
        <v>1750</v>
      </c>
      <c r="R194" s="6">
        <v>1485</v>
      </c>
      <c r="S194" s="6">
        <v>1212</v>
      </c>
      <c r="T194" s="6">
        <v>839</v>
      </c>
      <c r="U194" s="6">
        <v>549</v>
      </c>
      <c r="V194" s="6">
        <v>360</v>
      </c>
      <c r="W194" s="6"/>
      <c r="X194" s="7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7"/>
    </row>
    <row r="195" spans="2:30" ht="12.75">
      <c r="B195"/>
      <c r="C195" s="9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</row>
    <row r="196" spans="2:30" ht="12.75">
      <c r="B196">
        <v>1980</v>
      </c>
      <c r="C196" s="9" t="s">
        <v>46</v>
      </c>
      <c r="D196" s="6">
        <f aca="true" t="shared" si="21" ref="D196:V196">+D197+D198</f>
        <v>114792</v>
      </c>
      <c r="E196" s="6">
        <v>8529</v>
      </c>
      <c r="F196" s="6">
        <v>9214</v>
      </c>
      <c r="G196" s="6">
        <f t="shared" si="21"/>
        <v>10099</v>
      </c>
      <c r="H196" s="6">
        <f t="shared" si="21"/>
        <v>10839</v>
      </c>
      <c r="I196" s="6">
        <f t="shared" si="21"/>
        <v>9792</v>
      </c>
      <c r="J196" s="6">
        <f t="shared" si="21"/>
        <v>9795</v>
      </c>
      <c r="K196" s="6">
        <f t="shared" si="21"/>
        <v>10834</v>
      </c>
      <c r="L196" s="6">
        <f t="shared" si="21"/>
        <v>8519</v>
      </c>
      <c r="M196" s="6">
        <f t="shared" si="21"/>
        <v>6365</v>
      </c>
      <c r="N196" s="6">
        <f t="shared" si="21"/>
        <v>5664</v>
      </c>
      <c r="O196" s="6">
        <f t="shared" si="21"/>
        <v>5607</v>
      </c>
      <c r="P196" s="6">
        <f t="shared" si="21"/>
        <v>5107</v>
      </c>
      <c r="Q196" s="6">
        <f t="shared" si="21"/>
        <v>4207</v>
      </c>
      <c r="R196" s="6">
        <f t="shared" si="21"/>
        <v>3544</v>
      </c>
      <c r="S196" s="6">
        <f t="shared" si="21"/>
        <v>2747</v>
      </c>
      <c r="T196" s="6">
        <f t="shared" si="21"/>
        <v>1854</v>
      </c>
      <c r="U196" s="6">
        <f t="shared" si="21"/>
        <v>1180</v>
      </c>
      <c r="V196" s="6">
        <f t="shared" si="21"/>
        <v>896</v>
      </c>
      <c r="W196" s="6"/>
      <c r="X196" s="6"/>
      <c r="Y196" s="6"/>
      <c r="Z196" s="6"/>
      <c r="AA196" s="6"/>
      <c r="AB196" s="6"/>
      <c r="AC196" s="6"/>
      <c r="AD196" s="6"/>
    </row>
    <row r="197" spans="2:30" ht="12.75">
      <c r="B197"/>
      <c r="C197" s="9" t="s">
        <v>44</v>
      </c>
      <c r="D197" s="6">
        <v>56155</v>
      </c>
      <c r="E197" s="6">
        <v>4354</v>
      </c>
      <c r="F197" s="6">
        <v>4778</v>
      </c>
      <c r="G197" s="6">
        <v>5165</v>
      </c>
      <c r="H197" s="6">
        <v>5383</v>
      </c>
      <c r="I197" s="6">
        <v>4585</v>
      </c>
      <c r="J197" s="6">
        <v>4683</v>
      </c>
      <c r="K197" s="6">
        <v>5438</v>
      </c>
      <c r="L197" s="6">
        <v>4320</v>
      </c>
      <c r="M197" s="6">
        <v>3365</v>
      </c>
      <c r="N197" s="6">
        <v>2851</v>
      </c>
      <c r="O197" s="6">
        <v>2700</v>
      </c>
      <c r="P197" s="6">
        <v>2438</v>
      </c>
      <c r="Q197" s="6">
        <v>1990</v>
      </c>
      <c r="R197" s="6">
        <v>1606</v>
      </c>
      <c r="S197" s="6">
        <v>1179</v>
      </c>
      <c r="T197" s="6">
        <v>675</v>
      </c>
      <c r="U197" s="6">
        <v>366</v>
      </c>
      <c r="V197" s="6">
        <v>279</v>
      </c>
      <c r="W197" s="6"/>
      <c r="X197" s="6"/>
      <c r="Y197" s="6"/>
      <c r="Z197" s="6"/>
      <c r="AA197" s="6"/>
      <c r="AB197" s="6"/>
      <c r="AC197" s="6"/>
      <c r="AD197" s="6"/>
    </row>
    <row r="198" spans="2:30" ht="12.75">
      <c r="B198"/>
      <c r="C198" s="9" t="s">
        <v>45</v>
      </c>
      <c r="D198" s="6">
        <v>58637</v>
      </c>
      <c r="E198" s="6">
        <v>4175</v>
      </c>
      <c r="F198" s="6">
        <v>4436</v>
      </c>
      <c r="G198" s="6">
        <v>4934</v>
      </c>
      <c r="H198" s="6">
        <v>5456</v>
      </c>
      <c r="I198" s="6">
        <v>5207</v>
      </c>
      <c r="J198" s="6">
        <v>5112</v>
      </c>
      <c r="K198" s="6">
        <v>5396</v>
      </c>
      <c r="L198" s="6">
        <v>4199</v>
      </c>
      <c r="M198" s="6">
        <v>3000</v>
      </c>
      <c r="N198" s="6">
        <v>2813</v>
      </c>
      <c r="O198" s="6">
        <v>2907</v>
      </c>
      <c r="P198" s="6">
        <v>2669</v>
      </c>
      <c r="Q198" s="6">
        <v>2217</v>
      </c>
      <c r="R198" s="6">
        <v>1938</v>
      </c>
      <c r="S198" s="6">
        <v>1568</v>
      </c>
      <c r="T198" s="6">
        <v>1179</v>
      </c>
      <c r="U198" s="6">
        <v>814</v>
      </c>
      <c r="V198" s="6">
        <v>617</v>
      </c>
      <c r="W198" s="6"/>
      <c r="X198" s="6"/>
      <c r="Y198" s="6"/>
      <c r="Z198" s="6"/>
      <c r="AA198" s="6"/>
      <c r="AB198" s="6"/>
      <c r="AC198" s="6"/>
      <c r="AD198" s="6"/>
    </row>
    <row r="199" spans="2:30" ht="12.75">
      <c r="B199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</row>
    <row r="200" spans="2:43" ht="12.75">
      <c r="B200" s="9">
        <v>1990</v>
      </c>
      <c r="C200" s="9" t="s">
        <v>46</v>
      </c>
      <c r="D200" s="7">
        <v>150208</v>
      </c>
      <c r="E200" s="7">
        <v>12081</v>
      </c>
      <c r="F200" s="7">
        <v>11587</v>
      </c>
      <c r="G200" s="7">
        <v>10290</v>
      </c>
      <c r="H200" s="7">
        <v>10455</v>
      </c>
      <c r="I200" s="7">
        <v>11197</v>
      </c>
      <c r="J200" s="7">
        <v>13311</v>
      </c>
      <c r="K200" s="7">
        <v>14134</v>
      </c>
      <c r="L200" s="7">
        <v>13354</v>
      </c>
      <c r="M200" s="7">
        <v>12723</v>
      </c>
      <c r="N200" s="7">
        <v>9210</v>
      </c>
      <c r="O200" s="7">
        <v>6770</v>
      </c>
      <c r="P200" s="7">
        <v>5607</v>
      </c>
      <c r="Q200" s="7">
        <v>5314</v>
      </c>
      <c r="R200" s="7">
        <v>4760</v>
      </c>
      <c r="S200" s="7">
        <v>3709</v>
      </c>
      <c r="T200" s="7">
        <v>2624</v>
      </c>
      <c r="U200" s="7">
        <v>1691</v>
      </c>
      <c r="V200" s="7">
        <v>1391</v>
      </c>
      <c r="W200" s="7"/>
      <c r="X200" s="7"/>
      <c r="Y200" s="7"/>
      <c r="Z200" s="7"/>
      <c r="AA200" s="7"/>
      <c r="AB200" s="7"/>
      <c r="AC200" s="7"/>
      <c r="AD200" s="7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</row>
    <row r="201" spans="2:43" ht="12.75">
      <c r="B201" s="9"/>
      <c r="C201" s="9" t="s">
        <v>44</v>
      </c>
      <c r="D201" s="7">
        <v>73969</v>
      </c>
      <c r="E201" s="7">
        <v>6118</v>
      </c>
      <c r="F201" s="7">
        <v>5808</v>
      </c>
      <c r="G201" s="7">
        <v>5318</v>
      </c>
      <c r="H201" s="7">
        <v>5316</v>
      </c>
      <c r="I201" s="7">
        <v>5481</v>
      </c>
      <c r="J201" s="7">
        <v>6592</v>
      </c>
      <c r="K201" s="7">
        <v>6989</v>
      </c>
      <c r="L201" s="7">
        <v>6630</v>
      </c>
      <c r="M201" s="7">
        <v>6472</v>
      </c>
      <c r="N201" s="7">
        <v>4712</v>
      </c>
      <c r="O201" s="7">
        <v>3578</v>
      </c>
      <c r="P201" s="7">
        <v>2772</v>
      </c>
      <c r="Q201" s="7">
        <v>2499</v>
      </c>
      <c r="R201" s="7">
        <v>2131</v>
      </c>
      <c r="S201" s="7">
        <v>1568</v>
      </c>
      <c r="T201" s="7">
        <v>1059</v>
      </c>
      <c r="U201" s="7">
        <v>569</v>
      </c>
      <c r="V201" s="7">
        <v>357</v>
      </c>
      <c r="W201" s="6"/>
      <c r="X201" s="7"/>
      <c r="Y201" s="7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7"/>
    </row>
    <row r="202" spans="2:30" ht="12.75">
      <c r="B202" s="9"/>
      <c r="C202" s="9" t="s">
        <v>45</v>
      </c>
      <c r="D202" s="7">
        <v>76239</v>
      </c>
      <c r="E202" s="7">
        <v>5963</v>
      </c>
      <c r="F202" s="7">
        <v>5779</v>
      </c>
      <c r="G202" s="7">
        <v>4972</v>
      </c>
      <c r="H202" s="7">
        <v>5139</v>
      </c>
      <c r="I202" s="7">
        <v>5716</v>
      </c>
      <c r="J202" s="7">
        <v>6719</v>
      </c>
      <c r="K202" s="7">
        <v>7145</v>
      </c>
      <c r="L202" s="7">
        <v>6724</v>
      </c>
      <c r="M202" s="7">
        <v>6251</v>
      </c>
      <c r="N202" s="7">
        <v>4498</v>
      </c>
      <c r="O202" s="7">
        <v>3192</v>
      </c>
      <c r="P202" s="7">
        <v>2835</v>
      </c>
      <c r="Q202" s="7">
        <v>2815</v>
      </c>
      <c r="R202" s="7">
        <v>2629</v>
      </c>
      <c r="S202" s="7">
        <v>2141</v>
      </c>
      <c r="T202" s="7">
        <v>1565</v>
      </c>
      <c r="U202" s="7">
        <v>1122</v>
      </c>
      <c r="V202" s="7">
        <v>1034</v>
      </c>
      <c r="W202" s="6"/>
      <c r="X202" s="6"/>
      <c r="Y202" s="6"/>
      <c r="Z202" s="6"/>
      <c r="AA202" s="6"/>
      <c r="AB202" s="6"/>
      <c r="AC202" s="6"/>
      <c r="AD202" s="6"/>
    </row>
    <row r="203" spans="2:30" ht="12.75">
      <c r="B203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</row>
    <row r="204" spans="2:30" ht="12.75">
      <c r="B204" s="9">
        <v>2000</v>
      </c>
      <c r="C204" s="9" t="s">
        <v>46</v>
      </c>
      <c r="D204" s="7">
        <f>+SUM(E204:V204)</f>
        <v>195277</v>
      </c>
      <c r="E204" s="7">
        <v>14056</v>
      </c>
      <c r="F204" s="7">
        <v>15596</v>
      </c>
      <c r="G204" s="7">
        <v>15565</v>
      </c>
      <c r="H204" s="7">
        <v>13468</v>
      </c>
      <c r="I204" s="7">
        <v>9705</v>
      </c>
      <c r="J204" s="7">
        <v>11565</v>
      </c>
      <c r="K204" s="7">
        <v>15465</v>
      </c>
      <c r="L204" s="7">
        <v>18957</v>
      </c>
      <c r="M204" s="7">
        <v>17853</v>
      </c>
      <c r="N204" s="7">
        <v>15213</v>
      </c>
      <c r="O204" s="7">
        <v>13213</v>
      </c>
      <c r="P204" s="7">
        <v>9266</v>
      </c>
      <c r="Q204" s="7">
        <v>6519</v>
      </c>
      <c r="R204" s="7">
        <v>5293</v>
      </c>
      <c r="S204" s="7">
        <v>4791</v>
      </c>
      <c r="T204" s="7">
        <v>3994</v>
      </c>
      <c r="U204" s="7">
        <v>2670</v>
      </c>
      <c r="V204" s="7">
        <v>2088</v>
      </c>
      <c r="W204" s="6"/>
      <c r="X204" s="6"/>
      <c r="Y204" s="6"/>
      <c r="Z204" s="6"/>
      <c r="AA204" s="6"/>
      <c r="AB204" s="6"/>
      <c r="AC204" s="6"/>
      <c r="AD204" s="6"/>
    </row>
    <row r="205" spans="2:30" ht="12.75">
      <c r="B205" s="9"/>
      <c r="C205" s="9" t="s">
        <v>44</v>
      </c>
      <c r="D205" s="7">
        <f>+SUM(E205:V205)</f>
        <v>96079</v>
      </c>
      <c r="E205" s="6">
        <v>7174</v>
      </c>
      <c r="F205" s="6">
        <v>8043</v>
      </c>
      <c r="G205" s="6">
        <v>7872</v>
      </c>
      <c r="H205" s="6">
        <v>6870</v>
      </c>
      <c r="I205" s="6">
        <v>4746</v>
      </c>
      <c r="J205" s="6">
        <v>5773</v>
      </c>
      <c r="K205" s="6">
        <v>7434</v>
      </c>
      <c r="L205" s="6">
        <v>9423</v>
      </c>
      <c r="M205" s="6">
        <v>8835</v>
      </c>
      <c r="N205" s="6">
        <v>7589</v>
      </c>
      <c r="O205" s="6">
        <v>6704</v>
      </c>
      <c r="P205" s="6">
        <v>4701</v>
      </c>
      <c r="Q205" s="6">
        <v>3276</v>
      </c>
      <c r="R205" s="6">
        <v>2487</v>
      </c>
      <c r="S205" s="6">
        <v>2014</v>
      </c>
      <c r="T205" s="6">
        <v>1594</v>
      </c>
      <c r="U205" s="6">
        <v>959</v>
      </c>
      <c r="V205" s="7">
        <v>585</v>
      </c>
      <c r="W205" s="6"/>
      <c r="X205" s="6"/>
      <c r="Y205" s="6"/>
      <c r="Z205" s="6"/>
      <c r="AA205" s="6"/>
      <c r="AB205" s="6"/>
      <c r="AC205" s="6"/>
      <c r="AD205" s="6"/>
    </row>
    <row r="206" spans="2:30" ht="12.75">
      <c r="B206" s="9"/>
      <c r="C206" s="9" t="s">
        <v>45</v>
      </c>
      <c r="D206" s="7">
        <f>+SUM(E206:V206)</f>
        <v>99198</v>
      </c>
      <c r="E206" s="6">
        <v>6882</v>
      </c>
      <c r="F206" s="6">
        <v>7553</v>
      </c>
      <c r="G206" s="6">
        <v>7693</v>
      </c>
      <c r="H206" s="6">
        <v>6598</v>
      </c>
      <c r="I206" s="6">
        <v>4959</v>
      </c>
      <c r="J206" s="6">
        <v>5792</v>
      </c>
      <c r="K206" s="6">
        <v>8031</v>
      </c>
      <c r="L206" s="6">
        <v>9534</v>
      </c>
      <c r="M206" s="6">
        <v>9018</v>
      </c>
      <c r="N206" s="6">
        <v>7624</v>
      </c>
      <c r="O206" s="6">
        <v>6509</v>
      </c>
      <c r="P206" s="6">
        <v>4565</v>
      </c>
      <c r="Q206" s="6">
        <v>3243</v>
      </c>
      <c r="R206" s="6">
        <v>2806</v>
      </c>
      <c r="S206" s="6">
        <v>2777</v>
      </c>
      <c r="T206" s="6">
        <v>2400</v>
      </c>
      <c r="U206" s="6">
        <v>1711</v>
      </c>
      <c r="V206" s="7">
        <v>1503</v>
      </c>
      <c r="W206" s="6"/>
      <c r="X206" s="6"/>
      <c r="Y206" s="6"/>
      <c r="Z206" s="6"/>
      <c r="AA206" s="6"/>
      <c r="AB206" s="6"/>
      <c r="AC206" s="6"/>
      <c r="AD206" s="6"/>
    </row>
    <row r="207" spans="2:43" ht="12.75">
      <c r="B207"/>
      <c r="D207" s="6"/>
      <c r="E207" s="6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</row>
    <row r="208" spans="1:43" ht="12.75">
      <c r="A208" s="1" t="s">
        <v>12</v>
      </c>
      <c r="B208"/>
      <c r="D208" s="6"/>
      <c r="E208" s="6"/>
      <c r="F208" s="7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7"/>
      <c r="Y208" s="7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7"/>
    </row>
    <row r="209" spans="2:30" ht="12.75">
      <c r="B209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</row>
    <row r="210" spans="2:30" ht="12.75">
      <c r="B210">
        <v>1970</v>
      </c>
      <c r="C210" s="9" t="s">
        <v>46</v>
      </c>
      <c r="D210" s="6">
        <f aca="true" t="shared" si="22" ref="D210:V210">+D211+D212</f>
        <v>21476</v>
      </c>
      <c r="E210" s="6">
        <v>1945</v>
      </c>
      <c r="F210" s="6">
        <v>2228</v>
      </c>
      <c r="G210" s="6">
        <f t="shared" si="22"/>
        <v>2361</v>
      </c>
      <c r="H210" s="6">
        <f t="shared" si="22"/>
        <v>1958</v>
      </c>
      <c r="I210" s="6">
        <f t="shared" si="22"/>
        <v>1199</v>
      </c>
      <c r="J210" s="6">
        <f t="shared" si="22"/>
        <v>1259</v>
      </c>
      <c r="K210" s="6">
        <f t="shared" si="22"/>
        <v>1196</v>
      </c>
      <c r="L210" s="6">
        <f t="shared" si="22"/>
        <v>1128</v>
      </c>
      <c r="M210" s="6">
        <f t="shared" si="22"/>
        <v>1220</v>
      </c>
      <c r="N210" s="6">
        <f t="shared" si="22"/>
        <v>1255</v>
      </c>
      <c r="O210" s="6">
        <f t="shared" si="22"/>
        <v>1179</v>
      </c>
      <c r="P210" s="6">
        <f t="shared" si="22"/>
        <v>1142</v>
      </c>
      <c r="Q210" s="6">
        <f t="shared" si="22"/>
        <v>940</v>
      </c>
      <c r="R210" s="6">
        <f t="shared" si="22"/>
        <v>820</v>
      </c>
      <c r="S210" s="6">
        <f t="shared" si="22"/>
        <v>630</v>
      </c>
      <c r="T210" s="6">
        <f t="shared" si="22"/>
        <v>444</v>
      </c>
      <c r="U210" s="6">
        <f t="shared" si="22"/>
        <v>333</v>
      </c>
      <c r="V210" s="6">
        <f t="shared" si="22"/>
        <v>239</v>
      </c>
      <c r="W210" s="6"/>
      <c r="X210" s="6"/>
      <c r="Y210" s="6"/>
      <c r="Z210" s="6"/>
      <c r="AA210" s="6"/>
      <c r="AB210" s="6"/>
      <c r="AC210" s="6"/>
      <c r="AD210" s="6"/>
    </row>
    <row r="211" spans="2:30" ht="12.75">
      <c r="B211"/>
      <c r="C211" s="9" t="s">
        <v>44</v>
      </c>
      <c r="D211" s="6">
        <v>10612</v>
      </c>
      <c r="E211" s="6">
        <v>983</v>
      </c>
      <c r="F211" s="6">
        <v>1140</v>
      </c>
      <c r="G211" s="6">
        <v>1233</v>
      </c>
      <c r="H211" s="6">
        <v>1023</v>
      </c>
      <c r="I211" s="6">
        <v>544</v>
      </c>
      <c r="J211" s="6">
        <v>614</v>
      </c>
      <c r="K211" s="6">
        <v>601</v>
      </c>
      <c r="L211" s="6">
        <v>531</v>
      </c>
      <c r="M211" s="6">
        <v>574</v>
      </c>
      <c r="N211" s="6">
        <v>595</v>
      </c>
      <c r="O211" s="6">
        <v>610</v>
      </c>
      <c r="P211" s="6">
        <v>555</v>
      </c>
      <c r="Q211" s="6">
        <v>471</v>
      </c>
      <c r="R211" s="6">
        <v>410</v>
      </c>
      <c r="S211" s="6">
        <v>304</v>
      </c>
      <c r="T211" s="6">
        <v>203</v>
      </c>
      <c r="U211" s="6">
        <v>133</v>
      </c>
      <c r="V211" s="6">
        <v>88</v>
      </c>
      <c r="W211" s="6"/>
      <c r="X211" s="6"/>
      <c r="Y211" s="6"/>
      <c r="Z211" s="6"/>
      <c r="AA211" s="6"/>
      <c r="AB211" s="6"/>
      <c r="AC211" s="6"/>
      <c r="AD211" s="6"/>
    </row>
    <row r="212" spans="2:30" ht="12.75">
      <c r="B212"/>
      <c r="C212" s="9" t="s">
        <v>45</v>
      </c>
      <c r="D212" s="6">
        <v>10864</v>
      </c>
      <c r="E212" s="6">
        <v>962</v>
      </c>
      <c r="F212" s="6">
        <v>1088</v>
      </c>
      <c r="G212" s="6">
        <v>1128</v>
      </c>
      <c r="H212" s="6">
        <v>935</v>
      </c>
      <c r="I212" s="6">
        <v>655</v>
      </c>
      <c r="J212" s="6">
        <v>645</v>
      </c>
      <c r="K212" s="6">
        <v>595</v>
      </c>
      <c r="L212" s="6">
        <v>597</v>
      </c>
      <c r="M212" s="6">
        <v>646</v>
      </c>
      <c r="N212" s="6">
        <v>660</v>
      </c>
      <c r="O212" s="6">
        <v>569</v>
      </c>
      <c r="P212" s="6">
        <v>587</v>
      </c>
      <c r="Q212" s="6">
        <v>469</v>
      </c>
      <c r="R212" s="6">
        <v>410</v>
      </c>
      <c r="S212" s="6">
        <v>326</v>
      </c>
      <c r="T212" s="6">
        <v>241</v>
      </c>
      <c r="U212" s="6">
        <v>200</v>
      </c>
      <c r="V212" s="6">
        <v>151</v>
      </c>
      <c r="W212" s="6"/>
      <c r="X212" s="6"/>
      <c r="Y212" s="6"/>
      <c r="Z212" s="6"/>
      <c r="AA212" s="6"/>
      <c r="AB212" s="6"/>
      <c r="AC212" s="6"/>
      <c r="AD212" s="6"/>
    </row>
    <row r="213" spans="2:30" ht="12.75">
      <c r="B213"/>
      <c r="C213" s="9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</row>
    <row r="214" spans="2:43" ht="12.75">
      <c r="B214">
        <v>1980</v>
      </c>
      <c r="C214" s="9" t="s">
        <v>46</v>
      </c>
      <c r="D214" s="6">
        <f aca="true" t="shared" si="23" ref="D214:V214">+D215+D216</f>
        <v>26498</v>
      </c>
      <c r="E214" s="6">
        <v>2045</v>
      </c>
      <c r="F214" s="6">
        <v>2167</v>
      </c>
      <c r="G214" s="6">
        <f t="shared" si="23"/>
        <v>2434</v>
      </c>
      <c r="H214" s="6">
        <f t="shared" si="23"/>
        <v>2556</v>
      </c>
      <c r="I214" s="6">
        <f t="shared" si="23"/>
        <v>2143</v>
      </c>
      <c r="J214" s="6">
        <f t="shared" si="23"/>
        <v>2046</v>
      </c>
      <c r="K214" s="6">
        <f t="shared" si="23"/>
        <v>1875</v>
      </c>
      <c r="L214" s="6">
        <f t="shared" si="23"/>
        <v>1632</v>
      </c>
      <c r="M214" s="6">
        <f t="shared" si="23"/>
        <v>1373</v>
      </c>
      <c r="N214" s="6">
        <f t="shared" si="23"/>
        <v>1248</v>
      </c>
      <c r="O214" s="6">
        <f t="shared" si="23"/>
        <v>1313</v>
      </c>
      <c r="P214" s="6">
        <f t="shared" si="23"/>
        <v>1322</v>
      </c>
      <c r="Q214" s="6">
        <f t="shared" si="23"/>
        <v>1184</v>
      </c>
      <c r="R214" s="6">
        <f t="shared" si="23"/>
        <v>1077</v>
      </c>
      <c r="S214" s="6">
        <f t="shared" si="23"/>
        <v>808</v>
      </c>
      <c r="T214" s="6">
        <f t="shared" si="23"/>
        <v>583</v>
      </c>
      <c r="U214" s="6">
        <f t="shared" si="23"/>
        <v>366</v>
      </c>
      <c r="V214" s="6">
        <f t="shared" si="23"/>
        <v>326</v>
      </c>
      <c r="W214" s="7"/>
      <c r="X214" s="7"/>
      <c r="Y214" s="7"/>
      <c r="Z214" s="7"/>
      <c r="AA214" s="7"/>
      <c r="AB214" s="7"/>
      <c r="AC214" s="7"/>
      <c r="AD214" s="7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</row>
    <row r="215" spans="2:43" ht="12.75">
      <c r="B215"/>
      <c r="C215" s="9" t="s">
        <v>44</v>
      </c>
      <c r="D215" s="6">
        <v>13096</v>
      </c>
      <c r="E215" s="6">
        <v>1049</v>
      </c>
      <c r="F215" s="7">
        <v>1048</v>
      </c>
      <c r="G215" s="6">
        <v>1253</v>
      </c>
      <c r="H215" s="6">
        <v>1388</v>
      </c>
      <c r="I215" s="6">
        <v>1060</v>
      </c>
      <c r="J215" s="6">
        <v>1003</v>
      </c>
      <c r="K215" s="6">
        <v>931</v>
      </c>
      <c r="L215" s="6">
        <v>831</v>
      </c>
      <c r="M215" s="6">
        <v>694</v>
      </c>
      <c r="N215" s="6">
        <v>604</v>
      </c>
      <c r="O215" s="6">
        <v>619</v>
      </c>
      <c r="P215" s="6">
        <v>630</v>
      </c>
      <c r="Q215" s="6">
        <v>601</v>
      </c>
      <c r="R215" s="6">
        <v>514</v>
      </c>
      <c r="S215" s="6">
        <v>374</v>
      </c>
      <c r="T215" s="6">
        <v>252</v>
      </c>
      <c r="U215" s="6">
        <v>142</v>
      </c>
      <c r="V215" s="6">
        <v>103</v>
      </c>
      <c r="W215" s="6"/>
      <c r="X215" s="7"/>
      <c r="Y215" s="7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7"/>
    </row>
    <row r="216" spans="2:30" ht="12.75">
      <c r="B216"/>
      <c r="C216" s="9" t="s">
        <v>45</v>
      </c>
      <c r="D216" s="6">
        <v>13402</v>
      </c>
      <c r="E216" s="6">
        <v>996</v>
      </c>
      <c r="F216" s="6">
        <v>1119</v>
      </c>
      <c r="G216" s="6">
        <v>1181</v>
      </c>
      <c r="H216" s="6">
        <v>1168</v>
      </c>
      <c r="I216" s="6">
        <v>1083</v>
      </c>
      <c r="J216" s="6">
        <v>1043</v>
      </c>
      <c r="K216" s="6">
        <v>944</v>
      </c>
      <c r="L216" s="6">
        <v>801</v>
      </c>
      <c r="M216" s="6">
        <v>679</v>
      </c>
      <c r="N216" s="6">
        <v>644</v>
      </c>
      <c r="O216" s="6">
        <v>694</v>
      </c>
      <c r="P216" s="6">
        <v>692</v>
      </c>
      <c r="Q216" s="6">
        <v>583</v>
      </c>
      <c r="R216" s="6">
        <v>563</v>
      </c>
      <c r="S216" s="6">
        <v>434</v>
      </c>
      <c r="T216" s="6">
        <v>331</v>
      </c>
      <c r="U216" s="6">
        <v>224</v>
      </c>
      <c r="V216" s="6">
        <v>223</v>
      </c>
      <c r="W216" s="6"/>
      <c r="X216" s="6"/>
      <c r="Y216" s="6"/>
      <c r="Z216" s="6"/>
      <c r="AA216" s="6"/>
      <c r="AB216" s="6"/>
      <c r="AC216" s="6"/>
      <c r="AD216" s="6"/>
    </row>
    <row r="217" spans="2:30" ht="12.75">
      <c r="B217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</row>
    <row r="218" spans="2:30" ht="12.75">
      <c r="B218" s="9">
        <v>1990</v>
      </c>
      <c r="C218" s="9" t="s">
        <v>46</v>
      </c>
      <c r="D218" s="7">
        <v>28138</v>
      </c>
      <c r="E218" s="7">
        <v>1958</v>
      </c>
      <c r="F218" s="7">
        <v>2215</v>
      </c>
      <c r="G218" s="7">
        <v>2116</v>
      </c>
      <c r="H218" s="7">
        <v>2198</v>
      </c>
      <c r="I218" s="7">
        <v>1799</v>
      </c>
      <c r="J218" s="7">
        <v>2082</v>
      </c>
      <c r="K218" s="7">
        <v>2319</v>
      </c>
      <c r="L218" s="7">
        <v>2063</v>
      </c>
      <c r="M218" s="7">
        <v>1905</v>
      </c>
      <c r="N218" s="7">
        <v>1654</v>
      </c>
      <c r="O218" s="7">
        <v>1401</v>
      </c>
      <c r="P218" s="7">
        <v>1279</v>
      </c>
      <c r="Q218" s="7">
        <v>1321</v>
      </c>
      <c r="R218" s="7">
        <v>1261</v>
      </c>
      <c r="S218" s="7">
        <v>956</v>
      </c>
      <c r="T218" s="7">
        <v>776</v>
      </c>
      <c r="U218" s="7">
        <v>454</v>
      </c>
      <c r="V218" s="7">
        <v>381</v>
      </c>
      <c r="W218" s="6"/>
      <c r="X218" s="6"/>
      <c r="Y218" s="6"/>
      <c r="Z218" s="6"/>
      <c r="AA218" s="6"/>
      <c r="AB218" s="6"/>
      <c r="AC218" s="6"/>
      <c r="AD218" s="6"/>
    </row>
    <row r="219" spans="2:30" ht="12.75">
      <c r="B219" s="9"/>
      <c r="C219" s="9" t="s">
        <v>44</v>
      </c>
      <c r="D219" s="7">
        <v>13723</v>
      </c>
      <c r="E219" s="7">
        <v>1007</v>
      </c>
      <c r="F219" s="7">
        <v>1121</v>
      </c>
      <c r="G219" s="7">
        <v>1088</v>
      </c>
      <c r="H219" s="7">
        <v>1133</v>
      </c>
      <c r="I219" s="7">
        <v>881</v>
      </c>
      <c r="J219" s="7">
        <v>1022</v>
      </c>
      <c r="K219" s="7">
        <v>1156</v>
      </c>
      <c r="L219" s="7">
        <v>1021</v>
      </c>
      <c r="M219" s="7">
        <v>937</v>
      </c>
      <c r="N219" s="7">
        <v>847</v>
      </c>
      <c r="O219" s="7">
        <v>695</v>
      </c>
      <c r="P219" s="7">
        <v>607</v>
      </c>
      <c r="Q219" s="7">
        <v>582</v>
      </c>
      <c r="R219" s="7">
        <v>562</v>
      </c>
      <c r="S219" s="7">
        <v>466</v>
      </c>
      <c r="T219" s="7">
        <v>329</v>
      </c>
      <c r="U219" s="7">
        <v>166</v>
      </c>
      <c r="V219" s="7">
        <v>103</v>
      </c>
      <c r="W219" s="6"/>
      <c r="X219" s="6"/>
      <c r="Y219" s="6"/>
      <c r="Z219" s="6"/>
      <c r="AA219" s="6"/>
      <c r="AB219" s="6"/>
      <c r="AC219" s="6"/>
      <c r="AD219" s="6"/>
    </row>
    <row r="220" spans="2:30" ht="12.75">
      <c r="B220" s="9"/>
      <c r="C220" s="9" t="s">
        <v>45</v>
      </c>
      <c r="D220" s="7">
        <v>14415</v>
      </c>
      <c r="E220" s="7">
        <v>951</v>
      </c>
      <c r="F220" s="7">
        <v>1094</v>
      </c>
      <c r="G220" s="7">
        <v>1028</v>
      </c>
      <c r="H220" s="7">
        <v>1065</v>
      </c>
      <c r="I220" s="7">
        <v>918</v>
      </c>
      <c r="J220" s="7">
        <v>1060</v>
      </c>
      <c r="K220" s="7">
        <v>1163</v>
      </c>
      <c r="L220" s="7">
        <v>1042</v>
      </c>
      <c r="M220" s="7">
        <v>968</v>
      </c>
      <c r="N220" s="7">
        <v>807</v>
      </c>
      <c r="O220" s="7">
        <v>706</v>
      </c>
      <c r="P220" s="7">
        <v>672</v>
      </c>
      <c r="Q220" s="7">
        <v>739</v>
      </c>
      <c r="R220" s="7">
        <v>699</v>
      </c>
      <c r="S220" s="7">
        <v>490</v>
      </c>
      <c r="T220" s="7">
        <v>447</v>
      </c>
      <c r="U220" s="7">
        <v>288</v>
      </c>
      <c r="V220" s="7">
        <v>278</v>
      </c>
      <c r="W220" s="6"/>
      <c r="X220" s="6"/>
      <c r="Y220" s="6"/>
      <c r="Z220" s="6"/>
      <c r="AA220" s="6"/>
      <c r="AB220" s="6"/>
      <c r="AC220" s="6"/>
      <c r="AD220" s="6"/>
    </row>
    <row r="221" spans="2:43" ht="12.75">
      <c r="B221"/>
      <c r="D221" s="6"/>
      <c r="E221" s="6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</row>
    <row r="222" spans="2:43" ht="12.75">
      <c r="B222" s="9">
        <v>2000</v>
      </c>
      <c r="C222" s="9" t="s">
        <v>46</v>
      </c>
      <c r="D222" s="7">
        <f>+SUM(E222:V222)</f>
        <v>29846</v>
      </c>
      <c r="E222" s="7">
        <v>1810</v>
      </c>
      <c r="F222" s="7">
        <v>2149</v>
      </c>
      <c r="G222" s="7">
        <v>2142</v>
      </c>
      <c r="H222" s="7">
        <v>2210</v>
      </c>
      <c r="I222" s="7">
        <v>1512</v>
      </c>
      <c r="J222" s="7">
        <v>1698</v>
      </c>
      <c r="K222" s="7">
        <v>1920</v>
      </c>
      <c r="L222" s="7">
        <v>2284</v>
      </c>
      <c r="M222" s="7">
        <v>2331</v>
      </c>
      <c r="N222" s="7">
        <v>2093</v>
      </c>
      <c r="O222" s="7">
        <v>1973</v>
      </c>
      <c r="P222" s="7">
        <v>1762</v>
      </c>
      <c r="Q222" s="7">
        <v>1501</v>
      </c>
      <c r="R222" s="7">
        <v>1250</v>
      </c>
      <c r="S222" s="7">
        <v>1139</v>
      </c>
      <c r="T222" s="7">
        <v>927</v>
      </c>
      <c r="U222" s="7">
        <v>587</v>
      </c>
      <c r="V222" s="7">
        <v>558</v>
      </c>
      <c r="W222" s="6"/>
      <c r="X222" s="7"/>
      <c r="Y222" s="7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7"/>
    </row>
    <row r="223" spans="2:30" ht="12.75">
      <c r="B223" s="9"/>
      <c r="C223" s="9" t="s">
        <v>44</v>
      </c>
      <c r="D223" s="7">
        <f>+SUM(E223:V223)</f>
        <v>14708</v>
      </c>
      <c r="E223" s="6">
        <v>934</v>
      </c>
      <c r="F223" s="6">
        <v>1103</v>
      </c>
      <c r="G223" s="6">
        <v>1107</v>
      </c>
      <c r="H223" s="6">
        <v>1163</v>
      </c>
      <c r="I223" s="6">
        <v>788</v>
      </c>
      <c r="J223" s="6">
        <v>830</v>
      </c>
      <c r="K223" s="6">
        <v>953</v>
      </c>
      <c r="L223" s="6">
        <v>1126</v>
      </c>
      <c r="M223" s="6">
        <v>1161</v>
      </c>
      <c r="N223" s="6">
        <v>1038</v>
      </c>
      <c r="O223" s="6">
        <v>963</v>
      </c>
      <c r="P223" s="6">
        <v>879</v>
      </c>
      <c r="Q223" s="6">
        <v>768</v>
      </c>
      <c r="R223" s="6">
        <v>588</v>
      </c>
      <c r="S223" s="6">
        <v>501</v>
      </c>
      <c r="T223" s="6">
        <v>395</v>
      </c>
      <c r="U223" s="6">
        <v>250</v>
      </c>
      <c r="V223" s="7">
        <v>161</v>
      </c>
      <c r="W223" s="6"/>
      <c r="X223" s="6"/>
      <c r="Y223" s="6"/>
      <c r="Z223" s="6"/>
      <c r="AA223" s="6"/>
      <c r="AB223" s="6"/>
      <c r="AC223" s="6"/>
      <c r="AD223" s="6"/>
    </row>
    <row r="224" spans="2:30" ht="12.75">
      <c r="B224" s="9"/>
      <c r="C224" s="9" t="s">
        <v>45</v>
      </c>
      <c r="D224" s="7">
        <f>+SUM(E224:V224)</f>
        <v>15138</v>
      </c>
      <c r="E224" s="6">
        <v>876</v>
      </c>
      <c r="F224" s="6">
        <v>1046</v>
      </c>
      <c r="G224" s="6">
        <v>1035</v>
      </c>
      <c r="H224" s="6">
        <v>1047</v>
      </c>
      <c r="I224" s="6">
        <v>724</v>
      </c>
      <c r="J224" s="6">
        <v>868</v>
      </c>
      <c r="K224" s="6">
        <v>967</v>
      </c>
      <c r="L224" s="6">
        <v>1158</v>
      </c>
      <c r="M224" s="6">
        <v>1170</v>
      </c>
      <c r="N224" s="6">
        <v>1055</v>
      </c>
      <c r="O224" s="6">
        <v>1010</v>
      </c>
      <c r="P224" s="6">
        <v>883</v>
      </c>
      <c r="Q224" s="6">
        <v>733</v>
      </c>
      <c r="R224" s="6">
        <v>662</v>
      </c>
      <c r="S224" s="6">
        <v>638</v>
      </c>
      <c r="T224" s="6">
        <v>532</v>
      </c>
      <c r="U224" s="6">
        <v>337</v>
      </c>
      <c r="V224" s="7">
        <v>397</v>
      </c>
      <c r="W224" s="6"/>
      <c r="X224" s="6"/>
      <c r="Y224" s="6"/>
      <c r="Z224" s="6"/>
      <c r="AA224" s="6"/>
      <c r="AB224" s="6"/>
      <c r="AC224" s="6"/>
      <c r="AD224" s="6"/>
    </row>
    <row r="225" spans="2:30" ht="12.75">
      <c r="B225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</row>
    <row r="226" spans="1:43" ht="12.75">
      <c r="A226" s="1" t="s">
        <v>13</v>
      </c>
      <c r="B226"/>
      <c r="D226" s="6"/>
      <c r="E226" s="6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</row>
    <row r="227" spans="2:43" ht="12.75">
      <c r="B227"/>
      <c r="D227" s="6"/>
      <c r="E227" s="6"/>
      <c r="F227" s="7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7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7"/>
    </row>
    <row r="228" spans="2:30" ht="12.75">
      <c r="B228">
        <v>1970</v>
      </c>
      <c r="C228" s="9" t="s">
        <v>46</v>
      </c>
      <c r="D228" s="6">
        <f aca="true" t="shared" si="24" ref="D228:V228">+D229+D230</f>
        <v>115378</v>
      </c>
      <c r="E228" s="6">
        <v>11125</v>
      </c>
      <c r="F228" s="6">
        <v>13288</v>
      </c>
      <c r="G228" s="6">
        <f t="shared" si="24"/>
        <v>12523</v>
      </c>
      <c r="H228" s="6">
        <f t="shared" si="24"/>
        <v>10666</v>
      </c>
      <c r="I228" s="6">
        <f t="shared" si="24"/>
        <v>10877</v>
      </c>
      <c r="J228" s="6">
        <f t="shared" si="24"/>
        <v>9157</v>
      </c>
      <c r="K228" s="6">
        <f t="shared" si="24"/>
        <v>7654</v>
      </c>
      <c r="L228" s="6">
        <f t="shared" si="24"/>
        <v>7466</v>
      </c>
      <c r="M228" s="6">
        <f t="shared" si="24"/>
        <v>7235</v>
      </c>
      <c r="N228" s="6">
        <f t="shared" si="24"/>
        <v>6864</v>
      </c>
      <c r="O228" s="6">
        <f t="shared" si="24"/>
        <v>5432</v>
      </c>
      <c r="P228" s="6">
        <f t="shared" si="24"/>
        <v>3910</v>
      </c>
      <c r="Q228" s="6">
        <f t="shared" si="24"/>
        <v>3050</v>
      </c>
      <c r="R228" s="6">
        <f t="shared" si="24"/>
        <v>2194</v>
      </c>
      <c r="S228" s="6">
        <f t="shared" si="24"/>
        <v>1678</v>
      </c>
      <c r="T228" s="6">
        <f t="shared" si="24"/>
        <v>1178</v>
      </c>
      <c r="U228" s="6">
        <f t="shared" si="24"/>
        <v>687</v>
      </c>
      <c r="V228" s="6">
        <f t="shared" si="24"/>
        <v>394</v>
      </c>
      <c r="W228" s="6"/>
      <c r="X228" s="6"/>
      <c r="Y228" s="6"/>
      <c r="Z228" s="6"/>
      <c r="AA228" s="6"/>
      <c r="AB228" s="6"/>
      <c r="AC228" s="6"/>
      <c r="AD228" s="6"/>
    </row>
    <row r="229" spans="2:30" ht="12.75">
      <c r="B229"/>
      <c r="C229" s="9" t="s">
        <v>44</v>
      </c>
      <c r="D229" s="6">
        <v>59159</v>
      </c>
      <c r="E229" s="6">
        <v>5762</v>
      </c>
      <c r="F229" s="6">
        <v>6778</v>
      </c>
      <c r="G229" s="6">
        <v>6476</v>
      </c>
      <c r="H229" s="6">
        <v>5740</v>
      </c>
      <c r="I229" s="6">
        <v>6240</v>
      </c>
      <c r="J229" s="6">
        <v>4554</v>
      </c>
      <c r="K229" s="6">
        <v>3796</v>
      </c>
      <c r="L229" s="6">
        <v>3780</v>
      </c>
      <c r="M229" s="6">
        <v>3645</v>
      </c>
      <c r="N229" s="6">
        <v>3388</v>
      </c>
      <c r="O229" s="6">
        <v>2867</v>
      </c>
      <c r="P229" s="6">
        <v>2076</v>
      </c>
      <c r="Q229" s="6">
        <v>1507</v>
      </c>
      <c r="R229" s="6">
        <v>962</v>
      </c>
      <c r="S229" s="6">
        <v>686</v>
      </c>
      <c r="T229" s="6">
        <v>518</v>
      </c>
      <c r="U229" s="6">
        <v>243</v>
      </c>
      <c r="V229" s="6">
        <v>141</v>
      </c>
      <c r="W229" s="6"/>
      <c r="X229" s="6"/>
      <c r="Y229" s="6"/>
      <c r="Z229" s="6"/>
      <c r="AA229" s="6"/>
      <c r="AB229" s="6"/>
      <c r="AC229" s="6"/>
      <c r="AD229" s="6"/>
    </row>
    <row r="230" spans="2:30" ht="12.75">
      <c r="B230"/>
      <c r="C230" s="9" t="s">
        <v>45</v>
      </c>
      <c r="D230" s="6">
        <v>56219</v>
      </c>
      <c r="E230" s="6">
        <v>5363</v>
      </c>
      <c r="F230" s="6">
        <v>6510</v>
      </c>
      <c r="G230" s="6">
        <v>6047</v>
      </c>
      <c r="H230" s="6">
        <v>4926</v>
      </c>
      <c r="I230" s="6">
        <v>4637</v>
      </c>
      <c r="J230" s="6">
        <v>4603</v>
      </c>
      <c r="K230" s="6">
        <v>3858</v>
      </c>
      <c r="L230" s="6">
        <v>3686</v>
      </c>
      <c r="M230" s="6">
        <v>3590</v>
      </c>
      <c r="N230" s="6">
        <v>3476</v>
      </c>
      <c r="O230" s="6">
        <v>2565</v>
      </c>
      <c r="P230" s="6">
        <v>1834</v>
      </c>
      <c r="Q230" s="6">
        <v>1543</v>
      </c>
      <c r="R230" s="6">
        <v>1232</v>
      </c>
      <c r="S230" s="6">
        <v>992</v>
      </c>
      <c r="T230" s="6">
        <v>660</v>
      </c>
      <c r="U230" s="6">
        <v>444</v>
      </c>
      <c r="V230" s="6">
        <v>253</v>
      </c>
      <c r="W230" s="6"/>
      <c r="X230" s="6"/>
      <c r="Y230" s="6"/>
      <c r="Z230" s="6"/>
      <c r="AA230" s="6"/>
      <c r="AB230" s="6"/>
      <c r="AC230" s="6"/>
      <c r="AD230" s="6"/>
    </row>
    <row r="231" spans="2:30" ht="12.75">
      <c r="B231"/>
      <c r="C231" s="9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</row>
    <row r="232" spans="2:30" ht="12.75">
      <c r="B232">
        <v>1980</v>
      </c>
      <c r="C232" s="9" t="s">
        <v>46</v>
      </c>
      <c r="D232" s="6">
        <f aca="true" t="shared" si="25" ref="D232:V232">+D233+D234</f>
        <v>145930</v>
      </c>
      <c r="E232" s="6">
        <v>10150</v>
      </c>
      <c r="F232" s="6">
        <v>12012</v>
      </c>
      <c r="G232" s="6">
        <f t="shared" si="25"/>
        <v>14079</v>
      </c>
      <c r="H232" s="6">
        <f t="shared" si="25"/>
        <v>15468</v>
      </c>
      <c r="I232" s="6">
        <f t="shared" si="25"/>
        <v>12046</v>
      </c>
      <c r="J232" s="6">
        <f t="shared" si="25"/>
        <v>11835</v>
      </c>
      <c r="K232" s="6">
        <f t="shared" si="25"/>
        <v>13338</v>
      </c>
      <c r="L232" s="6">
        <f t="shared" si="25"/>
        <v>11849</v>
      </c>
      <c r="M232" s="6">
        <f t="shared" si="25"/>
        <v>9013</v>
      </c>
      <c r="N232" s="6">
        <f t="shared" si="25"/>
        <v>7785</v>
      </c>
      <c r="O232" s="6">
        <f t="shared" si="25"/>
        <v>7435</v>
      </c>
      <c r="P232" s="6">
        <f t="shared" si="25"/>
        <v>6710</v>
      </c>
      <c r="Q232" s="6">
        <f t="shared" si="25"/>
        <v>4839</v>
      </c>
      <c r="R232" s="6">
        <f t="shared" si="25"/>
        <v>3501</v>
      </c>
      <c r="S232" s="6">
        <f t="shared" si="25"/>
        <v>2423</v>
      </c>
      <c r="T232" s="6">
        <f t="shared" si="25"/>
        <v>1648</v>
      </c>
      <c r="U232" s="6">
        <f t="shared" si="25"/>
        <v>1026</v>
      </c>
      <c r="V232" s="6">
        <f t="shared" si="25"/>
        <v>773</v>
      </c>
      <c r="W232" s="6"/>
      <c r="X232" s="6"/>
      <c r="Y232" s="6"/>
      <c r="Z232" s="6"/>
      <c r="AA232" s="6"/>
      <c r="AB232" s="6"/>
      <c r="AC232" s="6"/>
      <c r="AD232" s="6"/>
    </row>
    <row r="233" spans="2:30" ht="12.75">
      <c r="B233"/>
      <c r="C233" s="9" t="s">
        <v>44</v>
      </c>
      <c r="D233" s="6">
        <v>73416</v>
      </c>
      <c r="E233" s="6">
        <v>5180</v>
      </c>
      <c r="F233" s="6">
        <v>6145</v>
      </c>
      <c r="G233" s="6">
        <v>7256</v>
      </c>
      <c r="H233" s="6">
        <v>8418</v>
      </c>
      <c r="I233" s="6">
        <v>6280</v>
      </c>
      <c r="J233" s="6">
        <v>5805</v>
      </c>
      <c r="K233" s="6">
        <v>6559</v>
      </c>
      <c r="L233" s="6">
        <v>5911</v>
      </c>
      <c r="M233" s="6">
        <v>4576</v>
      </c>
      <c r="N233" s="6">
        <v>4024</v>
      </c>
      <c r="O233" s="6">
        <v>3772</v>
      </c>
      <c r="P233" s="6">
        <v>3238</v>
      </c>
      <c r="Q233" s="6">
        <v>2392</v>
      </c>
      <c r="R233" s="6">
        <v>1634</v>
      </c>
      <c r="S233" s="6">
        <v>1049</v>
      </c>
      <c r="T233" s="6">
        <v>598</v>
      </c>
      <c r="U233" s="6">
        <v>353</v>
      </c>
      <c r="V233" s="6">
        <v>226</v>
      </c>
      <c r="W233" s="6"/>
      <c r="X233" s="6"/>
      <c r="Y233" s="6"/>
      <c r="Z233" s="6"/>
      <c r="AA233" s="6"/>
      <c r="AB233" s="6"/>
      <c r="AC233" s="6"/>
      <c r="AD233" s="6"/>
    </row>
    <row r="234" spans="2:30" ht="12.75">
      <c r="B234"/>
      <c r="C234" s="9" t="s">
        <v>45</v>
      </c>
      <c r="D234" s="6">
        <v>72514</v>
      </c>
      <c r="E234" s="7">
        <v>4970</v>
      </c>
      <c r="F234" s="7">
        <v>5867</v>
      </c>
      <c r="G234" s="7">
        <v>6823</v>
      </c>
      <c r="H234" s="7">
        <v>7050</v>
      </c>
      <c r="I234" s="7">
        <v>5766</v>
      </c>
      <c r="J234" s="7">
        <v>6030</v>
      </c>
      <c r="K234" s="7">
        <v>6779</v>
      </c>
      <c r="L234" s="7">
        <v>5938</v>
      </c>
      <c r="M234" s="7">
        <v>4437</v>
      </c>
      <c r="N234" s="7">
        <v>3761</v>
      </c>
      <c r="O234" s="7">
        <v>3663</v>
      </c>
      <c r="P234" s="7">
        <v>3472</v>
      </c>
      <c r="Q234" s="7">
        <v>2447</v>
      </c>
      <c r="R234" s="7">
        <v>1867</v>
      </c>
      <c r="S234" s="7">
        <v>1374</v>
      </c>
      <c r="T234" s="7">
        <v>1050</v>
      </c>
      <c r="U234" s="7">
        <v>673</v>
      </c>
      <c r="V234" s="7">
        <v>547</v>
      </c>
      <c r="W234" s="7"/>
      <c r="X234" s="6"/>
      <c r="Y234" s="6"/>
      <c r="Z234" s="6"/>
      <c r="AA234" s="6"/>
      <c r="AB234" s="6"/>
      <c r="AC234" s="6"/>
      <c r="AD234" s="6"/>
    </row>
    <row r="235" spans="2:30" ht="12.75">
      <c r="B235"/>
      <c r="D235" s="6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6"/>
      <c r="Y235" s="6"/>
      <c r="Z235" s="6"/>
      <c r="AA235" s="6"/>
      <c r="AB235" s="6"/>
      <c r="AC235" s="6"/>
      <c r="AD235" s="6"/>
    </row>
    <row r="236" spans="2:30" ht="12.75">
      <c r="B236" s="9">
        <v>1990</v>
      </c>
      <c r="C236" s="9" t="s">
        <v>46</v>
      </c>
      <c r="D236" s="7">
        <v>182132</v>
      </c>
      <c r="E236" s="7">
        <v>14989</v>
      </c>
      <c r="F236" s="7">
        <v>14230</v>
      </c>
      <c r="G236" s="7">
        <v>12467</v>
      </c>
      <c r="H236" s="7">
        <v>12739</v>
      </c>
      <c r="I236" s="7">
        <v>12960</v>
      </c>
      <c r="J236" s="7">
        <v>16406</v>
      </c>
      <c r="K236" s="7">
        <v>17559</v>
      </c>
      <c r="L236" s="7">
        <v>15703</v>
      </c>
      <c r="M236" s="7">
        <v>15050</v>
      </c>
      <c r="N236" s="7">
        <v>12025</v>
      </c>
      <c r="O236" s="7">
        <v>8829</v>
      </c>
      <c r="P236" s="7">
        <v>7484</v>
      </c>
      <c r="Q236" s="7">
        <v>6735</v>
      </c>
      <c r="R236" s="7">
        <v>5880</v>
      </c>
      <c r="S236" s="7">
        <v>3901</v>
      </c>
      <c r="T236" s="7">
        <v>2516</v>
      </c>
      <c r="U236" s="7">
        <v>1532</v>
      </c>
      <c r="V236" s="7">
        <v>1127</v>
      </c>
      <c r="W236" s="7"/>
      <c r="X236" s="6"/>
      <c r="Y236" s="6"/>
      <c r="Z236" s="6"/>
      <c r="AA236" s="6"/>
      <c r="AB236" s="6"/>
      <c r="AC236" s="6"/>
      <c r="AD236" s="6"/>
    </row>
    <row r="237" spans="2:30" ht="12.75">
      <c r="B237" s="9"/>
      <c r="C237" s="9" t="s">
        <v>44</v>
      </c>
      <c r="D237" s="7">
        <v>90968</v>
      </c>
      <c r="E237" s="7">
        <v>7738</v>
      </c>
      <c r="F237" s="7">
        <v>7256</v>
      </c>
      <c r="G237" s="7">
        <v>6340</v>
      </c>
      <c r="H237" s="7">
        <v>6873</v>
      </c>
      <c r="I237" s="7">
        <v>6821</v>
      </c>
      <c r="J237" s="7">
        <v>8082</v>
      </c>
      <c r="K237" s="7">
        <v>8755</v>
      </c>
      <c r="L237" s="7">
        <v>7769</v>
      </c>
      <c r="M237" s="7">
        <v>7572</v>
      </c>
      <c r="N237" s="7">
        <v>6057</v>
      </c>
      <c r="O237" s="7">
        <v>4493</v>
      </c>
      <c r="P237" s="7">
        <v>3810</v>
      </c>
      <c r="Q237" s="7">
        <v>3266</v>
      </c>
      <c r="R237" s="7">
        <v>2613</v>
      </c>
      <c r="S237" s="7">
        <v>1713</v>
      </c>
      <c r="T237" s="7">
        <v>1033</v>
      </c>
      <c r="U237" s="7">
        <v>514</v>
      </c>
      <c r="V237" s="7">
        <v>263</v>
      </c>
      <c r="W237" s="6"/>
      <c r="X237" s="6"/>
      <c r="Y237" s="6"/>
      <c r="Z237" s="6"/>
      <c r="AA237" s="6"/>
      <c r="AB237" s="6"/>
      <c r="AC237" s="6"/>
      <c r="AD237" s="6"/>
    </row>
    <row r="238" spans="2:43" ht="12.75">
      <c r="B238" s="9"/>
      <c r="C238" s="9" t="s">
        <v>45</v>
      </c>
      <c r="D238" s="7">
        <v>91164</v>
      </c>
      <c r="E238" s="7">
        <v>7251</v>
      </c>
      <c r="F238" s="7">
        <v>6974</v>
      </c>
      <c r="G238" s="7">
        <v>6127</v>
      </c>
      <c r="H238" s="7">
        <v>5866</v>
      </c>
      <c r="I238" s="7">
        <v>6139</v>
      </c>
      <c r="J238" s="7">
        <v>8324</v>
      </c>
      <c r="K238" s="7">
        <v>8804</v>
      </c>
      <c r="L238" s="7">
        <v>7934</v>
      </c>
      <c r="M238" s="7">
        <v>7478</v>
      </c>
      <c r="N238" s="7">
        <v>5968</v>
      </c>
      <c r="O238" s="7">
        <v>4336</v>
      </c>
      <c r="P238" s="7">
        <v>3674</v>
      </c>
      <c r="Q238" s="7">
        <v>3469</v>
      </c>
      <c r="R238" s="7">
        <v>3267</v>
      </c>
      <c r="S238" s="7">
        <v>2188</v>
      </c>
      <c r="T238" s="7">
        <v>1483</v>
      </c>
      <c r="U238" s="7">
        <v>1018</v>
      </c>
      <c r="V238" s="7">
        <v>864</v>
      </c>
      <c r="W238" s="6"/>
      <c r="X238" s="7"/>
      <c r="Y238" s="8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7"/>
    </row>
    <row r="239" spans="2:30" ht="12.75">
      <c r="B239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</row>
    <row r="240" spans="2:30" ht="12.75">
      <c r="B240" s="9">
        <v>2000</v>
      </c>
      <c r="C240" s="9" t="s">
        <v>46</v>
      </c>
      <c r="D240" s="7">
        <f>+SUM(E240:V240)</f>
        <v>218590</v>
      </c>
      <c r="E240" s="7">
        <v>15776</v>
      </c>
      <c r="F240" s="7">
        <v>17476</v>
      </c>
      <c r="G240" s="7">
        <v>17861</v>
      </c>
      <c r="H240" s="7">
        <v>14708</v>
      </c>
      <c r="I240" s="7">
        <v>9911</v>
      </c>
      <c r="J240" s="7">
        <v>12295</v>
      </c>
      <c r="K240" s="7">
        <v>16390</v>
      </c>
      <c r="L240" s="7">
        <v>20371</v>
      </c>
      <c r="M240" s="7">
        <v>19932</v>
      </c>
      <c r="N240" s="7">
        <v>16912</v>
      </c>
      <c r="O240" s="7">
        <v>15086</v>
      </c>
      <c r="P240" s="7">
        <v>11520</v>
      </c>
      <c r="Q240" s="7">
        <v>8192</v>
      </c>
      <c r="R240" s="7">
        <v>6921</v>
      </c>
      <c r="S240" s="7">
        <v>5985</v>
      </c>
      <c r="T240" s="7">
        <v>4668</v>
      </c>
      <c r="U240" s="7">
        <v>2698</v>
      </c>
      <c r="V240" s="7">
        <v>1888</v>
      </c>
      <c r="W240" s="6"/>
      <c r="X240" s="6"/>
      <c r="Y240" s="6"/>
      <c r="Z240" s="6"/>
      <c r="AA240" s="6"/>
      <c r="AB240" s="6"/>
      <c r="AC240" s="6"/>
      <c r="AD240" s="6"/>
    </row>
    <row r="241" spans="2:30" ht="12.75">
      <c r="B241" s="9"/>
      <c r="C241" s="9" t="s">
        <v>44</v>
      </c>
      <c r="D241" s="7">
        <f>+SUM(E241:V241)</f>
        <v>107081</v>
      </c>
      <c r="E241" s="6">
        <v>8054</v>
      </c>
      <c r="F241" s="6">
        <v>9028</v>
      </c>
      <c r="G241" s="6">
        <v>9172</v>
      </c>
      <c r="H241" s="6">
        <v>7594</v>
      </c>
      <c r="I241" s="6">
        <v>4912</v>
      </c>
      <c r="J241" s="6">
        <v>5892</v>
      </c>
      <c r="K241" s="6">
        <v>7872</v>
      </c>
      <c r="L241" s="6">
        <v>9844</v>
      </c>
      <c r="M241" s="6">
        <v>9832</v>
      </c>
      <c r="N241" s="6">
        <v>8265</v>
      </c>
      <c r="O241" s="6">
        <v>7612</v>
      </c>
      <c r="P241" s="6">
        <v>5620</v>
      </c>
      <c r="Q241" s="6">
        <v>4048</v>
      </c>
      <c r="R241" s="6">
        <v>3310</v>
      </c>
      <c r="S241" s="6">
        <v>2655</v>
      </c>
      <c r="T241" s="6">
        <v>1850</v>
      </c>
      <c r="U241" s="6">
        <v>988</v>
      </c>
      <c r="V241" s="7">
        <v>533</v>
      </c>
      <c r="W241" s="6"/>
      <c r="X241" s="6"/>
      <c r="Y241" s="6"/>
      <c r="Z241" s="6"/>
      <c r="AA241" s="6"/>
      <c r="AB241" s="6"/>
      <c r="AC241" s="6"/>
      <c r="AD241" s="6"/>
    </row>
    <row r="242" spans="2:30" ht="12.75">
      <c r="B242" s="9"/>
      <c r="C242" s="9" t="s">
        <v>45</v>
      </c>
      <c r="D242" s="7">
        <f>+SUM(E242:V242)</f>
        <v>111509</v>
      </c>
      <c r="E242" s="6">
        <v>7722</v>
      </c>
      <c r="F242" s="6">
        <v>8448</v>
      </c>
      <c r="G242" s="6">
        <v>8689</v>
      </c>
      <c r="H242" s="6">
        <v>7114</v>
      </c>
      <c r="I242" s="6">
        <v>4999</v>
      </c>
      <c r="J242" s="6">
        <v>6403</v>
      </c>
      <c r="K242" s="6">
        <v>8518</v>
      </c>
      <c r="L242" s="6">
        <v>10527</v>
      </c>
      <c r="M242" s="6">
        <v>10100</v>
      </c>
      <c r="N242" s="6">
        <v>8647</v>
      </c>
      <c r="O242" s="6">
        <v>7474</v>
      </c>
      <c r="P242" s="6">
        <v>5900</v>
      </c>
      <c r="Q242" s="6">
        <v>4144</v>
      </c>
      <c r="R242" s="6">
        <v>3611</v>
      </c>
      <c r="S242" s="6">
        <v>3330</v>
      </c>
      <c r="T242" s="6">
        <v>2818</v>
      </c>
      <c r="U242" s="6">
        <v>1710</v>
      </c>
      <c r="V242" s="7">
        <v>1355</v>
      </c>
      <c r="W242" s="6"/>
      <c r="X242" s="6"/>
      <c r="Y242" s="6"/>
      <c r="Z242" s="6"/>
      <c r="AA242" s="6"/>
      <c r="AB242" s="6"/>
      <c r="AC242" s="6"/>
      <c r="AD242" s="6"/>
    </row>
    <row r="243" spans="4:30" ht="12.75"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</row>
    <row r="244" spans="1:30" ht="12.75">
      <c r="A244" s="1" t="s">
        <v>14</v>
      </c>
      <c r="B244"/>
      <c r="D244" s="6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6"/>
      <c r="Y244" s="6"/>
      <c r="Z244" s="6"/>
      <c r="AA244" s="6"/>
      <c r="AB244" s="6"/>
      <c r="AC244" s="6"/>
      <c r="AD244" s="6"/>
    </row>
    <row r="245" spans="2:30" ht="12.75">
      <c r="B245"/>
      <c r="D245" s="6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6"/>
      <c r="Y245" s="6"/>
      <c r="Z245" s="6"/>
      <c r="AA245" s="6"/>
      <c r="AB245" s="6"/>
      <c r="AC245" s="6"/>
      <c r="AD245" s="6"/>
    </row>
    <row r="246" spans="2:30" ht="12.75">
      <c r="B246">
        <v>1970</v>
      </c>
      <c r="C246" s="9" t="s">
        <v>46</v>
      </c>
      <c r="D246" s="6">
        <f aca="true" t="shared" si="26" ref="D246:V246">+D247+D248</f>
        <v>61911</v>
      </c>
      <c r="E246" s="6">
        <v>5702</v>
      </c>
      <c r="F246" s="6">
        <v>7321</v>
      </c>
      <c r="G246" s="6">
        <f t="shared" si="26"/>
        <v>7199</v>
      </c>
      <c r="H246" s="6">
        <f t="shared" si="26"/>
        <v>5441</v>
      </c>
      <c r="I246" s="6">
        <f t="shared" si="26"/>
        <v>3779</v>
      </c>
      <c r="J246" s="6">
        <f t="shared" si="26"/>
        <v>4274</v>
      </c>
      <c r="K246" s="6">
        <f t="shared" si="26"/>
        <v>4642</v>
      </c>
      <c r="L246" s="6">
        <f t="shared" si="26"/>
        <v>4674</v>
      </c>
      <c r="M246" s="6">
        <f t="shared" si="26"/>
        <v>4525</v>
      </c>
      <c r="N246" s="6">
        <f t="shared" si="26"/>
        <v>3959</v>
      </c>
      <c r="O246" s="6">
        <f t="shared" si="26"/>
        <v>3137</v>
      </c>
      <c r="P246" s="6">
        <f t="shared" si="26"/>
        <v>2302</v>
      </c>
      <c r="Q246" s="6">
        <f t="shared" si="26"/>
        <v>1629</v>
      </c>
      <c r="R246" s="6">
        <f t="shared" si="26"/>
        <v>1211</v>
      </c>
      <c r="S246" s="6">
        <f t="shared" si="26"/>
        <v>903</v>
      </c>
      <c r="T246" s="6">
        <f t="shared" si="26"/>
        <v>663</v>
      </c>
      <c r="U246" s="6">
        <f t="shared" si="26"/>
        <v>309</v>
      </c>
      <c r="V246" s="6">
        <f t="shared" si="26"/>
        <v>241</v>
      </c>
      <c r="W246" s="7"/>
      <c r="X246" s="6"/>
      <c r="Y246" s="6"/>
      <c r="Z246" s="6"/>
      <c r="AA246" s="6"/>
      <c r="AB246" s="6"/>
      <c r="AC246" s="6"/>
      <c r="AD246" s="6"/>
    </row>
    <row r="247" spans="2:30" ht="12.75">
      <c r="B247"/>
      <c r="C247" s="9" t="s">
        <v>44</v>
      </c>
      <c r="D247" s="6">
        <v>31173</v>
      </c>
      <c r="E247" s="6">
        <v>2898</v>
      </c>
      <c r="F247" s="6">
        <v>3781</v>
      </c>
      <c r="G247" s="6">
        <v>3663</v>
      </c>
      <c r="H247" s="6">
        <v>2780</v>
      </c>
      <c r="I247" s="6">
        <v>1846</v>
      </c>
      <c r="J247" s="6">
        <v>2014</v>
      </c>
      <c r="K247" s="6">
        <v>2306</v>
      </c>
      <c r="L247" s="6">
        <v>2451</v>
      </c>
      <c r="M247" s="6">
        <v>2318</v>
      </c>
      <c r="N247" s="6">
        <v>2090</v>
      </c>
      <c r="O247" s="6">
        <v>1647</v>
      </c>
      <c r="P247" s="6">
        <v>1177</v>
      </c>
      <c r="Q247" s="6">
        <v>814</v>
      </c>
      <c r="R247" s="6">
        <v>540</v>
      </c>
      <c r="S247" s="6">
        <v>379</v>
      </c>
      <c r="T247" s="6">
        <v>264</v>
      </c>
      <c r="U247" s="6">
        <v>125</v>
      </c>
      <c r="V247" s="6">
        <v>80</v>
      </c>
      <c r="W247" s="6"/>
      <c r="X247" s="6"/>
      <c r="Y247" s="6"/>
      <c r="Z247" s="6"/>
      <c r="AA247" s="6"/>
      <c r="AB247" s="6"/>
      <c r="AC247" s="6"/>
      <c r="AD247" s="6"/>
    </row>
    <row r="248" spans="2:43" ht="12.75">
      <c r="B248"/>
      <c r="C248" s="9" t="s">
        <v>45</v>
      </c>
      <c r="D248" s="6">
        <v>30738</v>
      </c>
      <c r="E248" s="6">
        <v>2804</v>
      </c>
      <c r="F248" s="7">
        <v>3540</v>
      </c>
      <c r="G248" s="6">
        <v>3536</v>
      </c>
      <c r="H248" s="6">
        <v>2661</v>
      </c>
      <c r="I248" s="6">
        <v>1933</v>
      </c>
      <c r="J248" s="6">
        <v>2260</v>
      </c>
      <c r="K248" s="6">
        <v>2336</v>
      </c>
      <c r="L248" s="6">
        <v>2223</v>
      </c>
      <c r="M248" s="6">
        <v>2207</v>
      </c>
      <c r="N248" s="6">
        <v>1869</v>
      </c>
      <c r="O248" s="6">
        <v>1490</v>
      </c>
      <c r="P248" s="6">
        <v>1125</v>
      </c>
      <c r="Q248" s="6">
        <v>815</v>
      </c>
      <c r="R248" s="6">
        <v>671</v>
      </c>
      <c r="S248" s="6">
        <v>524</v>
      </c>
      <c r="T248" s="6">
        <v>399</v>
      </c>
      <c r="U248" s="6">
        <v>184</v>
      </c>
      <c r="V248" s="6">
        <v>161</v>
      </c>
      <c r="W248" s="6"/>
      <c r="X248" s="7"/>
      <c r="Y248" s="7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7"/>
    </row>
    <row r="249" spans="2:30" ht="12.75">
      <c r="B249"/>
      <c r="C249" s="9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</row>
    <row r="250" spans="2:30" ht="12.75">
      <c r="B250">
        <v>1980</v>
      </c>
      <c r="C250" s="9" t="s">
        <v>46</v>
      </c>
      <c r="D250" s="6">
        <f aca="true" t="shared" si="27" ref="D250:V250">+D251+D252</f>
        <v>118572</v>
      </c>
      <c r="E250" s="6">
        <v>8224</v>
      </c>
      <c r="F250" s="6">
        <v>9388</v>
      </c>
      <c r="G250" s="6">
        <f t="shared" si="27"/>
        <v>11585</v>
      </c>
      <c r="H250" s="6">
        <f t="shared" si="27"/>
        <v>10818</v>
      </c>
      <c r="I250" s="6">
        <f t="shared" si="27"/>
        <v>8447</v>
      </c>
      <c r="J250" s="6">
        <f t="shared" si="27"/>
        <v>10645</v>
      </c>
      <c r="K250" s="6">
        <f t="shared" si="27"/>
        <v>13140</v>
      </c>
      <c r="L250" s="6">
        <f t="shared" si="27"/>
        <v>11437</v>
      </c>
      <c r="M250" s="6">
        <f t="shared" si="27"/>
        <v>8395</v>
      </c>
      <c r="N250" s="6">
        <f t="shared" si="27"/>
        <v>6640</v>
      </c>
      <c r="O250" s="6">
        <f t="shared" si="27"/>
        <v>5795</v>
      </c>
      <c r="P250" s="6">
        <f t="shared" si="27"/>
        <v>4623</v>
      </c>
      <c r="Q250" s="6">
        <f t="shared" si="27"/>
        <v>3354</v>
      </c>
      <c r="R250" s="6">
        <f t="shared" si="27"/>
        <v>2381</v>
      </c>
      <c r="S250" s="6">
        <f t="shared" si="27"/>
        <v>1576</v>
      </c>
      <c r="T250" s="6">
        <f t="shared" si="27"/>
        <v>1095</v>
      </c>
      <c r="U250" s="6">
        <f t="shared" si="27"/>
        <v>619</v>
      </c>
      <c r="V250" s="6">
        <f t="shared" si="27"/>
        <v>410</v>
      </c>
      <c r="W250" s="6"/>
      <c r="X250" s="6"/>
      <c r="Y250" s="6"/>
      <c r="Z250" s="6"/>
      <c r="AA250" s="6"/>
      <c r="AB250" s="6"/>
      <c r="AC250" s="6"/>
      <c r="AD250" s="6"/>
    </row>
    <row r="251" spans="2:30" ht="12.75">
      <c r="B251"/>
      <c r="C251" s="9" t="s">
        <v>44</v>
      </c>
      <c r="D251" s="6">
        <v>59244</v>
      </c>
      <c r="E251" s="6">
        <v>4225</v>
      </c>
      <c r="F251" s="6">
        <v>4846</v>
      </c>
      <c r="G251" s="6">
        <v>5995</v>
      </c>
      <c r="H251" s="6">
        <v>5559</v>
      </c>
      <c r="I251" s="6">
        <v>4307</v>
      </c>
      <c r="J251" s="6">
        <v>5111</v>
      </c>
      <c r="K251" s="6">
        <v>6309</v>
      </c>
      <c r="L251" s="6">
        <v>5650</v>
      </c>
      <c r="M251" s="6">
        <v>4337</v>
      </c>
      <c r="N251" s="6">
        <v>3491</v>
      </c>
      <c r="O251" s="6">
        <v>3045</v>
      </c>
      <c r="P251" s="6">
        <v>2361</v>
      </c>
      <c r="Q251" s="6">
        <v>1636</v>
      </c>
      <c r="R251" s="6">
        <v>1020</v>
      </c>
      <c r="S251" s="6">
        <v>631</v>
      </c>
      <c r="T251" s="6">
        <v>379</v>
      </c>
      <c r="U251" s="6">
        <v>211</v>
      </c>
      <c r="V251" s="6">
        <v>131</v>
      </c>
      <c r="W251" s="6"/>
      <c r="X251" s="6"/>
      <c r="Y251" s="6"/>
      <c r="Z251" s="6"/>
      <c r="AA251" s="6"/>
      <c r="AB251" s="6"/>
      <c r="AC251" s="6"/>
      <c r="AD251" s="6"/>
    </row>
    <row r="252" spans="2:30" ht="12.75">
      <c r="B252"/>
      <c r="C252" s="9" t="s">
        <v>45</v>
      </c>
      <c r="D252" s="6">
        <v>59328</v>
      </c>
      <c r="E252" s="6">
        <v>3999</v>
      </c>
      <c r="F252" s="6">
        <v>4542</v>
      </c>
      <c r="G252" s="6">
        <v>5590</v>
      </c>
      <c r="H252" s="6">
        <v>5259</v>
      </c>
      <c r="I252" s="6">
        <v>4140</v>
      </c>
      <c r="J252" s="6">
        <v>5534</v>
      </c>
      <c r="K252" s="6">
        <v>6831</v>
      </c>
      <c r="L252" s="6">
        <v>5787</v>
      </c>
      <c r="M252" s="6">
        <v>4058</v>
      </c>
      <c r="N252" s="6">
        <v>3149</v>
      </c>
      <c r="O252" s="6">
        <v>2750</v>
      </c>
      <c r="P252" s="6">
        <v>2262</v>
      </c>
      <c r="Q252" s="6">
        <v>1718</v>
      </c>
      <c r="R252" s="6">
        <v>1361</v>
      </c>
      <c r="S252" s="6">
        <v>945</v>
      </c>
      <c r="T252" s="6">
        <v>716</v>
      </c>
      <c r="U252" s="6">
        <v>408</v>
      </c>
      <c r="V252" s="6">
        <v>279</v>
      </c>
      <c r="W252" s="6"/>
      <c r="X252" s="6"/>
      <c r="Y252" s="6"/>
      <c r="Z252" s="6"/>
      <c r="AA252" s="6"/>
      <c r="AB252" s="6"/>
      <c r="AC252" s="6"/>
      <c r="AD252" s="6"/>
    </row>
    <row r="253" spans="2:30" ht="12.75">
      <c r="B253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</row>
    <row r="254" spans="2:30" ht="12.75">
      <c r="B254" s="9">
        <v>1990</v>
      </c>
      <c r="C254" s="9" t="s">
        <v>46</v>
      </c>
      <c r="D254" s="7">
        <v>187328</v>
      </c>
      <c r="E254" s="7">
        <v>15352</v>
      </c>
      <c r="F254" s="7">
        <v>13910</v>
      </c>
      <c r="G254" s="7">
        <v>12186</v>
      </c>
      <c r="H254" s="7">
        <v>11179</v>
      </c>
      <c r="I254" s="7">
        <v>12829</v>
      </c>
      <c r="J254" s="7">
        <v>19855</v>
      </c>
      <c r="K254" s="7">
        <v>19324</v>
      </c>
      <c r="L254" s="7">
        <v>18264</v>
      </c>
      <c r="M254" s="7">
        <v>17971</v>
      </c>
      <c r="N254" s="7">
        <v>13685</v>
      </c>
      <c r="O254" s="7">
        <v>9318</v>
      </c>
      <c r="P254" s="7">
        <v>6776</v>
      </c>
      <c r="Q254" s="7">
        <v>5349</v>
      </c>
      <c r="R254" s="7">
        <v>4145</v>
      </c>
      <c r="S254" s="7">
        <v>2987</v>
      </c>
      <c r="T254" s="7">
        <v>2004</v>
      </c>
      <c r="U254" s="7">
        <v>1291</v>
      </c>
      <c r="V254" s="7">
        <v>903</v>
      </c>
      <c r="W254" s="6"/>
      <c r="X254" s="6"/>
      <c r="Y254" s="6"/>
      <c r="Z254" s="6"/>
      <c r="AA254" s="6"/>
      <c r="AB254" s="6"/>
      <c r="AC254" s="6"/>
      <c r="AD254" s="6"/>
    </row>
    <row r="255" spans="2:30" ht="12.75">
      <c r="B255" s="9"/>
      <c r="C255" s="9" t="s">
        <v>44</v>
      </c>
      <c r="D255" s="7">
        <v>93249</v>
      </c>
      <c r="E255" s="7">
        <v>7894</v>
      </c>
      <c r="F255" s="7">
        <v>7125</v>
      </c>
      <c r="G255" s="7">
        <v>6274</v>
      </c>
      <c r="H255" s="7">
        <v>5757</v>
      </c>
      <c r="I255" s="7">
        <v>6396</v>
      </c>
      <c r="J255" s="7">
        <v>9997</v>
      </c>
      <c r="K255" s="7">
        <v>9591</v>
      </c>
      <c r="L255" s="7">
        <v>8847</v>
      </c>
      <c r="M255" s="7">
        <v>8813</v>
      </c>
      <c r="N255" s="7">
        <v>6867</v>
      </c>
      <c r="O255" s="7">
        <v>4881</v>
      </c>
      <c r="P255" s="7">
        <v>3554</v>
      </c>
      <c r="Q255" s="7">
        <v>2689</v>
      </c>
      <c r="R255" s="7">
        <v>1934</v>
      </c>
      <c r="S255" s="7">
        <v>1250</v>
      </c>
      <c r="T255" s="7">
        <v>736</v>
      </c>
      <c r="U255" s="7">
        <v>412</v>
      </c>
      <c r="V255" s="7">
        <v>232</v>
      </c>
      <c r="W255" s="6"/>
      <c r="X255" s="6"/>
      <c r="Y255" s="6"/>
      <c r="Z255" s="6"/>
      <c r="AA255" s="6"/>
      <c r="AB255" s="6"/>
      <c r="AC255" s="6"/>
      <c r="AD255" s="6"/>
    </row>
    <row r="256" spans="2:30" ht="12.75">
      <c r="B256" s="9"/>
      <c r="C256" s="9" t="s">
        <v>45</v>
      </c>
      <c r="D256" s="7">
        <v>94079</v>
      </c>
      <c r="E256" s="7">
        <v>7458</v>
      </c>
      <c r="F256" s="7">
        <v>6785</v>
      </c>
      <c r="G256" s="7">
        <v>5912</v>
      </c>
      <c r="H256" s="7">
        <v>5422</v>
      </c>
      <c r="I256" s="7">
        <v>6433</v>
      </c>
      <c r="J256" s="7">
        <v>9858</v>
      </c>
      <c r="K256" s="7">
        <v>9733</v>
      </c>
      <c r="L256" s="7">
        <v>9417</v>
      </c>
      <c r="M256" s="7">
        <v>9158</v>
      </c>
      <c r="N256" s="7">
        <v>6818</v>
      </c>
      <c r="O256" s="7">
        <v>4437</v>
      </c>
      <c r="P256" s="7">
        <v>3222</v>
      </c>
      <c r="Q256" s="7">
        <v>2660</v>
      </c>
      <c r="R256" s="7">
        <v>2211</v>
      </c>
      <c r="S256" s="7">
        <v>1737</v>
      </c>
      <c r="T256" s="7">
        <v>1268</v>
      </c>
      <c r="U256" s="7">
        <v>879</v>
      </c>
      <c r="V256" s="7">
        <v>671</v>
      </c>
      <c r="W256" s="6"/>
      <c r="X256" s="6"/>
      <c r="Y256" s="6"/>
      <c r="Z256" s="6"/>
      <c r="AA256" s="6"/>
      <c r="AB256" s="6"/>
      <c r="AC256" s="6"/>
      <c r="AD256" s="6"/>
    </row>
    <row r="257" spans="2:30" ht="12.75">
      <c r="B257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</row>
    <row r="258" spans="2:30" ht="12.75">
      <c r="B258" s="9">
        <v>2000</v>
      </c>
      <c r="C258" s="9" t="s">
        <v>46</v>
      </c>
      <c r="D258" s="7">
        <f>+SUM(E258:V258)</f>
        <v>247842</v>
      </c>
      <c r="E258" s="7">
        <v>18248</v>
      </c>
      <c r="F258" s="7">
        <v>20718</v>
      </c>
      <c r="G258" s="7">
        <v>19849</v>
      </c>
      <c r="H258" s="7">
        <v>15270</v>
      </c>
      <c r="I258" s="7">
        <v>11033</v>
      </c>
      <c r="J258" s="7">
        <v>15994</v>
      </c>
      <c r="K258" s="7">
        <v>20525</v>
      </c>
      <c r="L258" s="7">
        <v>25121</v>
      </c>
      <c r="M258" s="7">
        <v>23539</v>
      </c>
      <c r="N258" s="7">
        <v>20376</v>
      </c>
      <c r="O258" s="7">
        <v>17946</v>
      </c>
      <c r="P258" s="7">
        <v>12617</v>
      </c>
      <c r="Q258" s="7">
        <v>8138</v>
      </c>
      <c r="R258" s="7">
        <v>5707</v>
      </c>
      <c r="S258" s="7">
        <v>4663</v>
      </c>
      <c r="T258" s="7">
        <v>3528</v>
      </c>
      <c r="U258" s="7">
        <v>2427</v>
      </c>
      <c r="V258" s="7">
        <v>2143</v>
      </c>
      <c r="W258" s="6"/>
      <c r="X258" s="6"/>
      <c r="Y258" s="6"/>
      <c r="Z258" s="6"/>
      <c r="AA258" s="6"/>
      <c r="AB258" s="6"/>
      <c r="AC258" s="6"/>
      <c r="AD258" s="6"/>
    </row>
    <row r="259" spans="2:43" ht="12.75">
      <c r="B259" s="9"/>
      <c r="C259" s="9" t="s">
        <v>44</v>
      </c>
      <c r="D259" s="7">
        <f>+SUM(E259:V259)</f>
        <v>121774</v>
      </c>
      <c r="E259" s="6">
        <v>9432</v>
      </c>
      <c r="F259" s="6">
        <v>10694</v>
      </c>
      <c r="G259" s="6">
        <v>10220</v>
      </c>
      <c r="H259" s="6">
        <v>7986</v>
      </c>
      <c r="I259" s="6">
        <v>5495</v>
      </c>
      <c r="J259" s="6">
        <v>7731</v>
      </c>
      <c r="K259" s="6">
        <v>9793</v>
      </c>
      <c r="L259" s="6">
        <v>12142</v>
      </c>
      <c r="M259" s="6">
        <v>11496</v>
      </c>
      <c r="N259" s="6">
        <v>9871</v>
      </c>
      <c r="O259" s="6">
        <v>8762</v>
      </c>
      <c r="P259" s="6">
        <v>6290</v>
      </c>
      <c r="Q259" s="6">
        <v>4107</v>
      </c>
      <c r="R259" s="6">
        <v>2789</v>
      </c>
      <c r="S259" s="6">
        <v>2109</v>
      </c>
      <c r="T259" s="6">
        <v>1433</v>
      </c>
      <c r="U259" s="6">
        <v>839</v>
      </c>
      <c r="V259" s="7">
        <v>585</v>
      </c>
      <c r="W259" s="6"/>
      <c r="X259" s="7"/>
      <c r="Y259" s="7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7"/>
    </row>
    <row r="260" spans="2:30" ht="12.75">
      <c r="B260" s="9"/>
      <c r="C260" s="9" t="s">
        <v>45</v>
      </c>
      <c r="D260" s="7">
        <f>+SUM(E260:V260)</f>
        <v>126068</v>
      </c>
      <c r="E260" s="6">
        <v>8816</v>
      </c>
      <c r="F260" s="6">
        <v>10024</v>
      </c>
      <c r="G260" s="6">
        <v>9629</v>
      </c>
      <c r="H260" s="6">
        <v>7284</v>
      </c>
      <c r="I260" s="6">
        <v>5538</v>
      </c>
      <c r="J260" s="6">
        <v>8263</v>
      </c>
      <c r="K260" s="6">
        <v>10732</v>
      </c>
      <c r="L260" s="6">
        <v>12979</v>
      </c>
      <c r="M260" s="6">
        <v>12043</v>
      </c>
      <c r="N260" s="6">
        <v>10505</v>
      </c>
      <c r="O260" s="6">
        <v>9184</v>
      </c>
      <c r="P260" s="6">
        <v>6327</v>
      </c>
      <c r="Q260" s="6">
        <v>4031</v>
      </c>
      <c r="R260" s="6">
        <v>2918</v>
      </c>
      <c r="S260" s="6">
        <v>2554</v>
      </c>
      <c r="T260" s="6">
        <v>2095</v>
      </c>
      <c r="U260" s="6">
        <v>1588</v>
      </c>
      <c r="V260" s="7">
        <v>1558</v>
      </c>
      <c r="W260" s="6"/>
      <c r="X260" s="6"/>
      <c r="Y260" s="6"/>
      <c r="Z260" s="6"/>
      <c r="AA260" s="6"/>
      <c r="AB260" s="6"/>
      <c r="AC260" s="6"/>
      <c r="AD260" s="6"/>
    </row>
    <row r="261" spans="2:30" ht="12.75">
      <c r="B261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</row>
    <row r="262" spans="1:30" ht="12.75">
      <c r="A262" s="1" t="s">
        <v>15</v>
      </c>
      <c r="B262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</row>
    <row r="263" spans="2:30" ht="12.75">
      <c r="B263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</row>
    <row r="264" spans="2:30" ht="12.75">
      <c r="B264">
        <v>1970</v>
      </c>
      <c r="C264" s="9" t="s">
        <v>46</v>
      </c>
      <c r="D264" s="6">
        <f aca="true" t="shared" si="28" ref="D264:V264">+D265+D266</f>
        <v>16146</v>
      </c>
      <c r="E264" s="6">
        <v>1171</v>
      </c>
      <c r="F264" s="6">
        <v>1526</v>
      </c>
      <c r="G264" s="6">
        <f t="shared" si="28"/>
        <v>1616</v>
      </c>
      <c r="H264" s="6">
        <f t="shared" si="28"/>
        <v>1613</v>
      </c>
      <c r="I264" s="6">
        <f t="shared" si="28"/>
        <v>1291</v>
      </c>
      <c r="J264" s="6">
        <f t="shared" si="28"/>
        <v>938</v>
      </c>
      <c r="K264" s="6">
        <f t="shared" si="28"/>
        <v>810</v>
      </c>
      <c r="L264" s="6">
        <f t="shared" si="28"/>
        <v>782</v>
      </c>
      <c r="M264" s="6">
        <f t="shared" si="28"/>
        <v>944</v>
      </c>
      <c r="N264" s="6">
        <f t="shared" si="28"/>
        <v>947</v>
      </c>
      <c r="O264" s="6">
        <f t="shared" si="28"/>
        <v>831</v>
      </c>
      <c r="P264" s="6">
        <f t="shared" si="28"/>
        <v>787</v>
      </c>
      <c r="Q264" s="6">
        <f t="shared" si="28"/>
        <v>773</v>
      </c>
      <c r="R264" s="6">
        <f t="shared" si="28"/>
        <v>757</v>
      </c>
      <c r="S264" s="6">
        <f t="shared" si="28"/>
        <v>583</v>
      </c>
      <c r="T264" s="6">
        <f t="shared" si="28"/>
        <v>394</v>
      </c>
      <c r="U264" s="6">
        <f t="shared" si="28"/>
        <v>253</v>
      </c>
      <c r="V264" s="6">
        <f t="shared" si="28"/>
        <v>130</v>
      </c>
      <c r="W264" s="6"/>
      <c r="X264" s="6"/>
      <c r="Y264" s="6"/>
      <c r="Z264" s="6"/>
      <c r="AA264" s="6"/>
      <c r="AB264" s="6"/>
      <c r="AC264" s="6"/>
      <c r="AD264" s="6"/>
    </row>
    <row r="265" spans="2:30" ht="12.75">
      <c r="B265"/>
      <c r="C265" s="9" t="s">
        <v>44</v>
      </c>
      <c r="D265" s="6">
        <v>7864</v>
      </c>
      <c r="E265" s="6">
        <v>587</v>
      </c>
      <c r="F265" s="6">
        <v>750</v>
      </c>
      <c r="G265" s="6">
        <v>809</v>
      </c>
      <c r="H265" s="6">
        <v>803</v>
      </c>
      <c r="I265" s="6">
        <v>627</v>
      </c>
      <c r="J265" s="6">
        <v>459</v>
      </c>
      <c r="K265" s="6">
        <v>406</v>
      </c>
      <c r="L265" s="6">
        <v>364</v>
      </c>
      <c r="M265" s="6">
        <v>459</v>
      </c>
      <c r="N265" s="6">
        <v>474</v>
      </c>
      <c r="O265" s="6">
        <v>402</v>
      </c>
      <c r="P265" s="6">
        <v>388</v>
      </c>
      <c r="Q265" s="6">
        <v>363</v>
      </c>
      <c r="R265" s="6">
        <v>357</v>
      </c>
      <c r="S265" s="6">
        <v>280</v>
      </c>
      <c r="T265" s="6">
        <v>177</v>
      </c>
      <c r="U265" s="6">
        <v>101</v>
      </c>
      <c r="V265" s="6">
        <v>58</v>
      </c>
      <c r="W265" s="6"/>
      <c r="X265" s="6"/>
      <c r="Y265" s="6"/>
      <c r="Z265" s="6"/>
      <c r="AA265" s="6"/>
      <c r="AB265" s="6"/>
      <c r="AC265" s="6"/>
      <c r="AD265" s="6"/>
    </row>
    <row r="266" spans="2:30" ht="12.75">
      <c r="B266"/>
      <c r="C266" s="9" t="s">
        <v>45</v>
      </c>
      <c r="D266" s="6">
        <v>8282</v>
      </c>
      <c r="E266" s="6">
        <v>584</v>
      </c>
      <c r="F266" s="6">
        <v>776</v>
      </c>
      <c r="G266" s="6">
        <v>807</v>
      </c>
      <c r="H266" s="6">
        <v>810</v>
      </c>
      <c r="I266" s="6">
        <v>664</v>
      </c>
      <c r="J266" s="6">
        <v>479</v>
      </c>
      <c r="K266" s="6">
        <v>404</v>
      </c>
      <c r="L266" s="6">
        <v>418</v>
      </c>
      <c r="M266" s="6">
        <v>485</v>
      </c>
      <c r="N266" s="6">
        <v>473</v>
      </c>
      <c r="O266" s="6">
        <v>429</v>
      </c>
      <c r="P266" s="6">
        <v>399</v>
      </c>
      <c r="Q266" s="6">
        <v>410</v>
      </c>
      <c r="R266" s="6">
        <v>400</v>
      </c>
      <c r="S266" s="6">
        <v>303</v>
      </c>
      <c r="T266" s="6">
        <v>217</v>
      </c>
      <c r="U266" s="6">
        <v>152</v>
      </c>
      <c r="V266" s="6">
        <v>72</v>
      </c>
      <c r="W266" s="6"/>
      <c r="X266" s="6"/>
      <c r="Y266" s="6"/>
      <c r="Z266" s="6"/>
      <c r="AA266" s="6"/>
      <c r="AB266" s="6"/>
      <c r="AC266" s="6"/>
      <c r="AD266" s="6"/>
    </row>
    <row r="267" spans="2:30" ht="12.75">
      <c r="B267"/>
      <c r="C267" s="9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</row>
    <row r="268" spans="2:43" ht="12.75">
      <c r="B268">
        <v>1980</v>
      </c>
      <c r="C268" s="9" t="s">
        <v>46</v>
      </c>
      <c r="D268" s="6">
        <f aca="true" t="shared" si="29" ref="D268:V268">+D269+D270</f>
        <v>16695</v>
      </c>
      <c r="E268" s="6">
        <v>948</v>
      </c>
      <c r="F268" s="6">
        <v>987</v>
      </c>
      <c r="G268" s="6">
        <f t="shared" si="29"/>
        <v>1218</v>
      </c>
      <c r="H268" s="6">
        <f t="shared" si="29"/>
        <v>1685</v>
      </c>
      <c r="I268" s="6">
        <f t="shared" si="29"/>
        <v>1597</v>
      </c>
      <c r="J268" s="6">
        <f t="shared" si="29"/>
        <v>1176</v>
      </c>
      <c r="K268" s="6">
        <f t="shared" si="29"/>
        <v>1079</v>
      </c>
      <c r="L268" s="6">
        <f t="shared" si="29"/>
        <v>987</v>
      </c>
      <c r="M268" s="6">
        <f t="shared" si="29"/>
        <v>787</v>
      </c>
      <c r="N268" s="6">
        <f t="shared" si="29"/>
        <v>819</v>
      </c>
      <c r="O268" s="6">
        <f t="shared" si="29"/>
        <v>943</v>
      </c>
      <c r="P268" s="6">
        <f t="shared" si="29"/>
        <v>1011</v>
      </c>
      <c r="Q268" s="6">
        <f t="shared" si="29"/>
        <v>931</v>
      </c>
      <c r="R268" s="6">
        <f t="shared" si="29"/>
        <v>826</v>
      </c>
      <c r="S268" s="6">
        <f t="shared" si="29"/>
        <v>694</v>
      </c>
      <c r="T268" s="6">
        <f t="shared" si="29"/>
        <v>497</v>
      </c>
      <c r="U268" s="6">
        <f t="shared" si="29"/>
        <v>286</v>
      </c>
      <c r="V268" s="6">
        <f t="shared" si="29"/>
        <v>224</v>
      </c>
      <c r="W268" s="6"/>
      <c r="X268" s="7"/>
      <c r="Y268" s="7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7"/>
    </row>
    <row r="269" spans="2:30" ht="12.75">
      <c r="B269"/>
      <c r="C269" s="9" t="s">
        <v>44</v>
      </c>
      <c r="D269" s="6">
        <v>8026</v>
      </c>
      <c r="E269" s="6">
        <v>484</v>
      </c>
      <c r="F269" s="6">
        <v>498</v>
      </c>
      <c r="G269" s="6">
        <v>610</v>
      </c>
      <c r="H269" s="6">
        <v>846</v>
      </c>
      <c r="I269" s="6">
        <v>773</v>
      </c>
      <c r="J269" s="6">
        <v>586</v>
      </c>
      <c r="K269" s="6">
        <v>528</v>
      </c>
      <c r="L269" s="6">
        <v>467</v>
      </c>
      <c r="M269" s="6">
        <v>397</v>
      </c>
      <c r="N269" s="6">
        <v>387</v>
      </c>
      <c r="O269" s="6">
        <v>447</v>
      </c>
      <c r="P269" s="6">
        <v>485</v>
      </c>
      <c r="Q269" s="6">
        <v>442</v>
      </c>
      <c r="R269" s="6">
        <v>373</v>
      </c>
      <c r="S269" s="6">
        <v>307</v>
      </c>
      <c r="T269" s="6">
        <v>203</v>
      </c>
      <c r="U269" s="6">
        <v>118</v>
      </c>
      <c r="V269" s="6">
        <v>75</v>
      </c>
      <c r="W269" s="6"/>
      <c r="X269" s="6"/>
      <c r="Y269" s="6"/>
      <c r="Z269" s="6"/>
      <c r="AA269" s="6"/>
      <c r="AB269" s="6"/>
      <c r="AC269" s="6"/>
      <c r="AD269" s="6"/>
    </row>
    <row r="270" spans="2:30" ht="12.75">
      <c r="B270"/>
      <c r="C270" s="9" t="s">
        <v>45</v>
      </c>
      <c r="D270" s="6">
        <v>8669</v>
      </c>
      <c r="E270" s="6">
        <v>464</v>
      </c>
      <c r="F270" s="6">
        <v>489</v>
      </c>
      <c r="G270" s="6">
        <v>608</v>
      </c>
      <c r="H270" s="6">
        <v>839</v>
      </c>
      <c r="I270" s="6">
        <v>824</v>
      </c>
      <c r="J270" s="6">
        <v>590</v>
      </c>
      <c r="K270" s="6">
        <v>551</v>
      </c>
      <c r="L270" s="6">
        <v>520</v>
      </c>
      <c r="M270" s="6">
        <v>390</v>
      </c>
      <c r="N270" s="6">
        <v>432</v>
      </c>
      <c r="O270" s="6">
        <v>496</v>
      </c>
      <c r="P270" s="6">
        <v>526</v>
      </c>
      <c r="Q270" s="6">
        <v>489</v>
      </c>
      <c r="R270" s="6">
        <v>453</v>
      </c>
      <c r="S270" s="6">
        <v>387</v>
      </c>
      <c r="T270" s="6">
        <v>294</v>
      </c>
      <c r="U270" s="6">
        <v>168</v>
      </c>
      <c r="V270" s="6">
        <v>149</v>
      </c>
      <c r="W270" s="6"/>
      <c r="X270" s="6"/>
      <c r="Y270" s="6"/>
      <c r="Z270" s="6"/>
      <c r="AA270" s="6"/>
      <c r="AB270" s="6"/>
      <c r="AC270" s="6"/>
      <c r="AD270" s="6"/>
    </row>
    <row r="271" spans="2:30" ht="12.75">
      <c r="B271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</row>
    <row r="272" spans="2:30" ht="12.75">
      <c r="B272" s="9">
        <v>1990</v>
      </c>
      <c r="C272" s="9" t="s">
        <v>46</v>
      </c>
      <c r="D272" s="7">
        <v>17842</v>
      </c>
      <c r="E272" s="7">
        <v>1140</v>
      </c>
      <c r="F272" s="7">
        <v>1072</v>
      </c>
      <c r="G272" s="7">
        <v>995</v>
      </c>
      <c r="H272" s="7">
        <v>1362</v>
      </c>
      <c r="I272" s="7">
        <v>1431</v>
      </c>
      <c r="J272" s="7">
        <v>1243</v>
      </c>
      <c r="K272" s="7">
        <v>1327</v>
      </c>
      <c r="L272" s="7">
        <v>1217</v>
      </c>
      <c r="M272" s="7">
        <v>1136</v>
      </c>
      <c r="N272" s="7">
        <v>1093</v>
      </c>
      <c r="O272" s="7">
        <v>889</v>
      </c>
      <c r="P272" s="7">
        <v>887</v>
      </c>
      <c r="Q272" s="7">
        <v>1058</v>
      </c>
      <c r="R272" s="7">
        <v>1012</v>
      </c>
      <c r="S272" s="7">
        <v>795</v>
      </c>
      <c r="T272" s="7">
        <v>539</v>
      </c>
      <c r="U272" s="7">
        <v>366</v>
      </c>
      <c r="V272" s="7">
        <v>280</v>
      </c>
      <c r="W272" s="6"/>
      <c r="X272" s="6"/>
      <c r="Y272" s="6"/>
      <c r="Z272" s="6"/>
      <c r="AA272" s="6"/>
      <c r="AB272" s="6"/>
      <c r="AC272" s="6"/>
      <c r="AD272" s="6"/>
    </row>
    <row r="273" spans="2:30" ht="12.75">
      <c r="B273" s="9"/>
      <c r="C273" s="9" t="s">
        <v>44</v>
      </c>
      <c r="D273" s="7">
        <v>8615</v>
      </c>
      <c r="E273" s="7">
        <v>588</v>
      </c>
      <c r="F273" s="7">
        <v>540</v>
      </c>
      <c r="G273" s="7">
        <v>505</v>
      </c>
      <c r="H273" s="7">
        <v>657</v>
      </c>
      <c r="I273" s="7">
        <v>717</v>
      </c>
      <c r="J273" s="7">
        <v>598</v>
      </c>
      <c r="K273" s="7">
        <v>648</v>
      </c>
      <c r="L273" s="7">
        <v>623</v>
      </c>
      <c r="M273" s="7">
        <v>555</v>
      </c>
      <c r="N273" s="7">
        <v>512</v>
      </c>
      <c r="O273" s="7">
        <v>459</v>
      </c>
      <c r="P273" s="7">
        <v>422</v>
      </c>
      <c r="Q273" s="7">
        <v>478</v>
      </c>
      <c r="R273" s="7">
        <v>496</v>
      </c>
      <c r="S273" s="7">
        <v>370</v>
      </c>
      <c r="T273" s="7">
        <v>215</v>
      </c>
      <c r="U273" s="7">
        <v>148</v>
      </c>
      <c r="V273" s="7">
        <v>84</v>
      </c>
      <c r="W273" s="6"/>
      <c r="X273" s="6"/>
      <c r="Y273" s="6"/>
      <c r="Z273" s="6"/>
      <c r="AA273" s="6"/>
      <c r="AB273" s="6"/>
      <c r="AC273" s="6"/>
      <c r="AD273" s="6"/>
    </row>
    <row r="274" spans="2:30" ht="12.75">
      <c r="B274" s="9"/>
      <c r="C274" s="9" t="s">
        <v>45</v>
      </c>
      <c r="D274" s="7">
        <v>9227</v>
      </c>
      <c r="E274" s="7">
        <v>552</v>
      </c>
      <c r="F274" s="7">
        <v>532</v>
      </c>
      <c r="G274" s="7">
        <v>490</v>
      </c>
      <c r="H274" s="7">
        <v>705</v>
      </c>
      <c r="I274" s="7">
        <v>714</v>
      </c>
      <c r="J274" s="7">
        <v>645</v>
      </c>
      <c r="K274" s="7">
        <v>679</v>
      </c>
      <c r="L274" s="7">
        <v>594</v>
      </c>
      <c r="M274" s="7">
        <v>581</v>
      </c>
      <c r="N274" s="7">
        <v>581</v>
      </c>
      <c r="O274" s="7">
        <v>430</v>
      </c>
      <c r="P274" s="7">
        <v>465</v>
      </c>
      <c r="Q274" s="7">
        <v>580</v>
      </c>
      <c r="R274" s="7">
        <v>516</v>
      </c>
      <c r="S274" s="7">
        <v>425</v>
      </c>
      <c r="T274" s="7">
        <v>324</v>
      </c>
      <c r="U274" s="7">
        <v>218</v>
      </c>
      <c r="V274" s="7">
        <v>196</v>
      </c>
      <c r="W274" s="6"/>
      <c r="X274" s="6"/>
      <c r="Y274" s="6"/>
      <c r="Z274" s="6"/>
      <c r="AA274" s="6"/>
      <c r="AB274" s="6"/>
      <c r="AC274" s="6"/>
      <c r="AD274" s="6"/>
    </row>
    <row r="275" spans="2:30" ht="12.75">
      <c r="B275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</row>
    <row r="276" spans="2:43" ht="12.75">
      <c r="B276" s="9">
        <v>2000</v>
      </c>
      <c r="C276" s="9" t="s">
        <v>46</v>
      </c>
      <c r="D276" s="7">
        <f>+SUM(E276:V276)</f>
        <v>19197</v>
      </c>
      <c r="E276" s="7">
        <v>888</v>
      </c>
      <c r="F276" s="7">
        <v>1135</v>
      </c>
      <c r="G276" s="7">
        <v>1262</v>
      </c>
      <c r="H276" s="7">
        <v>1412</v>
      </c>
      <c r="I276" s="7">
        <v>1386</v>
      </c>
      <c r="J276" s="7">
        <v>831</v>
      </c>
      <c r="K276" s="7">
        <v>989</v>
      </c>
      <c r="L276" s="7">
        <v>1352</v>
      </c>
      <c r="M276" s="7">
        <v>1379</v>
      </c>
      <c r="N276" s="7">
        <v>1275</v>
      </c>
      <c r="O276" s="7">
        <v>1340</v>
      </c>
      <c r="P276" s="7">
        <v>1271</v>
      </c>
      <c r="Q276" s="7">
        <v>969</v>
      </c>
      <c r="R276" s="7">
        <v>950</v>
      </c>
      <c r="S276" s="7">
        <v>954</v>
      </c>
      <c r="T276" s="7">
        <v>764</v>
      </c>
      <c r="U276" s="7">
        <v>574</v>
      </c>
      <c r="V276" s="7">
        <v>466</v>
      </c>
      <c r="W276" s="6"/>
      <c r="X276" s="7"/>
      <c r="Y276" s="7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7"/>
    </row>
    <row r="277" spans="2:30" ht="12.75">
      <c r="B277" s="9"/>
      <c r="C277" s="9" t="s">
        <v>44</v>
      </c>
      <c r="D277" s="7">
        <f>+SUM(E277:V277)</f>
        <v>9192</v>
      </c>
      <c r="E277" s="6">
        <v>483</v>
      </c>
      <c r="F277" s="6">
        <v>594</v>
      </c>
      <c r="G277" s="6">
        <v>616</v>
      </c>
      <c r="H277" s="6">
        <v>667</v>
      </c>
      <c r="I277" s="6">
        <v>664</v>
      </c>
      <c r="J277" s="6">
        <v>408</v>
      </c>
      <c r="K277" s="6">
        <v>472</v>
      </c>
      <c r="L277" s="6">
        <v>668</v>
      </c>
      <c r="M277" s="6">
        <v>631</v>
      </c>
      <c r="N277" s="6">
        <v>635</v>
      </c>
      <c r="O277" s="6">
        <v>664</v>
      </c>
      <c r="P277" s="6">
        <v>611</v>
      </c>
      <c r="Q277" s="6">
        <v>478</v>
      </c>
      <c r="R277" s="6">
        <v>461</v>
      </c>
      <c r="S277" s="6">
        <v>414</v>
      </c>
      <c r="T277" s="6">
        <v>355</v>
      </c>
      <c r="U277" s="6">
        <v>221</v>
      </c>
      <c r="V277" s="7">
        <v>150</v>
      </c>
      <c r="W277" s="6"/>
      <c r="X277" s="6"/>
      <c r="Y277" s="6"/>
      <c r="Z277" s="6"/>
      <c r="AA277" s="6"/>
      <c r="AB277" s="6"/>
      <c r="AC277" s="6"/>
      <c r="AD277" s="6"/>
    </row>
    <row r="278" spans="2:30" ht="12.75">
      <c r="B278" s="9"/>
      <c r="C278" s="9" t="s">
        <v>45</v>
      </c>
      <c r="D278" s="7">
        <f>+SUM(E278:V278)</f>
        <v>10005</v>
      </c>
      <c r="E278" s="6">
        <v>405</v>
      </c>
      <c r="F278" s="6">
        <v>541</v>
      </c>
      <c r="G278" s="6">
        <v>646</v>
      </c>
      <c r="H278" s="6">
        <v>745</v>
      </c>
      <c r="I278" s="6">
        <v>722</v>
      </c>
      <c r="J278" s="6">
        <v>423</v>
      </c>
      <c r="K278" s="6">
        <v>517</v>
      </c>
      <c r="L278" s="6">
        <v>684</v>
      </c>
      <c r="M278" s="6">
        <v>748</v>
      </c>
      <c r="N278" s="6">
        <v>640</v>
      </c>
      <c r="O278" s="6">
        <v>676</v>
      </c>
      <c r="P278" s="6">
        <v>660</v>
      </c>
      <c r="Q278" s="6">
        <v>491</v>
      </c>
      <c r="R278" s="6">
        <v>489</v>
      </c>
      <c r="S278" s="6">
        <v>540</v>
      </c>
      <c r="T278" s="6">
        <v>409</v>
      </c>
      <c r="U278" s="6">
        <v>353</v>
      </c>
      <c r="V278" s="7">
        <v>316</v>
      </c>
      <c r="W278" s="6"/>
      <c r="X278" s="6"/>
      <c r="Y278" s="6"/>
      <c r="Z278" s="6"/>
      <c r="AA278" s="6"/>
      <c r="AB278" s="6"/>
      <c r="AC278" s="6"/>
      <c r="AD278" s="6"/>
    </row>
    <row r="279" spans="2:30" ht="12.75">
      <c r="B279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</row>
    <row r="280" spans="1:30" ht="12.75">
      <c r="A280" s="1" t="s">
        <v>16</v>
      </c>
      <c r="B280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</row>
    <row r="281" spans="2:30" ht="12.75">
      <c r="B281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</row>
    <row r="282" spans="2:30" ht="12.75">
      <c r="B282">
        <v>1970</v>
      </c>
      <c r="C282" s="9" t="s">
        <v>46</v>
      </c>
      <c r="D282" s="6">
        <f aca="true" t="shared" si="30" ref="D282:V282">+D283+D284</f>
        <v>522809</v>
      </c>
      <c r="E282" s="6">
        <v>43074</v>
      </c>
      <c r="F282" s="6">
        <v>54650</v>
      </c>
      <c r="G282" s="6">
        <f t="shared" si="30"/>
        <v>58057</v>
      </c>
      <c r="H282" s="6">
        <f t="shared" si="30"/>
        <v>48673</v>
      </c>
      <c r="I282" s="6">
        <f t="shared" si="30"/>
        <v>35714</v>
      </c>
      <c r="J282" s="6">
        <f t="shared" si="30"/>
        <v>36437</v>
      </c>
      <c r="K282" s="6">
        <f t="shared" si="30"/>
        <v>32965</v>
      </c>
      <c r="L282" s="6">
        <f t="shared" si="30"/>
        <v>33013</v>
      </c>
      <c r="M282" s="6">
        <f t="shared" si="30"/>
        <v>36930</v>
      </c>
      <c r="N282" s="6">
        <f t="shared" si="30"/>
        <v>38096</v>
      </c>
      <c r="O282" s="6">
        <f t="shared" si="30"/>
        <v>31235</v>
      </c>
      <c r="P282" s="6">
        <f t="shared" si="30"/>
        <v>23851</v>
      </c>
      <c r="Q282" s="6">
        <f t="shared" si="30"/>
        <v>17495</v>
      </c>
      <c r="R282" s="6">
        <f t="shared" si="30"/>
        <v>11486</v>
      </c>
      <c r="S282" s="6">
        <f t="shared" si="30"/>
        <v>8825</v>
      </c>
      <c r="T282" s="6">
        <f t="shared" si="30"/>
        <v>6095</v>
      </c>
      <c r="U282" s="6">
        <f t="shared" si="30"/>
        <v>3635</v>
      </c>
      <c r="V282" s="6">
        <f t="shared" si="30"/>
        <v>2578</v>
      </c>
      <c r="W282" s="6"/>
      <c r="X282" s="6"/>
      <c r="Y282" s="6"/>
      <c r="Z282" s="6"/>
      <c r="AA282" s="6"/>
      <c r="AB282" s="6"/>
      <c r="AC282" s="6"/>
      <c r="AD282" s="6"/>
    </row>
    <row r="283" spans="2:43" ht="12.75">
      <c r="B283"/>
      <c r="C283" s="9" t="s">
        <v>44</v>
      </c>
      <c r="D283" s="6">
        <v>253242</v>
      </c>
      <c r="E283" s="6">
        <v>21911</v>
      </c>
      <c r="F283" s="7">
        <v>28057</v>
      </c>
      <c r="G283" s="6">
        <v>29623</v>
      </c>
      <c r="H283" s="6">
        <v>24277</v>
      </c>
      <c r="I283" s="6">
        <v>16429</v>
      </c>
      <c r="J283" s="6">
        <v>16857</v>
      </c>
      <c r="K283" s="6">
        <v>15940</v>
      </c>
      <c r="L283" s="6">
        <v>16123</v>
      </c>
      <c r="M283" s="6">
        <v>17807</v>
      </c>
      <c r="N283" s="6">
        <v>18296</v>
      </c>
      <c r="O283" s="6">
        <v>15548</v>
      </c>
      <c r="P283" s="6">
        <v>11759</v>
      </c>
      <c r="Q283" s="6">
        <v>8342</v>
      </c>
      <c r="R283" s="6">
        <v>4906</v>
      </c>
      <c r="S283" s="6">
        <v>3417</v>
      </c>
      <c r="T283" s="6">
        <v>2098</v>
      </c>
      <c r="U283" s="6">
        <v>1109</v>
      </c>
      <c r="V283" s="6">
        <v>743</v>
      </c>
      <c r="W283" s="6"/>
      <c r="X283" s="7"/>
      <c r="Y283" s="7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7"/>
    </row>
    <row r="284" spans="2:30" ht="12.75">
      <c r="B284"/>
      <c r="C284" s="9" t="s">
        <v>45</v>
      </c>
      <c r="D284" s="6">
        <v>269567</v>
      </c>
      <c r="E284" s="6">
        <v>21163</v>
      </c>
      <c r="F284" s="6">
        <v>26593</v>
      </c>
      <c r="G284" s="6">
        <v>28434</v>
      </c>
      <c r="H284" s="6">
        <v>24396</v>
      </c>
      <c r="I284" s="6">
        <v>19285</v>
      </c>
      <c r="J284" s="6">
        <v>19580</v>
      </c>
      <c r="K284" s="6">
        <v>17025</v>
      </c>
      <c r="L284" s="6">
        <v>16890</v>
      </c>
      <c r="M284" s="6">
        <v>19123</v>
      </c>
      <c r="N284" s="6">
        <v>19800</v>
      </c>
      <c r="O284" s="6">
        <v>15687</v>
      </c>
      <c r="P284" s="6">
        <v>12092</v>
      </c>
      <c r="Q284" s="6">
        <v>9153</v>
      </c>
      <c r="R284" s="6">
        <v>6580</v>
      </c>
      <c r="S284" s="6">
        <v>5408</v>
      </c>
      <c r="T284" s="6">
        <v>3997</v>
      </c>
      <c r="U284" s="6">
        <v>2526</v>
      </c>
      <c r="V284" s="6">
        <v>1835</v>
      </c>
      <c r="W284" s="6"/>
      <c r="X284" s="6"/>
      <c r="Y284" s="6"/>
      <c r="Z284" s="6"/>
      <c r="AA284" s="6"/>
      <c r="AB284" s="6"/>
      <c r="AC284" s="6"/>
      <c r="AD284" s="6"/>
    </row>
    <row r="285" spans="2:30" ht="12.75">
      <c r="B285"/>
      <c r="C285" s="9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</row>
    <row r="286" spans="2:30" ht="12.75">
      <c r="B286">
        <v>1980</v>
      </c>
      <c r="C286" s="9" t="s">
        <v>46</v>
      </c>
      <c r="D286" s="6">
        <f aca="true" t="shared" si="31" ref="D286:V286">+D287+D288</f>
        <v>579053</v>
      </c>
      <c r="E286" s="6">
        <v>33374</v>
      </c>
      <c r="F286" s="6">
        <v>38088</v>
      </c>
      <c r="G286" s="6">
        <f t="shared" si="31"/>
        <v>49005</v>
      </c>
      <c r="H286" s="6">
        <f t="shared" si="31"/>
        <v>51176</v>
      </c>
      <c r="I286" s="6">
        <f t="shared" si="31"/>
        <v>46378</v>
      </c>
      <c r="J286" s="6">
        <f t="shared" si="31"/>
        <v>50227</v>
      </c>
      <c r="K286" s="6">
        <f t="shared" si="31"/>
        <v>50550</v>
      </c>
      <c r="L286" s="6">
        <f t="shared" si="31"/>
        <v>44861</v>
      </c>
      <c r="M286" s="6">
        <f t="shared" si="31"/>
        <v>36812</v>
      </c>
      <c r="N286" s="6">
        <f t="shared" si="31"/>
        <v>34039</v>
      </c>
      <c r="O286" s="6">
        <f t="shared" si="31"/>
        <v>35083</v>
      </c>
      <c r="P286" s="6">
        <f t="shared" si="31"/>
        <v>33623</v>
      </c>
      <c r="Q286" s="6">
        <f t="shared" si="31"/>
        <v>24932</v>
      </c>
      <c r="R286" s="6">
        <f t="shared" si="31"/>
        <v>18255</v>
      </c>
      <c r="S286" s="6">
        <f t="shared" si="31"/>
        <v>13207</v>
      </c>
      <c r="T286" s="6">
        <f t="shared" si="31"/>
        <v>8847</v>
      </c>
      <c r="U286" s="6">
        <f t="shared" si="31"/>
        <v>5882</v>
      </c>
      <c r="V286" s="6">
        <f t="shared" si="31"/>
        <v>4714</v>
      </c>
      <c r="W286" s="6"/>
      <c r="X286" s="6"/>
      <c r="Y286" s="6"/>
      <c r="Z286" s="6"/>
      <c r="AA286" s="6"/>
      <c r="AB286" s="6"/>
      <c r="AC286" s="6"/>
      <c r="AD286" s="6"/>
    </row>
    <row r="287" spans="2:30" ht="12.75">
      <c r="B287"/>
      <c r="C287" s="9" t="s">
        <v>44</v>
      </c>
      <c r="D287" s="6">
        <v>278740</v>
      </c>
      <c r="E287" s="6">
        <v>17067</v>
      </c>
      <c r="F287" s="6">
        <v>19681</v>
      </c>
      <c r="G287" s="6">
        <v>24715</v>
      </c>
      <c r="H287" s="6">
        <v>26144</v>
      </c>
      <c r="I287" s="6">
        <v>22959</v>
      </c>
      <c r="J287" s="6">
        <v>24347</v>
      </c>
      <c r="K287" s="6">
        <v>23872</v>
      </c>
      <c r="L287" s="6">
        <v>21148</v>
      </c>
      <c r="M287" s="6">
        <v>17859</v>
      </c>
      <c r="N287" s="6">
        <v>16634</v>
      </c>
      <c r="O287" s="6">
        <v>17050</v>
      </c>
      <c r="P287" s="6">
        <v>15969</v>
      </c>
      <c r="Q287" s="6">
        <v>11969</v>
      </c>
      <c r="R287" s="6">
        <v>8070</v>
      </c>
      <c r="S287" s="6">
        <v>5297</v>
      </c>
      <c r="T287" s="6">
        <v>3037</v>
      </c>
      <c r="U287" s="6">
        <v>1739</v>
      </c>
      <c r="V287" s="6">
        <v>1183</v>
      </c>
      <c r="W287" s="6"/>
      <c r="X287" s="6"/>
      <c r="Y287" s="6"/>
      <c r="Z287" s="6"/>
      <c r="AA287" s="6"/>
      <c r="AB287" s="6"/>
      <c r="AC287" s="6"/>
      <c r="AD287" s="6"/>
    </row>
    <row r="288" spans="2:30" ht="12.75">
      <c r="B288"/>
      <c r="C288" s="9" t="s">
        <v>45</v>
      </c>
      <c r="D288" s="6">
        <v>300313</v>
      </c>
      <c r="E288" s="6">
        <v>16307</v>
      </c>
      <c r="F288" s="6">
        <v>18407</v>
      </c>
      <c r="G288" s="6">
        <v>24290</v>
      </c>
      <c r="H288" s="6">
        <v>25032</v>
      </c>
      <c r="I288" s="6">
        <v>23419</v>
      </c>
      <c r="J288" s="6">
        <v>25880</v>
      </c>
      <c r="K288" s="6">
        <v>26678</v>
      </c>
      <c r="L288" s="6">
        <v>23713</v>
      </c>
      <c r="M288" s="6">
        <v>18953</v>
      </c>
      <c r="N288" s="6">
        <v>17405</v>
      </c>
      <c r="O288" s="6">
        <v>18033</v>
      </c>
      <c r="P288" s="6">
        <v>17654</v>
      </c>
      <c r="Q288" s="6">
        <v>12963</v>
      </c>
      <c r="R288" s="6">
        <v>10185</v>
      </c>
      <c r="S288" s="6">
        <v>7910</v>
      </c>
      <c r="T288" s="6">
        <v>5810</v>
      </c>
      <c r="U288" s="6">
        <v>4143</v>
      </c>
      <c r="V288" s="6">
        <v>3531</v>
      </c>
      <c r="W288" s="6"/>
      <c r="X288" s="6"/>
      <c r="Y288" s="6"/>
      <c r="Z288" s="6"/>
      <c r="AA288" s="6"/>
      <c r="AB288" s="6"/>
      <c r="AC288" s="6"/>
      <c r="AD288" s="6"/>
    </row>
    <row r="289" spans="2:30" ht="12.75">
      <c r="B289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</row>
    <row r="290" spans="2:43" ht="12.75">
      <c r="B290" s="9">
        <v>1990</v>
      </c>
      <c r="C290" s="9" t="s">
        <v>46</v>
      </c>
      <c r="D290" s="7">
        <v>757027</v>
      </c>
      <c r="E290" s="7">
        <v>58220</v>
      </c>
      <c r="F290" s="7">
        <v>50216</v>
      </c>
      <c r="G290" s="7">
        <v>43976</v>
      </c>
      <c r="H290" s="7">
        <v>43212</v>
      </c>
      <c r="I290" s="7">
        <v>52011</v>
      </c>
      <c r="J290" s="7">
        <v>73173</v>
      </c>
      <c r="K290" s="7">
        <v>75802</v>
      </c>
      <c r="L290" s="7">
        <v>69962</v>
      </c>
      <c r="M290" s="7">
        <v>63247</v>
      </c>
      <c r="N290" s="7">
        <v>50273</v>
      </c>
      <c r="O290" s="7">
        <v>37945</v>
      </c>
      <c r="P290" s="7">
        <v>31856</v>
      </c>
      <c r="Q290" s="7">
        <v>29985</v>
      </c>
      <c r="R290" s="7">
        <v>26616</v>
      </c>
      <c r="S290" s="7">
        <v>19628</v>
      </c>
      <c r="T290" s="7">
        <v>14271</v>
      </c>
      <c r="U290" s="7">
        <v>9242</v>
      </c>
      <c r="V290" s="7">
        <v>7392</v>
      </c>
      <c r="W290" s="6"/>
      <c r="X290" s="7"/>
      <c r="Y290" s="7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7"/>
    </row>
    <row r="291" spans="2:30" ht="12.75">
      <c r="B291" s="9"/>
      <c r="C291" s="9" t="s">
        <v>44</v>
      </c>
      <c r="D291" s="7">
        <v>364870</v>
      </c>
      <c r="E291" s="7">
        <v>29865</v>
      </c>
      <c r="F291" s="7">
        <v>25664</v>
      </c>
      <c r="G291" s="7">
        <v>22516</v>
      </c>
      <c r="H291" s="7">
        <v>22453</v>
      </c>
      <c r="I291" s="7">
        <v>25449</v>
      </c>
      <c r="J291" s="7">
        <v>35364</v>
      </c>
      <c r="K291" s="7">
        <v>37120</v>
      </c>
      <c r="L291" s="7">
        <v>33584</v>
      </c>
      <c r="M291" s="7">
        <v>30097</v>
      </c>
      <c r="N291" s="7">
        <v>24085</v>
      </c>
      <c r="O291" s="7">
        <v>18520</v>
      </c>
      <c r="P291" s="7">
        <v>15418</v>
      </c>
      <c r="Q291" s="7">
        <v>14126</v>
      </c>
      <c r="R291" s="7">
        <v>11815</v>
      </c>
      <c r="S291" s="7">
        <v>8485</v>
      </c>
      <c r="T291" s="7">
        <v>5477</v>
      </c>
      <c r="U291" s="7">
        <v>3002</v>
      </c>
      <c r="V291" s="7">
        <v>1830</v>
      </c>
      <c r="W291" s="6"/>
      <c r="X291" s="6"/>
      <c r="Y291" s="6"/>
      <c r="Z291" s="6"/>
      <c r="AA291" s="6"/>
      <c r="AB291" s="6"/>
      <c r="AC291" s="6"/>
      <c r="AD291" s="6"/>
    </row>
    <row r="292" spans="2:30" ht="12.75">
      <c r="B292" s="9"/>
      <c r="C292" s="9" t="s">
        <v>45</v>
      </c>
      <c r="D292" s="7">
        <v>392157</v>
      </c>
      <c r="E292" s="7">
        <v>28355</v>
      </c>
      <c r="F292" s="7">
        <v>24552</v>
      </c>
      <c r="G292" s="7">
        <v>21460</v>
      </c>
      <c r="H292" s="7">
        <v>20759</v>
      </c>
      <c r="I292" s="7">
        <v>26562</v>
      </c>
      <c r="J292" s="7">
        <v>37809</v>
      </c>
      <c r="K292" s="7">
        <v>38682</v>
      </c>
      <c r="L292" s="7">
        <v>36378</v>
      </c>
      <c r="M292" s="7">
        <v>33150</v>
      </c>
      <c r="N292" s="7">
        <v>26188</v>
      </c>
      <c r="O292" s="7">
        <v>19425</v>
      </c>
      <c r="P292" s="7">
        <v>16438</v>
      </c>
      <c r="Q292" s="7">
        <v>15859</v>
      </c>
      <c r="R292" s="7">
        <v>14801</v>
      </c>
      <c r="S292" s="7">
        <v>11143</v>
      </c>
      <c r="T292" s="7">
        <v>8794</v>
      </c>
      <c r="U292" s="7">
        <v>6240</v>
      </c>
      <c r="V292" s="7">
        <v>5562</v>
      </c>
      <c r="W292" s="6"/>
      <c r="X292" s="6"/>
      <c r="Y292" s="6"/>
      <c r="Z292" s="6"/>
      <c r="AA292" s="6"/>
      <c r="AB292" s="6"/>
      <c r="AC292" s="6"/>
      <c r="AD292" s="6"/>
    </row>
    <row r="293" spans="2:30" ht="12.75">
      <c r="B293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</row>
    <row r="294" spans="2:30" ht="12.75">
      <c r="B294" s="9">
        <v>2000</v>
      </c>
      <c r="C294" s="9" t="s">
        <v>46</v>
      </c>
      <c r="D294" s="7">
        <f>+SUM(E294:V294)</f>
        <v>873341</v>
      </c>
      <c r="E294" s="7">
        <v>60173</v>
      </c>
      <c r="F294" s="7">
        <v>63303</v>
      </c>
      <c r="G294" s="7">
        <v>63202</v>
      </c>
      <c r="H294" s="7">
        <v>51535</v>
      </c>
      <c r="I294" s="7">
        <v>43684</v>
      </c>
      <c r="J294" s="7">
        <v>57563</v>
      </c>
      <c r="K294" s="7">
        <v>69004</v>
      </c>
      <c r="L294" s="7">
        <v>78317</v>
      </c>
      <c r="M294" s="7">
        <v>77391</v>
      </c>
      <c r="N294" s="7">
        <v>71146</v>
      </c>
      <c r="O294" s="7">
        <v>61724</v>
      </c>
      <c r="P294" s="7">
        <v>45652</v>
      </c>
      <c r="Q294" s="7">
        <v>32490</v>
      </c>
      <c r="R294" s="7">
        <v>26105</v>
      </c>
      <c r="S294" s="7">
        <v>23998</v>
      </c>
      <c r="T294" s="7">
        <v>20921</v>
      </c>
      <c r="U294" s="7">
        <v>14150</v>
      </c>
      <c r="V294" s="7">
        <v>12983</v>
      </c>
      <c r="W294" s="6"/>
      <c r="X294" s="6"/>
      <c r="Y294" s="6"/>
      <c r="Z294" s="6"/>
      <c r="AA294" s="6"/>
      <c r="AB294" s="6"/>
      <c r="AC294" s="6"/>
      <c r="AD294" s="6"/>
    </row>
    <row r="295" spans="2:30" ht="12.75">
      <c r="B295" s="9"/>
      <c r="C295" s="9" t="s">
        <v>44</v>
      </c>
      <c r="D295" s="7">
        <f>+SUM(E295:V295)</f>
        <v>418622</v>
      </c>
      <c r="E295" s="6">
        <v>30679</v>
      </c>
      <c r="F295" s="6">
        <v>32436</v>
      </c>
      <c r="G295" s="6">
        <v>32269</v>
      </c>
      <c r="H295" s="6">
        <v>26733</v>
      </c>
      <c r="I295" s="6">
        <v>21736</v>
      </c>
      <c r="J295" s="6">
        <v>27839</v>
      </c>
      <c r="K295" s="6">
        <v>32849</v>
      </c>
      <c r="L295" s="6">
        <v>37271</v>
      </c>
      <c r="M295" s="6">
        <v>36954</v>
      </c>
      <c r="N295" s="6">
        <v>33674</v>
      </c>
      <c r="O295" s="6">
        <v>29229</v>
      </c>
      <c r="P295" s="6">
        <v>21646</v>
      </c>
      <c r="Q295" s="6">
        <v>15350</v>
      </c>
      <c r="R295" s="6">
        <v>11955</v>
      </c>
      <c r="S295" s="6">
        <v>10397</v>
      </c>
      <c r="T295" s="6">
        <v>8425</v>
      </c>
      <c r="U295" s="6">
        <v>5352</v>
      </c>
      <c r="V295" s="7">
        <v>3828</v>
      </c>
      <c r="W295" s="6"/>
      <c r="X295" s="6"/>
      <c r="Y295" s="6"/>
      <c r="Z295" s="6"/>
      <c r="AA295" s="6"/>
      <c r="AB295" s="6"/>
      <c r="AC295" s="6"/>
      <c r="AD295" s="6"/>
    </row>
    <row r="296" spans="2:30" ht="12.75">
      <c r="B296" s="9"/>
      <c r="C296" s="9" t="s">
        <v>45</v>
      </c>
      <c r="D296" s="7">
        <f>+SUM(E296:V296)</f>
        <v>454719</v>
      </c>
      <c r="E296" s="6">
        <v>29494</v>
      </c>
      <c r="F296" s="6">
        <v>30867</v>
      </c>
      <c r="G296" s="6">
        <v>30933</v>
      </c>
      <c r="H296" s="6">
        <v>24802</v>
      </c>
      <c r="I296" s="6">
        <v>21948</v>
      </c>
      <c r="J296" s="6">
        <v>29724</v>
      </c>
      <c r="K296" s="6">
        <v>36155</v>
      </c>
      <c r="L296" s="6">
        <v>41046</v>
      </c>
      <c r="M296" s="6">
        <v>40437</v>
      </c>
      <c r="N296" s="6">
        <v>37472</v>
      </c>
      <c r="O296" s="6">
        <v>32495</v>
      </c>
      <c r="P296" s="6">
        <v>24006</v>
      </c>
      <c r="Q296" s="6">
        <v>17140</v>
      </c>
      <c r="R296" s="6">
        <v>14150</v>
      </c>
      <c r="S296" s="6">
        <v>13601</v>
      </c>
      <c r="T296" s="6">
        <v>12496</v>
      </c>
      <c r="U296" s="6">
        <v>8798</v>
      </c>
      <c r="V296" s="7">
        <v>9155</v>
      </c>
      <c r="W296" s="6"/>
      <c r="X296" s="6"/>
      <c r="Y296" s="6"/>
      <c r="Z296" s="6"/>
      <c r="AA296" s="6"/>
      <c r="AB296" s="6"/>
      <c r="AC296" s="6"/>
      <c r="AD296" s="6"/>
    </row>
    <row r="297" spans="4:30" ht="12.75"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</row>
    <row r="298" spans="1:30" ht="12.75">
      <c r="A298" s="1" t="s">
        <v>17</v>
      </c>
      <c r="B298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</row>
    <row r="299" spans="2:30" ht="12.75">
      <c r="B299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</row>
    <row r="300" spans="2:30" ht="12.75">
      <c r="B300">
        <v>1970</v>
      </c>
      <c r="C300" s="9" t="s">
        <v>46</v>
      </c>
      <c r="D300" s="6">
        <f aca="true" t="shared" si="32" ref="D300:V300">+D301+D302</f>
        <v>660567</v>
      </c>
      <c r="E300" s="6">
        <v>69250</v>
      </c>
      <c r="F300" s="6">
        <v>74374</v>
      </c>
      <c r="G300" s="6">
        <f t="shared" si="32"/>
        <v>67904</v>
      </c>
      <c r="H300" s="6">
        <f t="shared" si="32"/>
        <v>58678</v>
      </c>
      <c r="I300" s="6">
        <f t="shared" si="32"/>
        <v>70434</v>
      </c>
      <c r="J300" s="6">
        <f t="shared" si="32"/>
        <v>62827</v>
      </c>
      <c r="K300" s="6">
        <f t="shared" si="32"/>
        <v>48270</v>
      </c>
      <c r="L300" s="6">
        <f t="shared" si="32"/>
        <v>41262</v>
      </c>
      <c r="M300" s="6">
        <f t="shared" si="32"/>
        <v>37990</v>
      </c>
      <c r="N300" s="6">
        <f t="shared" si="32"/>
        <v>36673</v>
      </c>
      <c r="O300" s="6">
        <f t="shared" si="32"/>
        <v>29289</v>
      </c>
      <c r="P300" s="6">
        <f t="shared" si="32"/>
        <v>21524</v>
      </c>
      <c r="Q300" s="6">
        <f t="shared" si="32"/>
        <v>15423</v>
      </c>
      <c r="R300" s="6">
        <f t="shared" si="32"/>
        <v>10270</v>
      </c>
      <c r="S300" s="6">
        <f t="shared" si="32"/>
        <v>7286</v>
      </c>
      <c r="T300" s="6">
        <f t="shared" si="32"/>
        <v>4537</v>
      </c>
      <c r="U300" s="6">
        <f t="shared" si="32"/>
        <v>2733</v>
      </c>
      <c r="V300" s="6">
        <f t="shared" si="32"/>
        <v>1843</v>
      </c>
      <c r="W300" s="6"/>
      <c r="X300" s="6"/>
      <c r="Y300" s="6"/>
      <c r="Z300" s="6"/>
      <c r="AA300" s="6"/>
      <c r="AB300" s="6"/>
      <c r="AC300" s="6"/>
      <c r="AD300" s="6"/>
    </row>
    <row r="301" spans="2:30" ht="12.75">
      <c r="B301"/>
      <c r="C301" s="9" t="s">
        <v>44</v>
      </c>
      <c r="D301" s="6">
        <v>326138</v>
      </c>
      <c r="E301" s="6">
        <v>35359</v>
      </c>
      <c r="F301" s="6">
        <v>37898</v>
      </c>
      <c r="G301" s="6">
        <v>34681</v>
      </c>
      <c r="H301" s="6">
        <v>28696</v>
      </c>
      <c r="I301" s="6">
        <v>32760</v>
      </c>
      <c r="J301" s="6">
        <v>31163</v>
      </c>
      <c r="K301" s="6">
        <v>24540</v>
      </c>
      <c r="L301" s="6">
        <v>21609</v>
      </c>
      <c r="M301" s="6">
        <v>19230</v>
      </c>
      <c r="N301" s="6">
        <v>17661</v>
      </c>
      <c r="O301" s="6">
        <v>14582</v>
      </c>
      <c r="P301" s="6">
        <v>10411</v>
      </c>
      <c r="Q301" s="6">
        <v>7227</v>
      </c>
      <c r="R301" s="6">
        <v>4507</v>
      </c>
      <c r="S301" s="6">
        <v>2834</v>
      </c>
      <c r="T301" s="6">
        <v>1574</v>
      </c>
      <c r="U301" s="6">
        <v>854</v>
      </c>
      <c r="V301" s="6">
        <v>552</v>
      </c>
      <c r="W301" s="6"/>
      <c r="X301" s="6"/>
      <c r="Y301" s="6"/>
      <c r="Z301" s="6"/>
      <c r="AA301" s="6"/>
      <c r="AB301" s="6"/>
      <c r="AC301" s="6"/>
      <c r="AD301" s="6"/>
    </row>
    <row r="302" spans="2:30" ht="12.75">
      <c r="B302"/>
      <c r="C302" s="9" t="s">
        <v>45</v>
      </c>
      <c r="D302" s="6">
        <v>334429</v>
      </c>
      <c r="E302" s="6">
        <v>33891</v>
      </c>
      <c r="F302" s="6">
        <v>36476</v>
      </c>
      <c r="G302" s="6">
        <v>33223</v>
      </c>
      <c r="H302" s="6">
        <v>29982</v>
      </c>
      <c r="I302" s="6">
        <v>37674</v>
      </c>
      <c r="J302" s="6">
        <v>31664</v>
      </c>
      <c r="K302" s="6">
        <v>23730</v>
      </c>
      <c r="L302" s="6">
        <v>19653</v>
      </c>
      <c r="M302" s="6">
        <v>18760</v>
      </c>
      <c r="N302" s="6">
        <v>19012</v>
      </c>
      <c r="O302" s="6">
        <v>14707</v>
      </c>
      <c r="P302" s="6">
        <v>11113</v>
      </c>
      <c r="Q302" s="6">
        <v>8196</v>
      </c>
      <c r="R302" s="6">
        <v>5763</v>
      </c>
      <c r="S302" s="6">
        <v>4452</v>
      </c>
      <c r="T302" s="6">
        <v>2963</v>
      </c>
      <c r="U302" s="6">
        <v>1879</v>
      </c>
      <c r="V302" s="6">
        <v>1291</v>
      </c>
      <c r="W302" s="6"/>
      <c r="X302" s="6"/>
      <c r="Y302" s="6"/>
      <c r="Z302" s="6"/>
      <c r="AA302" s="6"/>
      <c r="AB302" s="6"/>
      <c r="AC302" s="6"/>
      <c r="AD302" s="6"/>
    </row>
    <row r="303" spans="2:30" ht="12.75">
      <c r="B303"/>
      <c r="C303" s="9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</row>
    <row r="304" spans="2:30" ht="12.75">
      <c r="B304">
        <v>1980</v>
      </c>
      <c r="C304" s="9" t="s">
        <v>46</v>
      </c>
      <c r="D304" s="6">
        <f aca="true" t="shared" si="33" ref="D304:V304">+D305+D306</f>
        <v>665071</v>
      </c>
      <c r="E304" s="6">
        <v>46419</v>
      </c>
      <c r="F304" s="6">
        <v>49085</v>
      </c>
      <c r="G304" s="6">
        <f t="shared" si="33"/>
        <v>59061</v>
      </c>
      <c r="H304" s="6">
        <f t="shared" si="33"/>
        <v>69104</v>
      </c>
      <c r="I304" s="6">
        <f t="shared" si="33"/>
        <v>73830</v>
      </c>
      <c r="J304" s="6">
        <f t="shared" si="33"/>
        <v>67194</v>
      </c>
      <c r="K304" s="6">
        <f t="shared" si="33"/>
        <v>61903</v>
      </c>
      <c r="L304" s="6">
        <f t="shared" si="33"/>
        <v>49258</v>
      </c>
      <c r="M304" s="6">
        <f t="shared" si="33"/>
        <v>39989</v>
      </c>
      <c r="N304" s="6">
        <f t="shared" si="33"/>
        <v>33868</v>
      </c>
      <c r="O304" s="6">
        <f t="shared" si="33"/>
        <v>30714</v>
      </c>
      <c r="P304" s="6">
        <f t="shared" si="33"/>
        <v>27656</v>
      </c>
      <c r="Q304" s="6">
        <f t="shared" si="33"/>
        <v>20482</v>
      </c>
      <c r="R304" s="6">
        <f t="shared" si="33"/>
        <v>14198</v>
      </c>
      <c r="S304" s="6">
        <f t="shared" si="33"/>
        <v>9498</v>
      </c>
      <c r="T304" s="6">
        <f t="shared" si="33"/>
        <v>6236</v>
      </c>
      <c r="U304" s="6">
        <f t="shared" si="33"/>
        <v>3765</v>
      </c>
      <c r="V304" s="6">
        <f t="shared" si="33"/>
        <v>2811</v>
      </c>
      <c r="W304" s="6"/>
      <c r="X304" s="6"/>
      <c r="Y304" s="6"/>
      <c r="Z304" s="6"/>
      <c r="AA304" s="6"/>
      <c r="AB304" s="6"/>
      <c r="AC304" s="6"/>
      <c r="AD304" s="6"/>
    </row>
    <row r="305" spans="2:30" ht="12.75">
      <c r="B305"/>
      <c r="C305" s="9" t="s">
        <v>44</v>
      </c>
      <c r="D305" s="6">
        <v>323556</v>
      </c>
      <c r="E305" s="6">
        <v>23691</v>
      </c>
      <c r="F305" s="6">
        <v>25233</v>
      </c>
      <c r="G305" s="6">
        <v>30033</v>
      </c>
      <c r="H305" s="6">
        <v>34534</v>
      </c>
      <c r="I305" s="6">
        <v>35811</v>
      </c>
      <c r="J305" s="6">
        <v>32261</v>
      </c>
      <c r="K305" s="6">
        <v>29473</v>
      </c>
      <c r="L305" s="6">
        <v>23624</v>
      </c>
      <c r="M305" s="6">
        <v>19864</v>
      </c>
      <c r="N305" s="6">
        <v>17075</v>
      </c>
      <c r="O305" s="6">
        <v>15327</v>
      </c>
      <c r="P305" s="6">
        <v>12997</v>
      </c>
      <c r="Q305" s="6">
        <v>9689</v>
      </c>
      <c r="R305" s="6">
        <v>6201</v>
      </c>
      <c r="S305" s="6">
        <v>3723</v>
      </c>
      <c r="T305" s="6">
        <v>2206</v>
      </c>
      <c r="U305" s="6">
        <v>1071</v>
      </c>
      <c r="V305" s="6">
        <v>743</v>
      </c>
      <c r="W305" s="6"/>
      <c r="X305" s="6"/>
      <c r="Y305" s="6"/>
      <c r="Z305" s="6"/>
      <c r="AA305" s="6"/>
      <c r="AB305" s="6"/>
      <c r="AC305" s="6"/>
      <c r="AD305" s="6"/>
    </row>
    <row r="306" spans="2:30" ht="12.75">
      <c r="B306"/>
      <c r="C306" s="9" t="s">
        <v>45</v>
      </c>
      <c r="D306" s="6">
        <v>341515</v>
      </c>
      <c r="E306" s="6">
        <v>22728</v>
      </c>
      <c r="F306" s="6">
        <v>23852</v>
      </c>
      <c r="G306" s="6">
        <v>29028</v>
      </c>
      <c r="H306" s="6">
        <v>34570</v>
      </c>
      <c r="I306" s="6">
        <v>38019</v>
      </c>
      <c r="J306" s="6">
        <v>34933</v>
      </c>
      <c r="K306" s="6">
        <v>32430</v>
      </c>
      <c r="L306" s="6">
        <v>25634</v>
      </c>
      <c r="M306" s="6">
        <v>20125</v>
      </c>
      <c r="N306" s="6">
        <v>16793</v>
      </c>
      <c r="O306" s="6">
        <v>15387</v>
      </c>
      <c r="P306" s="6">
        <v>14659</v>
      </c>
      <c r="Q306" s="6">
        <v>10793</v>
      </c>
      <c r="R306" s="6">
        <v>7997</v>
      </c>
      <c r="S306" s="6">
        <v>5775</v>
      </c>
      <c r="T306" s="6">
        <v>4030</v>
      </c>
      <c r="U306" s="6">
        <v>2694</v>
      </c>
      <c r="V306" s="6">
        <v>2068</v>
      </c>
      <c r="W306" s="6"/>
      <c r="X306" s="6"/>
      <c r="Y306" s="6"/>
      <c r="Z306" s="6"/>
      <c r="AA306" s="6"/>
      <c r="AB306" s="6"/>
      <c r="AC306" s="6"/>
      <c r="AD306" s="6"/>
    </row>
    <row r="307" spans="2:30" ht="12.75">
      <c r="B307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</row>
    <row r="308" spans="2:30" ht="12.75">
      <c r="B308" s="9">
        <v>1990</v>
      </c>
      <c r="C308" s="9" t="s">
        <v>46</v>
      </c>
      <c r="D308" s="7">
        <v>728553</v>
      </c>
      <c r="E308" s="7">
        <v>56545</v>
      </c>
      <c r="F308" s="7">
        <v>49433</v>
      </c>
      <c r="G308" s="7">
        <v>45676</v>
      </c>
      <c r="H308" s="7">
        <v>52199</v>
      </c>
      <c r="I308" s="7">
        <v>70997</v>
      </c>
      <c r="J308" s="7">
        <v>78318</v>
      </c>
      <c r="K308" s="7">
        <v>72422</v>
      </c>
      <c r="L308" s="7">
        <v>63621</v>
      </c>
      <c r="M308" s="7">
        <v>56848</v>
      </c>
      <c r="N308" s="7">
        <v>44779</v>
      </c>
      <c r="O308" s="7">
        <v>35469</v>
      </c>
      <c r="P308" s="7">
        <v>28859</v>
      </c>
      <c r="Q308" s="7">
        <v>23419</v>
      </c>
      <c r="R308" s="7">
        <v>19150</v>
      </c>
      <c r="S308" s="7">
        <v>13354</v>
      </c>
      <c r="T308" s="7">
        <v>8612</v>
      </c>
      <c r="U308" s="7">
        <v>5189</v>
      </c>
      <c r="V308" s="7">
        <v>3663</v>
      </c>
      <c r="W308" s="6"/>
      <c r="X308" s="6"/>
      <c r="Y308" s="6"/>
      <c r="Z308" s="6"/>
      <c r="AA308" s="6"/>
      <c r="AB308" s="6"/>
      <c r="AC308" s="6"/>
      <c r="AD308" s="6"/>
    </row>
    <row r="309" spans="2:30" ht="12.75">
      <c r="B309" s="9"/>
      <c r="C309" s="9" t="s">
        <v>44</v>
      </c>
      <c r="D309" s="7">
        <v>353065</v>
      </c>
      <c r="E309" s="7">
        <v>29050</v>
      </c>
      <c r="F309" s="7">
        <v>25088</v>
      </c>
      <c r="G309" s="7">
        <v>23265</v>
      </c>
      <c r="H309" s="7">
        <v>26625</v>
      </c>
      <c r="I309" s="7">
        <v>35041</v>
      </c>
      <c r="J309" s="7">
        <v>38418</v>
      </c>
      <c r="K309" s="7">
        <v>34821</v>
      </c>
      <c r="L309" s="7">
        <v>29956</v>
      </c>
      <c r="M309" s="7">
        <v>26900</v>
      </c>
      <c r="N309" s="7">
        <v>21192</v>
      </c>
      <c r="O309" s="7">
        <v>17287</v>
      </c>
      <c r="P309" s="7">
        <v>14315</v>
      </c>
      <c r="Q309" s="7">
        <v>11278</v>
      </c>
      <c r="R309" s="7">
        <v>8451</v>
      </c>
      <c r="S309" s="7">
        <v>5618</v>
      </c>
      <c r="T309" s="7">
        <v>3212</v>
      </c>
      <c r="U309" s="7">
        <v>1647</v>
      </c>
      <c r="V309" s="7">
        <v>901</v>
      </c>
      <c r="W309" s="6"/>
      <c r="X309" s="6"/>
      <c r="Y309" s="6"/>
      <c r="Z309" s="6"/>
      <c r="AA309" s="6"/>
      <c r="AB309" s="6"/>
      <c r="AC309" s="6"/>
      <c r="AD309" s="6"/>
    </row>
    <row r="310" spans="2:30" ht="12.75">
      <c r="B310" s="9"/>
      <c r="C310" s="9" t="s">
        <v>45</v>
      </c>
      <c r="D310" s="7">
        <v>375488</v>
      </c>
      <c r="E310" s="7">
        <v>27495</v>
      </c>
      <c r="F310" s="7">
        <v>24345</v>
      </c>
      <c r="G310" s="7">
        <v>22411</v>
      </c>
      <c r="H310" s="7">
        <v>25574</v>
      </c>
      <c r="I310" s="7">
        <v>35956</v>
      </c>
      <c r="J310" s="7">
        <v>39900</v>
      </c>
      <c r="K310" s="7">
        <v>37601</v>
      </c>
      <c r="L310" s="7">
        <v>33665</v>
      </c>
      <c r="M310" s="7">
        <v>29948</v>
      </c>
      <c r="N310" s="7">
        <v>23587</v>
      </c>
      <c r="O310" s="7">
        <v>18182</v>
      </c>
      <c r="P310" s="7">
        <v>14544</v>
      </c>
      <c r="Q310" s="7">
        <v>12141</v>
      </c>
      <c r="R310" s="7">
        <v>10699</v>
      </c>
      <c r="S310" s="7">
        <v>7736</v>
      </c>
      <c r="T310" s="7">
        <v>5400</v>
      </c>
      <c r="U310" s="7">
        <v>3542</v>
      </c>
      <c r="V310" s="7">
        <v>2762</v>
      </c>
      <c r="W310" s="6"/>
      <c r="X310" s="6"/>
      <c r="Y310" s="6"/>
      <c r="Z310" s="6"/>
      <c r="AA310" s="6"/>
      <c r="AB310" s="6"/>
      <c r="AC310" s="6"/>
      <c r="AD310" s="6"/>
    </row>
    <row r="311" spans="2:30" ht="12.75">
      <c r="B311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</row>
    <row r="312" spans="2:30" ht="12.75">
      <c r="B312" s="9">
        <v>2000</v>
      </c>
      <c r="C312" s="9" t="s">
        <v>46</v>
      </c>
      <c r="D312" s="7">
        <f>+SUM(E312:V312)</f>
        <v>801515</v>
      </c>
      <c r="E312" s="7">
        <v>57940</v>
      </c>
      <c r="F312" s="7">
        <v>64103</v>
      </c>
      <c r="G312" s="7">
        <v>59725</v>
      </c>
      <c r="H312" s="7">
        <v>57568</v>
      </c>
      <c r="I312" s="7">
        <v>58612</v>
      </c>
      <c r="J312" s="7">
        <v>59997</v>
      </c>
      <c r="K312" s="7">
        <v>66181</v>
      </c>
      <c r="L312" s="7">
        <v>71795</v>
      </c>
      <c r="M312" s="7">
        <v>66524</v>
      </c>
      <c r="N312" s="7">
        <v>58172</v>
      </c>
      <c r="O312" s="7">
        <v>51879</v>
      </c>
      <c r="P312" s="7">
        <v>38461</v>
      </c>
      <c r="Q312" s="7">
        <v>28607</v>
      </c>
      <c r="R312" s="7">
        <v>21035</v>
      </c>
      <c r="S312" s="7">
        <v>15778</v>
      </c>
      <c r="T312" s="7">
        <v>12095</v>
      </c>
      <c r="U312" s="7">
        <v>7357</v>
      </c>
      <c r="V312" s="7">
        <v>5686</v>
      </c>
      <c r="W312" s="6"/>
      <c r="X312" s="6"/>
      <c r="Y312" s="6"/>
      <c r="Z312" s="6"/>
      <c r="AA312" s="6"/>
      <c r="AB312" s="6"/>
      <c r="AC312" s="6"/>
      <c r="AD312" s="6"/>
    </row>
    <row r="313" spans="2:30" ht="12.75">
      <c r="B313" s="9"/>
      <c r="C313" s="9" t="s">
        <v>44</v>
      </c>
      <c r="D313" s="7">
        <f>+SUM(E313:V313)</f>
        <v>383050</v>
      </c>
      <c r="E313" s="6">
        <v>29477</v>
      </c>
      <c r="F313" s="6">
        <v>32746</v>
      </c>
      <c r="G313" s="6">
        <v>30652</v>
      </c>
      <c r="H313" s="6">
        <v>29557</v>
      </c>
      <c r="I313" s="6">
        <v>29436</v>
      </c>
      <c r="J313" s="6">
        <v>28565</v>
      </c>
      <c r="K313" s="6">
        <v>31042</v>
      </c>
      <c r="L313" s="6">
        <v>33728</v>
      </c>
      <c r="M313" s="6">
        <v>31075</v>
      </c>
      <c r="N313" s="6">
        <v>26371</v>
      </c>
      <c r="O313" s="6">
        <v>23674</v>
      </c>
      <c r="P313" s="6">
        <v>17678</v>
      </c>
      <c r="Q313" s="6">
        <v>13552</v>
      </c>
      <c r="R313" s="6">
        <v>9797</v>
      </c>
      <c r="S313" s="6">
        <v>6859</v>
      </c>
      <c r="T313" s="6">
        <v>4731</v>
      </c>
      <c r="U313" s="6">
        <v>2621</v>
      </c>
      <c r="V313" s="7">
        <v>1489</v>
      </c>
      <c r="W313" s="6"/>
      <c r="X313" s="6"/>
      <c r="Y313" s="6"/>
      <c r="Z313" s="6"/>
      <c r="AA313" s="6"/>
      <c r="AB313" s="6"/>
      <c r="AC313" s="6"/>
      <c r="AD313" s="6"/>
    </row>
    <row r="314" spans="2:30" ht="12.75">
      <c r="B314" s="9"/>
      <c r="C314" s="9" t="s">
        <v>45</v>
      </c>
      <c r="D314" s="7">
        <f>+SUM(E314:V314)</f>
        <v>418465</v>
      </c>
      <c r="E314" s="6">
        <v>28463</v>
      </c>
      <c r="F314" s="6">
        <v>31357</v>
      </c>
      <c r="G314" s="6">
        <v>29073</v>
      </c>
      <c r="H314" s="6">
        <v>28011</v>
      </c>
      <c r="I314" s="6">
        <v>29176</v>
      </c>
      <c r="J314" s="6">
        <v>31432</v>
      </c>
      <c r="K314" s="6">
        <v>35139</v>
      </c>
      <c r="L314" s="6">
        <v>38067</v>
      </c>
      <c r="M314" s="6">
        <v>35449</v>
      </c>
      <c r="N314" s="6">
        <v>31801</v>
      </c>
      <c r="O314" s="6">
        <v>28205</v>
      </c>
      <c r="P314" s="6">
        <v>20783</v>
      </c>
      <c r="Q314" s="6">
        <v>15055</v>
      </c>
      <c r="R314" s="6">
        <v>11238</v>
      </c>
      <c r="S314" s="6">
        <v>8919</v>
      </c>
      <c r="T314" s="6">
        <v>7364</v>
      </c>
      <c r="U314" s="6">
        <v>4736</v>
      </c>
      <c r="V314" s="7">
        <v>4197</v>
      </c>
      <c r="W314" s="6"/>
      <c r="X314" s="6"/>
      <c r="Y314" s="6"/>
      <c r="Z314" s="6"/>
      <c r="AA314" s="6"/>
      <c r="AB314" s="6"/>
      <c r="AC314" s="6"/>
      <c r="AD314" s="6"/>
    </row>
    <row r="315" spans="4:30" ht="12.75"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</row>
    <row r="316" spans="1:30" ht="12.75">
      <c r="A316" s="1" t="s">
        <v>18</v>
      </c>
      <c r="B31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</row>
    <row r="317" spans="2:30" ht="12.75">
      <c r="B317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</row>
    <row r="318" spans="2:30" ht="12.75">
      <c r="B318">
        <v>1970</v>
      </c>
      <c r="C318" s="9" t="s">
        <v>46</v>
      </c>
      <c r="D318" s="6">
        <f aca="true" t="shared" si="34" ref="D318:V318">+D319+D320</f>
        <v>18422</v>
      </c>
      <c r="E318" s="6">
        <v>1361</v>
      </c>
      <c r="F318" s="6">
        <v>1817</v>
      </c>
      <c r="G318" s="6">
        <f t="shared" si="34"/>
        <v>1947</v>
      </c>
      <c r="H318" s="6">
        <f t="shared" si="34"/>
        <v>1595</v>
      </c>
      <c r="I318" s="6">
        <f t="shared" si="34"/>
        <v>1104</v>
      </c>
      <c r="J318" s="6">
        <f t="shared" si="34"/>
        <v>1046</v>
      </c>
      <c r="K318" s="6">
        <f t="shared" si="34"/>
        <v>1037</v>
      </c>
      <c r="L318" s="6">
        <f t="shared" si="34"/>
        <v>970</v>
      </c>
      <c r="M318" s="6">
        <f t="shared" si="34"/>
        <v>1116</v>
      </c>
      <c r="N318" s="6">
        <f t="shared" si="34"/>
        <v>1107</v>
      </c>
      <c r="O318" s="6">
        <f t="shared" si="34"/>
        <v>1126</v>
      </c>
      <c r="P318" s="6">
        <f t="shared" si="34"/>
        <v>1089</v>
      </c>
      <c r="Q318" s="6">
        <f t="shared" si="34"/>
        <v>903</v>
      </c>
      <c r="R318" s="6">
        <f t="shared" si="34"/>
        <v>837</v>
      </c>
      <c r="S318" s="6">
        <f t="shared" si="34"/>
        <v>549</v>
      </c>
      <c r="T318" s="6">
        <f t="shared" si="34"/>
        <v>386</v>
      </c>
      <c r="U318" s="6">
        <f t="shared" si="34"/>
        <v>251</v>
      </c>
      <c r="V318" s="6">
        <f t="shared" si="34"/>
        <v>181</v>
      </c>
      <c r="W318" s="6"/>
      <c r="X318" s="6"/>
      <c r="Y318" s="6"/>
      <c r="Z318" s="6"/>
      <c r="AA318" s="6"/>
      <c r="AB318" s="6"/>
      <c r="AC318" s="6"/>
      <c r="AD318" s="6"/>
    </row>
    <row r="319" spans="2:30" ht="12.75">
      <c r="B319"/>
      <c r="C319" s="9" t="s">
        <v>44</v>
      </c>
      <c r="D319" s="6">
        <v>9206</v>
      </c>
      <c r="E319" s="6">
        <v>670</v>
      </c>
      <c r="F319" s="6">
        <v>943</v>
      </c>
      <c r="G319" s="6">
        <v>1006</v>
      </c>
      <c r="H319" s="6">
        <v>844</v>
      </c>
      <c r="I319" s="6">
        <v>545</v>
      </c>
      <c r="J319" s="6">
        <v>516</v>
      </c>
      <c r="K319" s="6">
        <v>509</v>
      </c>
      <c r="L319" s="6">
        <v>494</v>
      </c>
      <c r="M319" s="6">
        <v>558</v>
      </c>
      <c r="N319" s="6">
        <v>547</v>
      </c>
      <c r="O319" s="6">
        <v>530</v>
      </c>
      <c r="P319" s="6">
        <v>586</v>
      </c>
      <c r="Q319" s="6">
        <v>434</v>
      </c>
      <c r="R319" s="6">
        <v>396</v>
      </c>
      <c r="S319" s="6">
        <v>258</v>
      </c>
      <c r="T319" s="6">
        <v>181</v>
      </c>
      <c r="U319" s="6">
        <v>112</v>
      </c>
      <c r="V319" s="6">
        <v>77</v>
      </c>
      <c r="W319" s="6"/>
      <c r="X319" s="6"/>
      <c r="Y319" s="6"/>
      <c r="Z319" s="6"/>
      <c r="AA319" s="6"/>
      <c r="AB319" s="6"/>
      <c r="AC319" s="6"/>
      <c r="AD319" s="6"/>
    </row>
    <row r="320" spans="2:30" ht="12.75">
      <c r="B320"/>
      <c r="C320" s="9" t="s">
        <v>45</v>
      </c>
      <c r="D320" s="6">
        <v>9216</v>
      </c>
      <c r="E320" s="6">
        <v>691</v>
      </c>
      <c r="F320" s="6">
        <v>874</v>
      </c>
      <c r="G320" s="6">
        <v>941</v>
      </c>
      <c r="H320" s="6">
        <v>751</v>
      </c>
      <c r="I320" s="6">
        <v>559</v>
      </c>
      <c r="J320" s="6">
        <v>530</v>
      </c>
      <c r="K320" s="6">
        <v>528</v>
      </c>
      <c r="L320" s="6">
        <v>476</v>
      </c>
      <c r="M320" s="6">
        <v>558</v>
      </c>
      <c r="N320" s="6">
        <v>560</v>
      </c>
      <c r="O320" s="6">
        <v>596</v>
      </c>
      <c r="P320" s="6">
        <v>503</v>
      </c>
      <c r="Q320" s="6">
        <v>469</v>
      </c>
      <c r="R320" s="6">
        <v>441</v>
      </c>
      <c r="S320" s="6">
        <v>291</v>
      </c>
      <c r="T320" s="6">
        <v>205</v>
      </c>
      <c r="U320" s="6">
        <v>139</v>
      </c>
      <c r="V320" s="6">
        <v>104</v>
      </c>
      <c r="W320" s="6"/>
      <c r="X320" s="6"/>
      <c r="Y320" s="6"/>
      <c r="Z320" s="6"/>
      <c r="AA320" s="6"/>
      <c r="AB320" s="6"/>
      <c r="AC320" s="6"/>
      <c r="AD320" s="6"/>
    </row>
    <row r="321" spans="2:30" ht="12.75">
      <c r="B321"/>
      <c r="C321" s="9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</row>
    <row r="322" spans="2:30" ht="12.75">
      <c r="B322">
        <v>1980</v>
      </c>
      <c r="C322" s="9" t="s">
        <v>46</v>
      </c>
      <c r="D322" s="6">
        <f aca="true" t="shared" si="35" ref="D322:V322">+D323+D324</f>
        <v>25508</v>
      </c>
      <c r="E322" s="6">
        <v>1722</v>
      </c>
      <c r="F322" s="6">
        <v>1700</v>
      </c>
      <c r="G322" s="6">
        <f t="shared" si="35"/>
        <v>2025</v>
      </c>
      <c r="H322" s="6">
        <f t="shared" si="35"/>
        <v>2339</v>
      </c>
      <c r="I322" s="6">
        <f t="shared" si="35"/>
        <v>1967</v>
      </c>
      <c r="J322" s="6">
        <f t="shared" si="35"/>
        <v>2041</v>
      </c>
      <c r="K322" s="6">
        <f t="shared" si="35"/>
        <v>1957</v>
      </c>
      <c r="L322" s="6">
        <f t="shared" si="35"/>
        <v>1679</v>
      </c>
      <c r="M322" s="6">
        <f t="shared" si="35"/>
        <v>1356</v>
      </c>
      <c r="N322" s="6">
        <f t="shared" si="35"/>
        <v>1305</v>
      </c>
      <c r="O322" s="6">
        <f t="shared" si="35"/>
        <v>1480</v>
      </c>
      <c r="P322" s="6">
        <f t="shared" si="35"/>
        <v>1476</v>
      </c>
      <c r="Q322" s="6">
        <f t="shared" si="35"/>
        <v>1378</v>
      </c>
      <c r="R322" s="6">
        <f t="shared" si="35"/>
        <v>1135</v>
      </c>
      <c r="S322" s="6">
        <f t="shared" si="35"/>
        <v>811</v>
      </c>
      <c r="T322" s="6">
        <f t="shared" si="35"/>
        <v>561</v>
      </c>
      <c r="U322" s="6">
        <f t="shared" si="35"/>
        <v>299</v>
      </c>
      <c r="V322" s="6">
        <f t="shared" si="35"/>
        <v>277</v>
      </c>
      <c r="W322" s="6"/>
      <c r="X322" s="6"/>
      <c r="Y322" s="6"/>
      <c r="Z322" s="6"/>
      <c r="AA322" s="6"/>
      <c r="AB322" s="6"/>
      <c r="AC322" s="6"/>
      <c r="AD322" s="6"/>
    </row>
    <row r="323" spans="2:30" ht="12.75">
      <c r="B323"/>
      <c r="C323" s="9" t="s">
        <v>44</v>
      </c>
      <c r="D323" s="6">
        <v>12561</v>
      </c>
      <c r="E323" s="6">
        <v>846</v>
      </c>
      <c r="F323" s="6">
        <v>895</v>
      </c>
      <c r="G323" s="6">
        <v>1010</v>
      </c>
      <c r="H323" s="6">
        <v>1152</v>
      </c>
      <c r="I323" s="6">
        <v>952</v>
      </c>
      <c r="J323" s="6">
        <v>1026</v>
      </c>
      <c r="K323" s="6">
        <v>982</v>
      </c>
      <c r="L323" s="6">
        <v>840</v>
      </c>
      <c r="M323" s="6">
        <v>648</v>
      </c>
      <c r="N323" s="6">
        <v>678</v>
      </c>
      <c r="O323" s="6">
        <v>712</v>
      </c>
      <c r="P323" s="6">
        <v>739</v>
      </c>
      <c r="Q323" s="6">
        <v>645</v>
      </c>
      <c r="R323" s="6">
        <v>602</v>
      </c>
      <c r="S323" s="6">
        <v>388</v>
      </c>
      <c r="T323" s="6">
        <v>241</v>
      </c>
      <c r="U323" s="6">
        <v>111</v>
      </c>
      <c r="V323" s="6">
        <v>94</v>
      </c>
      <c r="W323" s="6"/>
      <c r="X323" s="6"/>
      <c r="Y323" s="6"/>
      <c r="Z323" s="6"/>
      <c r="AA323" s="6"/>
      <c r="AB323" s="6"/>
      <c r="AC323" s="6"/>
      <c r="AD323" s="6"/>
    </row>
    <row r="324" spans="2:30" ht="12.75">
      <c r="B324"/>
      <c r="C324" s="9" t="s">
        <v>45</v>
      </c>
      <c r="D324" s="6">
        <v>12947</v>
      </c>
      <c r="E324" s="6">
        <v>876</v>
      </c>
      <c r="F324" s="6">
        <v>805</v>
      </c>
      <c r="G324" s="6">
        <v>1015</v>
      </c>
      <c r="H324" s="6">
        <v>1187</v>
      </c>
      <c r="I324" s="6">
        <v>1015</v>
      </c>
      <c r="J324" s="6">
        <v>1015</v>
      </c>
      <c r="K324" s="6">
        <v>975</v>
      </c>
      <c r="L324" s="6">
        <v>839</v>
      </c>
      <c r="M324" s="6">
        <v>708</v>
      </c>
      <c r="N324" s="6">
        <v>627</v>
      </c>
      <c r="O324" s="6">
        <v>768</v>
      </c>
      <c r="P324" s="6">
        <v>737</v>
      </c>
      <c r="Q324" s="6">
        <v>733</v>
      </c>
      <c r="R324" s="6">
        <v>533</v>
      </c>
      <c r="S324" s="6">
        <v>423</v>
      </c>
      <c r="T324" s="6">
        <v>320</v>
      </c>
      <c r="U324" s="6">
        <v>188</v>
      </c>
      <c r="V324" s="6">
        <v>183</v>
      </c>
      <c r="W324" s="6"/>
      <c r="X324" s="6"/>
      <c r="Y324" s="6"/>
      <c r="Z324" s="6"/>
      <c r="AA324" s="6"/>
      <c r="AB324" s="6"/>
      <c r="AC324" s="6"/>
      <c r="AD324" s="6"/>
    </row>
    <row r="325" spans="2:30" ht="12.75">
      <c r="B325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</row>
    <row r="326" spans="2:30" ht="12.75">
      <c r="B326" s="9">
        <v>1990</v>
      </c>
      <c r="C326" s="9" t="s">
        <v>46</v>
      </c>
      <c r="D326" s="7">
        <v>33953</v>
      </c>
      <c r="E326" s="7">
        <v>2525</v>
      </c>
      <c r="F326" s="7">
        <v>2519</v>
      </c>
      <c r="G326" s="7">
        <v>2188</v>
      </c>
      <c r="H326" s="7">
        <v>1956</v>
      </c>
      <c r="I326" s="7">
        <v>1884</v>
      </c>
      <c r="J326" s="7">
        <v>2668</v>
      </c>
      <c r="K326" s="7">
        <v>3066</v>
      </c>
      <c r="L326" s="7">
        <v>2768</v>
      </c>
      <c r="M326" s="7">
        <v>2666</v>
      </c>
      <c r="N326" s="7">
        <v>2128</v>
      </c>
      <c r="O326" s="7">
        <v>1834</v>
      </c>
      <c r="P326" s="7">
        <v>1649</v>
      </c>
      <c r="Q326" s="7">
        <v>1757</v>
      </c>
      <c r="R326" s="7">
        <v>1584</v>
      </c>
      <c r="S326" s="7">
        <v>1168</v>
      </c>
      <c r="T326" s="7">
        <v>769</v>
      </c>
      <c r="U326" s="7">
        <v>506</v>
      </c>
      <c r="V326" s="7">
        <v>318</v>
      </c>
      <c r="W326" s="6"/>
      <c r="X326" s="6"/>
      <c r="Y326" s="6"/>
      <c r="Z326" s="6"/>
      <c r="AA326" s="6"/>
      <c r="AB326" s="6"/>
      <c r="AC326" s="6"/>
      <c r="AD326" s="6"/>
    </row>
    <row r="327" spans="2:30" ht="12.75">
      <c r="B327" s="9"/>
      <c r="C327" s="9" t="s">
        <v>44</v>
      </c>
      <c r="D327" s="7">
        <v>16780</v>
      </c>
      <c r="E327" s="7">
        <v>1321</v>
      </c>
      <c r="F327" s="7">
        <v>1281</v>
      </c>
      <c r="G327" s="7">
        <v>1102</v>
      </c>
      <c r="H327" s="7">
        <v>995</v>
      </c>
      <c r="I327" s="7">
        <v>948</v>
      </c>
      <c r="J327" s="7">
        <v>1314</v>
      </c>
      <c r="K327" s="7">
        <v>1478</v>
      </c>
      <c r="L327" s="7">
        <v>1397</v>
      </c>
      <c r="M327" s="7">
        <v>1298</v>
      </c>
      <c r="N327" s="7">
        <v>1088</v>
      </c>
      <c r="O327" s="7">
        <v>914</v>
      </c>
      <c r="P327" s="7">
        <v>844</v>
      </c>
      <c r="Q327" s="7">
        <v>850</v>
      </c>
      <c r="R327" s="7">
        <v>803</v>
      </c>
      <c r="S327" s="7">
        <v>533</v>
      </c>
      <c r="T327" s="7">
        <v>340</v>
      </c>
      <c r="U327" s="7">
        <v>188</v>
      </c>
      <c r="V327" s="7">
        <v>86</v>
      </c>
      <c r="W327" s="6"/>
      <c r="X327" s="6"/>
      <c r="Y327" s="6"/>
      <c r="Z327" s="6"/>
      <c r="AA327" s="6"/>
      <c r="AB327" s="6"/>
      <c r="AC327" s="6"/>
      <c r="AD327" s="6"/>
    </row>
    <row r="328" spans="2:30" ht="12.75">
      <c r="B328" s="9"/>
      <c r="C328" s="9" t="s">
        <v>45</v>
      </c>
      <c r="D328" s="7">
        <v>17173</v>
      </c>
      <c r="E328" s="7">
        <v>1204</v>
      </c>
      <c r="F328" s="7">
        <v>1238</v>
      </c>
      <c r="G328" s="7">
        <v>1086</v>
      </c>
      <c r="H328" s="7">
        <v>961</v>
      </c>
      <c r="I328" s="7">
        <v>936</v>
      </c>
      <c r="J328" s="7">
        <v>1354</v>
      </c>
      <c r="K328" s="7">
        <v>1588</v>
      </c>
      <c r="L328" s="7">
        <v>1371</v>
      </c>
      <c r="M328" s="7">
        <v>1368</v>
      </c>
      <c r="N328" s="7">
        <v>1040</v>
      </c>
      <c r="O328" s="7">
        <v>920</v>
      </c>
      <c r="P328" s="7">
        <v>805</v>
      </c>
      <c r="Q328" s="7">
        <v>907</v>
      </c>
      <c r="R328" s="7">
        <v>781</v>
      </c>
      <c r="S328" s="7">
        <v>635</v>
      </c>
      <c r="T328" s="7">
        <v>429</v>
      </c>
      <c r="U328" s="7">
        <v>318</v>
      </c>
      <c r="V328" s="7">
        <v>232</v>
      </c>
      <c r="W328" s="6"/>
      <c r="X328" s="6"/>
      <c r="Y328" s="6"/>
      <c r="Z328" s="6"/>
      <c r="AA328" s="6"/>
      <c r="AB328" s="6"/>
      <c r="AC328" s="6"/>
      <c r="AD328" s="6"/>
    </row>
    <row r="329" spans="2:30" ht="12.75">
      <c r="B329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</row>
    <row r="330" spans="2:30" ht="12.75">
      <c r="B330" s="9">
        <v>2000</v>
      </c>
      <c r="C330" s="9" t="s">
        <v>46</v>
      </c>
      <c r="D330" s="7">
        <f>+SUM(E330:V330)</f>
        <v>40563</v>
      </c>
      <c r="E330" s="7">
        <v>2591</v>
      </c>
      <c r="F330" s="7">
        <v>2936</v>
      </c>
      <c r="G330" s="7">
        <v>3114</v>
      </c>
      <c r="H330" s="7">
        <v>2503</v>
      </c>
      <c r="I330" s="7">
        <v>1510</v>
      </c>
      <c r="J330" s="7">
        <v>1943</v>
      </c>
      <c r="K330" s="7">
        <v>2781</v>
      </c>
      <c r="L330" s="7">
        <v>3730</v>
      </c>
      <c r="M330" s="7">
        <v>3741</v>
      </c>
      <c r="N330" s="7">
        <v>3085</v>
      </c>
      <c r="O330" s="7">
        <v>2963</v>
      </c>
      <c r="P330" s="7">
        <v>2561</v>
      </c>
      <c r="Q330" s="7">
        <v>1878</v>
      </c>
      <c r="R330" s="7">
        <v>1615</v>
      </c>
      <c r="S330" s="7">
        <v>1380</v>
      </c>
      <c r="T330" s="7">
        <v>1073</v>
      </c>
      <c r="U330" s="7">
        <v>642</v>
      </c>
      <c r="V330" s="7">
        <v>517</v>
      </c>
      <c r="W330" s="6"/>
      <c r="X330" s="6"/>
      <c r="Y330" s="6"/>
      <c r="Z330" s="6"/>
      <c r="AA330" s="6"/>
      <c r="AB330" s="6"/>
      <c r="AC330" s="6"/>
      <c r="AD330" s="6"/>
    </row>
    <row r="331" spans="2:30" ht="12.75">
      <c r="B331" s="9"/>
      <c r="C331" s="9" t="s">
        <v>44</v>
      </c>
      <c r="D331" s="7">
        <f>+SUM(E331:V331)</f>
        <v>20195</v>
      </c>
      <c r="E331" s="6">
        <v>1330</v>
      </c>
      <c r="F331" s="6">
        <v>1480</v>
      </c>
      <c r="G331" s="6">
        <v>1642</v>
      </c>
      <c r="H331" s="6">
        <v>1294</v>
      </c>
      <c r="I331" s="6">
        <v>797</v>
      </c>
      <c r="J331" s="6">
        <v>948</v>
      </c>
      <c r="K331" s="6">
        <v>1325</v>
      </c>
      <c r="L331" s="6">
        <v>1886</v>
      </c>
      <c r="M331" s="6">
        <v>1862</v>
      </c>
      <c r="N331" s="6">
        <v>1551</v>
      </c>
      <c r="O331" s="6">
        <v>1443</v>
      </c>
      <c r="P331" s="6">
        <v>1282</v>
      </c>
      <c r="Q331" s="6">
        <v>953</v>
      </c>
      <c r="R331" s="6">
        <v>807</v>
      </c>
      <c r="S331" s="6">
        <v>658</v>
      </c>
      <c r="T331" s="6">
        <v>508</v>
      </c>
      <c r="U331" s="6">
        <v>251</v>
      </c>
      <c r="V331" s="7">
        <v>178</v>
      </c>
      <c r="W331" s="6"/>
      <c r="X331" s="6"/>
      <c r="Y331" s="6"/>
      <c r="Z331" s="6"/>
      <c r="AA331" s="6"/>
      <c r="AB331" s="6"/>
      <c r="AC331" s="6"/>
      <c r="AD331" s="6"/>
    </row>
    <row r="332" spans="2:30" ht="12.75">
      <c r="B332" s="9"/>
      <c r="C332" s="9" t="s">
        <v>45</v>
      </c>
      <c r="D332" s="7">
        <f>+SUM(E332:V332)</f>
        <v>20368</v>
      </c>
      <c r="E332" s="6">
        <v>1261</v>
      </c>
      <c r="F332" s="6">
        <v>1456</v>
      </c>
      <c r="G332" s="6">
        <v>1472</v>
      </c>
      <c r="H332" s="6">
        <v>1209</v>
      </c>
      <c r="I332" s="6">
        <v>713</v>
      </c>
      <c r="J332" s="6">
        <v>995</v>
      </c>
      <c r="K332" s="6">
        <v>1456</v>
      </c>
      <c r="L332" s="6">
        <v>1844</v>
      </c>
      <c r="M332" s="6">
        <v>1879</v>
      </c>
      <c r="N332" s="6">
        <v>1534</v>
      </c>
      <c r="O332" s="6">
        <v>1520</v>
      </c>
      <c r="P332" s="6">
        <v>1279</v>
      </c>
      <c r="Q332" s="6">
        <v>925</v>
      </c>
      <c r="R332" s="6">
        <v>808</v>
      </c>
      <c r="S332" s="6">
        <v>722</v>
      </c>
      <c r="T332" s="6">
        <v>565</v>
      </c>
      <c r="U332" s="6">
        <v>391</v>
      </c>
      <c r="V332" s="7">
        <v>339</v>
      </c>
      <c r="W332" s="6"/>
      <c r="X332" s="6"/>
      <c r="Y332" s="6"/>
      <c r="Z332" s="6"/>
      <c r="AA332" s="6"/>
      <c r="AB332" s="6"/>
      <c r="AC332" s="6"/>
      <c r="AD332" s="6"/>
    </row>
    <row r="333" spans="4:30" ht="12.75"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</row>
    <row r="334" spans="1:30" ht="12.75">
      <c r="A334" s="1" t="s">
        <v>19</v>
      </c>
      <c r="B334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</row>
    <row r="335" spans="2:30" ht="12.75">
      <c r="B335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</row>
    <row r="336" spans="2:30" ht="12.75">
      <c r="B336">
        <v>1970</v>
      </c>
      <c r="C336" s="9" t="s">
        <v>46</v>
      </c>
      <c r="D336" s="6">
        <f aca="true" t="shared" si="36" ref="D336:V336">+D337+D338</f>
        <v>47388</v>
      </c>
      <c r="E336" s="6">
        <v>5469</v>
      </c>
      <c r="F336" s="6">
        <v>6108</v>
      </c>
      <c r="G336" s="6">
        <f t="shared" si="36"/>
        <v>5163</v>
      </c>
      <c r="H336" s="6">
        <f t="shared" si="36"/>
        <v>4374</v>
      </c>
      <c r="I336" s="6">
        <f t="shared" si="36"/>
        <v>6005</v>
      </c>
      <c r="J336" s="6">
        <f t="shared" si="36"/>
        <v>4087</v>
      </c>
      <c r="K336" s="6">
        <f t="shared" si="36"/>
        <v>3325</v>
      </c>
      <c r="L336" s="6">
        <f t="shared" si="36"/>
        <v>2404</v>
      </c>
      <c r="M336" s="6">
        <f t="shared" si="36"/>
        <v>2105</v>
      </c>
      <c r="N336" s="6">
        <f t="shared" si="36"/>
        <v>1938</v>
      </c>
      <c r="O336" s="6">
        <f t="shared" si="36"/>
        <v>1596</v>
      </c>
      <c r="P336" s="6">
        <f t="shared" si="36"/>
        <v>1301</v>
      </c>
      <c r="Q336" s="6">
        <f t="shared" si="36"/>
        <v>1173</v>
      </c>
      <c r="R336" s="6">
        <f t="shared" si="36"/>
        <v>879</v>
      </c>
      <c r="S336" s="6">
        <f t="shared" si="36"/>
        <v>640</v>
      </c>
      <c r="T336" s="6">
        <f t="shared" si="36"/>
        <v>423</v>
      </c>
      <c r="U336" s="6">
        <f t="shared" si="36"/>
        <v>247</v>
      </c>
      <c r="V336" s="6">
        <f t="shared" si="36"/>
        <v>151</v>
      </c>
      <c r="W336" s="6"/>
      <c r="X336" s="6"/>
      <c r="Y336" s="6"/>
      <c r="Z336" s="6"/>
      <c r="AA336" s="6"/>
      <c r="AB336" s="6"/>
      <c r="AC336" s="6"/>
      <c r="AD336" s="6"/>
    </row>
    <row r="337" spans="2:30" ht="12.75">
      <c r="B337"/>
      <c r="C337" s="9" t="s">
        <v>44</v>
      </c>
      <c r="D337" s="6">
        <v>25094</v>
      </c>
      <c r="E337" s="6">
        <v>2790</v>
      </c>
      <c r="F337" s="6">
        <v>3101</v>
      </c>
      <c r="G337" s="6">
        <v>2631</v>
      </c>
      <c r="H337" s="6">
        <v>2294</v>
      </c>
      <c r="I337" s="6">
        <v>3746</v>
      </c>
      <c r="J337" s="6">
        <v>2161</v>
      </c>
      <c r="K337" s="6">
        <v>1856</v>
      </c>
      <c r="L337" s="6">
        <v>1235</v>
      </c>
      <c r="M337" s="6">
        <v>1103</v>
      </c>
      <c r="N337" s="6">
        <v>996</v>
      </c>
      <c r="O337" s="6">
        <v>809</v>
      </c>
      <c r="P337" s="6">
        <v>669</v>
      </c>
      <c r="Q337" s="6">
        <v>611</v>
      </c>
      <c r="R337" s="6">
        <v>442</v>
      </c>
      <c r="S337" s="6">
        <v>303</v>
      </c>
      <c r="T337" s="6">
        <v>191</v>
      </c>
      <c r="U337" s="6">
        <v>92</v>
      </c>
      <c r="V337" s="6">
        <v>64</v>
      </c>
      <c r="W337" s="6"/>
      <c r="X337" s="6"/>
      <c r="Y337" s="6"/>
      <c r="Z337" s="6"/>
      <c r="AA337" s="6"/>
      <c r="AB337" s="6"/>
      <c r="AC337" s="6"/>
      <c r="AD337" s="6"/>
    </row>
    <row r="338" spans="2:30" ht="12.75">
      <c r="B338"/>
      <c r="C338" s="9" t="s">
        <v>45</v>
      </c>
      <c r="D338" s="6">
        <v>22294</v>
      </c>
      <c r="E338" s="6">
        <v>2679</v>
      </c>
      <c r="F338" s="6">
        <v>3007</v>
      </c>
      <c r="G338" s="6">
        <v>2532</v>
      </c>
      <c r="H338" s="6">
        <v>2080</v>
      </c>
      <c r="I338" s="6">
        <v>2259</v>
      </c>
      <c r="J338" s="6">
        <v>1926</v>
      </c>
      <c r="K338" s="6">
        <v>1469</v>
      </c>
      <c r="L338" s="6">
        <v>1169</v>
      </c>
      <c r="M338" s="6">
        <v>1002</v>
      </c>
      <c r="N338" s="6">
        <v>942</v>
      </c>
      <c r="O338" s="6">
        <v>787</v>
      </c>
      <c r="P338" s="6">
        <v>632</v>
      </c>
      <c r="Q338" s="6">
        <v>562</v>
      </c>
      <c r="R338" s="6">
        <v>437</v>
      </c>
      <c r="S338" s="6">
        <v>337</v>
      </c>
      <c r="T338" s="6">
        <v>232</v>
      </c>
      <c r="U338" s="6">
        <v>155</v>
      </c>
      <c r="V338" s="6">
        <v>87</v>
      </c>
      <c r="W338" s="6"/>
      <c r="X338" s="6"/>
      <c r="Y338" s="6"/>
      <c r="Z338" s="6"/>
      <c r="AA338" s="6"/>
      <c r="AB338" s="6"/>
      <c r="AC338" s="6"/>
      <c r="AD338" s="6"/>
    </row>
    <row r="339" spans="2:30" ht="12.75">
      <c r="B339"/>
      <c r="C339" s="9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</row>
    <row r="340" spans="2:30" ht="12.75">
      <c r="B340">
        <v>1980</v>
      </c>
      <c r="C340" s="9" t="s">
        <v>46</v>
      </c>
      <c r="D340" s="6">
        <f aca="true" t="shared" si="37" ref="D340:V340">+D341+D342</f>
        <v>59895</v>
      </c>
      <c r="E340" s="6">
        <v>5004</v>
      </c>
      <c r="F340" s="6">
        <v>5265</v>
      </c>
      <c r="G340" s="6">
        <f t="shared" si="37"/>
        <v>5862</v>
      </c>
      <c r="H340" s="6">
        <f t="shared" si="37"/>
        <v>6464</v>
      </c>
      <c r="I340" s="6">
        <f t="shared" si="37"/>
        <v>6169</v>
      </c>
      <c r="J340" s="6">
        <f t="shared" si="37"/>
        <v>5418</v>
      </c>
      <c r="K340" s="6">
        <f t="shared" si="37"/>
        <v>5102</v>
      </c>
      <c r="L340" s="6">
        <f t="shared" si="37"/>
        <v>4063</v>
      </c>
      <c r="M340" s="6">
        <f t="shared" si="37"/>
        <v>3189</v>
      </c>
      <c r="N340" s="6">
        <f t="shared" si="37"/>
        <v>2525</v>
      </c>
      <c r="O340" s="6">
        <f t="shared" si="37"/>
        <v>2438</v>
      </c>
      <c r="P340" s="6">
        <f t="shared" si="37"/>
        <v>2496</v>
      </c>
      <c r="Q340" s="6">
        <f t="shared" si="37"/>
        <v>1885</v>
      </c>
      <c r="R340" s="6">
        <f t="shared" si="37"/>
        <v>1507</v>
      </c>
      <c r="S340" s="6">
        <f t="shared" si="37"/>
        <v>1054</v>
      </c>
      <c r="T340" s="6">
        <f t="shared" si="37"/>
        <v>710</v>
      </c>
      <c r="U340" s="6">
        <f t="shared" si="37"/>
        <v>443</v>
      </c>
      <c r="V340" s="6">
        <f t="shared" si="37"/>
        <v>301</v>
      </c>
      <c r="W340" s="6"/>
      <c r="X340" s="6"/>
      <c r="Y340" s="6"/>
      <c r="Z340" s="6"/>
      <c r="AA340" s="6"/>
      <c r="AB340" s="6"/>
      <c r="AC340" s="6"/>
      <c r="AD340" s="6"/>
    </row>
    <row r="341" spans="2:30" ht="12.75">
      <c r="B341"/>
      <c r="C341" s="9" t="s">
        <v>44</v>
      </c>
      <c r="D341" s="6">
        <v>30297</v>
      </c>
      <c r="E341" s="6">
        <v>2615</v>
      </c>
      <c r="F341" s="6">
        <v>2645</v>
      </c>
      <c r="G341" s="6">
        <v>2967</v>
      </c>
      <c r="H341" s="6">
        <v>3176</v>
      </c>
      <c r="I341" s="6">
        <v>3217</v>
      </c>
      <c r="J341" s="6">
        <v>2735</v>
      </c>
      <c r="K341" s="6">
        <v>2653</v>
      </c>
      <c r="L341" s="6">
        <v>2137</v>
      </c>
      <c r="M341" s="6">
        <v>1682</v>
      </c>
      <c r="N341" s="6">
        <v>1305</v>
      </c>
      <c r="O341" s="6">
        <v>1252</v>
      </c>
      <c r="P341" s="6">
        <v>1194</v>
      </c>
      <c r="Q341" s="6">
        <v>921</v>
      </c>
      <c r="R341" s="6">
        <v>720</v>
      </c>
      <c r="S341" s="6">
        <v>514</v>
      </c>
      <c r="T341" s="6">
        <v>289</v>
      </c>
      <c r="U341" s="6">
        <v>173</v>
      </c>
      <c r="V341" s="6">
        <v>102</v>
      </c>
      <c r="W341" s="6"/>
      <c r="X341" s="6"/>
      <c r="Y341" s="6"/>
      <c r="Z341" s="6"/>
      <c r="AA341" s="6"/>
      <c r="AB341" s="6"/>
      <c r="AC341" s="6"/>
      <c r="AD341" s="6"/>
    </row>
    <row r="342" spans="2:30" ht="12.75">
      <c r="B342"/>
      <c r="C342" s="9" t="s">
        <v>45</v>
      </c>
      <c r="D342" s="6">
        <v>29598</v>
      </c>
      <c r="E342" s="6">
        <v>2389</v>
      </c>
      <c r="F342" s="6">
        <v>2620</v>
      </c>
      <c r="G342" s="6">
        <v>2895</v>
      </c>
      <c r="H342" s="6">
        <v>3288</v>
      </c>
      <c r="I342" s="6">
        <v>2952</v>
      </c>
      <c r="J342" s="6">
        <v>2683</v>
      </c>
      <c r="K342" s="6">
        <v>2449</v>
      </c>
      <c r="L342" s="6">
        <v>1926</v>
      </c>
      <c r="M342" s="6">
        <v>1507</v>
      </c>
      <c r="N342" s="6">
        <v>1220</v>
      </c>
      <c r="O342" s="6">
        <v>1186</v>
      </c>
      <c r="P342" s="6">
        <v>1302</v>
      </c>
      <c r="Q342" s="6">
        <v>964</v>
      </c>
      <c r="R342" s="6">
        <v>787</v>
      </c>
      <c r="S342" s="6">
        <v>540</v>
      </c>
      <c r="T342" s="6">
        <v>421</v>
      </c>
      <c r="U342" s="6">
        <v>270</v>
      </c>
      <c r="V342" s="6">
        <v>199</v>
      </c>
      <c r="W342" s="6"/>
      <c r="X342" s="6"/>
      <c r="Y342" s="6"/>
      <c r="Z342" s="6"/>
      <c r="AA342" s="6"/>
      <c r="AB342" s="6"/>
      <c r="AC342" s="6"/>
      <c r="AD342" s="6"/>
    </row>
    <row r="343" spans="2:30" ht="12.75">
      <c r="B343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</row>
    <row r="344" spans="2:30" ht="12.75">
      <c r="B344" s="9">
        <v>1990</v>
      </c>
      <c r="C344" s="9" t="s">
        <v>46</v>
      </c>
      <c r="D344" s="7">
        <v>75974</v>
      </c>
      <c r="E344" s="7">
        <v>6938</v>
      </c>
      <c r="F344" s="7">
        <v>6144</v>
      </c>
      <c r="G344" s="7">
        <v>5431</v>
      </c>
      <c r="H344" s="7">
        <v>5618</v>
      </c>
      <c r="I344" s="7">
        <v>6676</v>
      </c>
      <c r="J344" s="7">
        <v>8172</v>
      </c>
      <c r="K344" s="7">
        <v>7187</v>
      </c>
      <c r="L344" s="7">
        <v>6035</v>
      </c>
      <c r="M344" s="7">
        <v>5252</v>
      </c>
      <c r="N344" s="7">
        <v>4089</v>
      </c>
      <c r="O344" s="7">
        <v>3271</v>
      </c>
      <c r="P344" s="7">
        <v>2470</v>
      </c>
      <c r="Q344" s="7">
        <v>2434</v>
      </c>
      <c r="R344" s="7">
        <v>2256</v>
      </c>
      <c r="S344" s="7">
        <v>1630</v>
      </c>
      <c r="T344" s="7">
        <v>1120</v>
      </c>
      <c r="U344" s="7">
        <v>721</v>
      </c>
      <c r="V344" s="7">
        <v>530</v>
      </c>
      <c r="W344" s="6"/>
      <c r="X344" s="6"/>
      <c r="Y344" s="6"/>
      <c r="Z344" s="6"/>
      <c r="AA344" s="6"/>
      <c r="AB344" s="6"/>
      <c r="AC344" s="6"/>
      <c r="AD344" s="6"/>
    </row>
    <row r="345" spans="2:30" ht="12.75">
      <c r="B345" s="9"/>
      <c r="C345" s="9" t="s">
        <v>44</v>
      </c>
      <c r="D345" s="7">
        <v>38665</v>
      </c>
      <c r="E345" s="7">
        <v>3519</v>
      </c>
      <c r="F345" s="7">
        <v>3086</v>
      </c>
      <c r="G345" s="7">
        <v>2782</v>
      </c>
      <c r="H345" s="7">
        <v>2776</v>
      </c>
      <c r="I345" s="7">
        <v>3486</v>
      </c>
      <c r="J345" s="7">
        <v>4344</v>
      </c>
      <c r="K345" s="7">
        <v>3755</v>
      </c>
      <c r="L345" s="7">
        <v>3061</v>
      </c>
      <c r="M345" s="7">
        <v>2754</v>
      </c>
      <c r="N345" s="7">
        <v>2119</v>
      </c>
      <c r="O345" s="7">
        <v>1752</v>
      </c>
      <c r="P345" s="7">
        <v>1244</v>
      </c>
      <c r="Q345" s="7">
        <v>1197</v>
      </c>
      <c r="R345" s="7">
        <v>1125</v>
      </c>
      <c r="S345" s="7">
        <v>743</v>
      </c>
      <c r="T345" s="7">
        <v>472</v>
      </c>
      <c r="U345" s="7">
        <v>289</v>
      </c>
      <c r="V345" s="7">
        <v>161</v>
      </c>
      <c r="W345" s="6"/>
      <c r="X345" s="6"/>
      <c r="Y345" s="6"/>
      <c r="Z345" s="6"/>
      <c r="AA345" s="6"/>
      <c r="AB345" s="6"/>
      <c r="AC345" s="6"/>
      <c r="AD345" s="6"/>
    </row>
    <row r="346" spans="2:30" ht="12.75">
      <c r="B346" s="9"/>
      <c r="C346" s="9" t="s">
        <v>45</v>
      </c>
      <c r="D346" s="7">
        <v>37309</v>
      </c>
      <c r="E346" s="7">
        <v>3419</v>
      </c>
      <c r="F346" s="7">
        <v>3058</v>
      </c>
      <c r="G346" s="7">
        <v>2649</v>
      </c>
      <c r="H346" s="7">
        <v>2842</v>
      </c>
      <c r="I346" s="7">
        <v>3190</v>
      </c>
      <c r="J346" s="7">
        <v>3828</v>
      </c>
      <c r="K346" s="7">
        <v>3432</v>
      </c>
      <c r="L346" s="7">
        <v>2974</v>
      </c>
      <c r="M346" s="7">
        <v>2498</v>
      </c>
      <c r="N346" s="7">
        <v>1970</v>
      </c>
      <c r="O346" s="7">
        <v>1519</v>
      </c>
      <c r="P346" s="7">
        <v>1226</v>
      </c>
      <c r="Q346" s="7">
        <v>1237</v>
      </c>
      <c r="R346" s="7">
        <v>1131</v>
      </c>
      <c r="S346" s="7">
        <v>887</v>
      </c>
      <c r="T346" s="7">
        <v>648</v>
      </c>
      <c r="U346" s="7">
        <v>432</v>
      </c>
      <c r="V346" s="7">
        <v>369</v>
      </c>
      <c r="W346" s="6"/>
      <c r="X346" s="6"/>
      <c r="Y346" s="6"/>
      <c r="Z346" s="6"/>
      <c r="AA346" s="6"/>
      <c r="AB346" s="6"/>
      <c r="AC346" s="6"/>
      <c r="AD346" s="6"/>
    </row>
    <row r="347" spans="2:30" ht="12.75">
      <c r="B347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</row>
    <row r="348" spans="2:30" ht="12.75">
      <c r="B348" s="9">
        <v>2000</v>
      </c>
      <c r="C348" s="9" t="s">
        <v>46</v>
      </c>
      <c r="D348" s="7">
        <f>+SUM(E348:V348)</f>
        <v>86211</v>
      </c>
      <c r="E348" s="7">
        <v>6237</v>
      </c>
      <c r="F348" s="7">
        <v>6968</v>
      </c>
      <c r="G348" s="7">
        <v>6986</v>
      </c>
      <c r="H348" s="7">
        <v>6429</v>
      </c>
      <c r="I348" s="7">
        <v>5164</v>
      </c>
      <c r="J348" s="7">
        <v>5476</v>
      </c>
      <c r="K348" s="7">
        <v>6977</v>
      </c>
      <c r="L348" s="7">
        <v>8210</v>
      </c>
      <c r="M348" s="7">
        <v>7412</v>
      </c>
      <c r="N348" s="7">
        <v>6081</v>
      </c>
      <c r="O348" s="7">
        <v>5311</v>
      </c>
      <c r="P348" s="7">
        <v>4084</v>
      </c>
      <c r="Q348" s="7">
        <v>3051</v>
      </c>
      <c r="R348" s="7">
        <v>2299</v>
      </c>
      <c r="S348" s="7">
        <v>2037</v>
      </c>
      <c r="T348" s="7">
        <v>1666</v>
      </c>
      <c r="U348" s="7">
        <v>1048</v>
      </c>
      <c r="V348" s="7">
        <v>775</v>
      </c>
      <c r="W348" s="6"/>
      <c r="X348" s="6"/>
      <c r="Y348" s="6"/>
      <c r="Z348" s="6"/>
      <c r="AA348" s="6"/>
      <c r="AB348" s="6"/>
      <c r="AC348" s="6"/>
      <c r="AD348" s="6"/>
    </row>
    <row r="349" spans="2:30" ht="12.75">
      <c r="B349" s="9"/>
      <c r="C349" s="9" t="s">
        <v>44</v>
      </c>
      <c r="D349" s="7">
        <f>+SUM(E349:V349)</f>
        <v>43495</v>
      </c>
      <c r="E349" s="6">
        <v>3189</v>
      </c>
      <c r="F349" s="6">
        <v>3539</v>
      </c>
      <c r="G349" s="6">
        <v>3609</v>
      </c>
      <c r="H349" s="6">
        <v>3256</v>
      </c>
      <c r="I349" s="6">
        <v>2601</v>
      </c>
      <c r="J349" s="6">
        <v>2755</v>
      </c>
      <c r="K349" s="6">
        <v>3528</v>
      </c>
      <c r="L349" s="6">
        <v>4243</v>
      </c>
      <c r="M349" s="6">
        <v>3797</v>
      </c>
      <c r="N349" s="6">
        <v>3025</v>
      </c>
      <c r="O349" s="6">
        <v>2704</v>
      </c>
      <c r="P349" s="6">
        <v>2127</v>
      </c>
      <c r="Q349" s="6">
        <v>1581</v>
      </c>
      <c r="R349" s="6">
        <v>1113</v>
      </c>
      <c r="S349" s="6">
        <v>974</v>
      </c>
      <c r="T349" s="6">
        <v>760</v>
      </c>
      <c r="U349" s="6">
        <v>428</v>
      </c>
      <c r="V349" s="7">
        <v>266</v>
      </c>
      <c r="W349" s="6"/>
      <c r="X349" s="6"/>
      <c r="Y349" s="6"/>
      <c r="Z349" s="6"/>
      <c r="AA349" s="6"/>
      <c r="AB349" s="6"/>
      <c r="AC349" s="6"/>
      <c r="AD349" s="6"/>
    </row>
    <row r="350" spans="2:30" ht="12.75">
      <c r="B350" s="9"/>
      <c r="C350" s="9" t="s">
        <v>45</v>
      </c>
      <c r="D350" s="7">
        <f>+SUM(E350:V350)</f>
        <v>42716</v>
      </c>
      <c r="E350" s="6">
        <v>3048</v>
      </c>
      <c r="F350" s="6">
        <v>3429</v>
      </c>
      <c r="G350" s="6">
        <v>3377</v>
      </c>
      <c r="H350" s="6">
        <v>3173</v>
      </c>
      <c r="I350" s="6">
        <v>2563</v>
      </c>
      <c r="J350" s="6">
        <v>2721</v>
      </c>
      <c r="K350" s="6">
        <v>3449</v>
      </c>
      <c r="L350" s="6">
        <v>3967</v>
      </c>
      <c r="M350" s="6">
        <v>3615</v>
      </c>
      <c r="N350" s="6">
        <v>3056</v>
      </c>
      <c r="O350" s="6">
        <v>2607</v>
      </c>
      <c r="P350" s="6">
        <v>1957</v>
      </c>
      <c r="Q350" s="6">
        <v>1470</v>
      </c>
      <c r="R350" s="6">
        <v>1186</v>
      </c>
      <c r="S350" s="6">
        <v>1063</v>
      </c>
      <c r="T350" s="6">
        <v>906</v>
      </c>
      <c r="U350" s="6">
        <v>620</v>
      </c>
      <c r="V350" s="7">
        <v>509</v>
      </c>
      <c r="W350" s="6"/>
      <c r="X350" s="6"/>
      <c r="Y350" s="6"/>
      <c r="Z350" s="6"/>
      <c r="AA350" s="6"/>
      <c r="AB350" s="6"/>
      <c r="AC350" s="6"/>
      <c r="AD350" s="6"/>
    </row>
    <row r="351" spans="4:30" ht="12.75"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</row>
    <row r="352" spans="1:30" ht="12.75">
      <c r="A352" s="1" t="s">
        <v>20</v>
      </c>
      <c r="B352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</row>
    <row r="353" spans="2:30" ht="12.75">
      <c r="B353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</row>
    <row r="354" spans="2:30" ht="12.75">
      <c r="B354">
        <v>1970</v>
      </c>
      <c r="C354" s="9" t="s">
        <v>46</v>
      </c>
      <c r="D354" s="6">
        <f aca="true" t="shared" si="38" ref="D354:V354">+D355+D356</f>
        <v>18924</v>
      </c>
      <c r="E354" s="6">
        <v>1398</v>
      </c>
      <c r="F354" s="6">
        <v>1756</v>
      </c>
      <c r="G354" s="6">
        <f t="shared" si="38"/>
        <v>1907</v>
      </c>
      <c r="H354" s="6">
        <f t="shared" si="38"/>
        <v>1785</v>
      </c>
      <c r="I354" s="6">
        <f t="shared" si="38"/>
        <v>1307</v>
      </c>
      <c r="J354" s="6">
        <f t="shared" si="38"/>
        <v>959</v>
      </c>
      <c r="K354" s="6">
        <f t="shared" si="38"/>
        <v>852</v>
      </c>
      <c r="L354" s="6">
        <f t="shared" si="38"/>
        <v>850</v>
      </c>
      <c r="M354" s="6">
        <f t="shared" si="38"/>
        <v>1097</v>
      </c>
      <c r="N354" s="6">
        <f t="shared" si="38"/>
        <v>1118</v>
      </c>
      <c r="O354" s="6">
        <f t="shared" si="38"/>
        <v>1106</v>
      </c>
      <c r="P354" s="6">
        <f t="shared" si="38"/>
        <v>1104</v>
      </c>
      <c r="Q354" s="6">
        <f t="shared" si="38"/>
        <v>1051</v>
      </c>
      <c r="R354" s="6">
        <f t="shared" si="38"/>
        <v>854</v>
      </c>
      <c r="S354" s="6">
        <f t="shared" si="38"/>
        <v>738</v>
      </c>
      <c r="T354" s="6">
        <f t="shared" si="38"/>
        <v>578</v>
      </c>
      <c r="U354" s="6">
        <f t="shared" si="38"/>
        <v>272</v>
      </c>
      <c r="V354" s="6">
        <f t="shared" si="38"/>
        <v>192</v>
      </c>
      <c r="W354" s="6"/>
      <c r="X354" s="6"/>
      <c r="Y354" s="6"/>
      <c r="Z354" s="6"/>
      <c r="AA354" s="6"/>
      <c r="AB354" s="6"/>
      <c r="AC354" s="6"/>
      <c r="AD354" s="6"/>
    </row>
    <row r="355" spans="2:30" ht="12.75">
      <c r="B355"/>
      <c r="C355" s="9" t="s">
        <v>44</v>
      </c>
      <c r="D355" s="6">
        <v>9121</v>
      </c>
      <c r="E355" s="6">
        <v>650</v>
      </c>
      <c r="F355" s="6">
        <v>890</v>
      </c>
      <c r="G355" s="6">
        <v>987</v>
      </c>
      <c r="H355" s="6">
        <v>963</v>
      </c>
      <c r="I355" s="6">
        <v>642</v>
      </c>
      <c r="J355" s="6">
        <v>460</v>
      </c>
      <c r="K355" s="6">
        <v>408</v>
      </c>
      <c r="L355" s="6">
        <v>388</v>
      </c>
      <c r="M355" s="6">
        <v>529</v>
      </c>
      <c r="N355" s="6">
        <v>547</v>
      </c>
      <c r="O355" s="6">
        <v>509</v>
      </c>
      <c r="P355" s="6">
        <v>531</v>
      </c>
      <c r="Q355" s="6">
        <v>489</v>
      </c>
      <c r="R355" s="6">
        <v>366</v>
      </c>
      <c r="S355" s="6">
        <v>311</v>
      </c>
      <c r="T355" s="6">
        <v>251</v>
      </c>
      <c r="U355" s="6">
        <v>120</v>
      </c>
      <c r="V355" s="6">
        <v>80</v>
      </c>
      <c r="W355" s="6"/>
      <c r="X355" s="6"/>
      <c r="Y355" s="6"/>
      <c r="Z355" s="6"/>
      <c r="AA355" s="6"/>
      <c r="AB355" s="6"/>
      <c r="AC355" s="6"/>
      <c r="AD355" s="6"/>
    </row>
    <row r="356" spans="2:30" ht="12.75">
      <c r="B356"/>
      <c r="C356" s="9" t="s">
        <v>45</v>
      </c>
      <c r="D356" s="6">
        <v>9803</v>
      </c>
      <c r="E356" s="6">
        <v>748</v>
      </c>
      <c r="F356" s="6">
        <v>866</v>
      </c>
      <c r="G356" s="6">
        <v>920</v>
      </c>
      <c r="H356" s="6">
        <v>822</v>
      </c>
      <c r="I356" s="6">
        <v>665</v>
      </c>
      <c r="J356" s="6">
        <v>499</v>
      </c>
      <c r="K356" s="6">
        <v>444</v>
      </c>
      <c r="L356" s="6">
        <v>462</v>
      </c>
      <c r="M356" s="6">
        <v>568</v>
      </c>
      <c r="N356" s="6">
        <v>571</v>
      </c>
      <c r="O356" s="6">
        <v>597</v>
      </c>
      <c r="P356" s="6">
        <v>573</v>
      </c>
      <c r="Q356" s="6">
        <v>562</v>
      </c>
      <c r="R356" s="6">
        <v>488</v>
      </c>
      <c r="S356" s="6">
        <v>427</v>
      </c>
      <c r="T356" s="6">
        <v>327</v>
      </c>
      <c r="U356" s="6">
        <v>152</v>
      </c>
      <c r="V356" s="6">
        <v>112</v>
      </c>
      <c r="W356" s="6"/>
      <c r="X356" s="6"/>
      <c r="Y356" s="6"/>
      <c r="Z356" s="6"/>
      <c r="AA356" s="6"/>
      <c r="AB356" s="6"/>
      <c r="AC356" s="6"/>
      <c r="AD356" s="6"/>
    </row>
    <row r="357" spans="2:30" ht="12.75">
      <c r="B357"/>
      <c r="C357" s="9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</row>
    <row r="358" spans="2:30" ht="12.75">
      <c r="B358">
        <v>1980</v>
      </c>
      <c r="C358" s="9" t="s">
        <v>46</v>
      </c>
      <c r="D358" s="6">
        <f aca="true" t="shared" si="39" ref="D358:V358">+D359+D360</f>
        <v>19188</v>
      </c>
      <c r="E358" s="6">
        <v>1274</v>
      </c>
      <c r="F358" s="6">
        <v>1243</v>
      </c>
      <c r="G358" s="6">
        <f t="shared" si="39"/>
        <v>1462</v>
      </c>
      <c r="H358" s="6">
        <f t="shared" si="39"/>
        <v>2025</v>
      </c>
      <c r="I358" s="6">
        <f t="shared" si="39"/>
        <v>1608</v>
      </c>
      <c r="J358" s="6">
        <f t="shared" si="39"/>
        <v>1348</v>
      </c>
      <c r="K358" s="6">
        <f t="shared" si="39"/>
        <v>1169</v>
      </c>
      <c r="L358" s="6">
        <f t="shared" si="39"/>
        <v>952</v>
      </c>
      <c r="M358" s="6">
        <f t="shared" si="39"/>
        <v>917</v>
      </c>
      <c r="N358" s="6">
        <f t="shared" si="39"/>
        <v>918</v>
      </c>
      <c r="O358" s="6">
        <f t="shared" si="39"/>
        <v>1095</v>
      </c>
      <c r="P358" s="6">
        <f t="shared" si="39"/>
        <v>1121</v>
      </c>
      <c r="Q358" s="6">
        <f t="shared" si="39"/>
        <v>1069</v>
      </c>
      <c r="R358" s="6">
        <f t="shared" si="39"/>
        <v>1035</v>
      </c>
      <c r="S358" s="6">
        <f t="shared" si="39"/>
        <v>811</v>
      </c>
      <c r="T358" s="6">
        <f t="shared" si="39"/>
        <v>537</v>
      </c>
      <c r="U358" s="6">
        <f t="shared" si="39"/>
        <v>352</v>
      </c>
      <c r="V358" s="6">
        <f t="shared" si="39"/>
        <v>252</v>
      </c>
      <c r="W358" s="6"/>
      <c r="X358" s="6"/>
      <c r="Y358" s="6"/>
      <c r="Z358" s="6"/>
      <c r="AA358" s="6"/>
      <c r="AB358" s="6"/>
      <c r="AC358" s="6"/>
      <c r="AD358" s="6"/>
    </row>
    <row r="359" spans="2:30" ht="12.75">
      <c r="B359"/>
      <c r="C359" s="9" t="s">
        <v>44</v>
      </c>
      <c r="D359" s="6">
        <v>9184</v>
      </c>
      <c r="E359" s="6">
        <v>635</v>
      </c>
      <c r="F359" s="6">
        <v>656</v>
      </c>
      <c r="G359" s="6">
        <v>704</v>
      </c>
      <c r="H359" s="6">
        <v>992</v>
      </c>
      <c r="I359" s="6">
        <v>849</v>
      </c>
      <c r="J359" s="6">
        <v>679</v>
      </c>
      <c r="K359" s="6">
        <v>575</v>
      </c>
      <c r="L359" s="6">
        <v>446</v>
      </c>
      <c r="M359" s="6">
        <v>444</v>
      </c>
      <c r="N359" s="6">
        <v>435</v>
      </c>
      <c r="O359" s="6">
        <v>526</v>
      </c>
      <c r="P359" s="6">
        <v>528</v>
      </c>
      <c r="Q359" s="6">
        <v>480</v>
      </c>
      <c r="R359" s="6">
        <v>453</v>
      </c>
      <c r="S359" s="6">
        <v>351</v>
      </c>
      <c r="T359" s="6">
        <v>232</v>
      </c>
      <c r="U359" s="6">
        <v>103</v>
      </c>
      <c r="V359" s="6">
        <v>96</v>
      </c>
      <c r="W359" s="6"/>
      <c r="X359" s="6"/>
      <c r="Y359" s="6"/>
      <c r="Z359" s="6"/>
      <c r="AA359" s="6"/>
      <c r="AB359" s="6"/>
      <c r="AC359" s="6"/>
      <c r="AD359" s="6"/>
    </row>
    <row r="360" spans="2:30" ht="12.75">
      <c r="B360"/>
      <c r="C360" s="9" t="s">
        <v>45</v>
      </c>
      <c r="D360" s="6">
        <v>10004</v>
      </c>
      <c r="E360" s="6">
        <v>639</v>
      </c>
      <c r="F360" s="6">
        <v>587</v>
      </c>
      <c r="G360" s="6">
        <v>758</v>
      </c>
      <c r="H360" s="6">
        <v>1033</v>
      </c>
      <c r="I360" s="6">
        <v>759</v>
      </c>
      <c r="J360" s="6">
        <v>669</v>
      </c>
      <c r="K360" s="6">
        <v>594</v>
      </c>
      <c r="L360" s="6">
        <v>506</v>
      </c>
      <c r="M360" s="6">
        <v>473</v>
      </c>
      <c r="N360" s="6">
        <v>483</v>
      </c>
      <c r="O360" s="6">
        <v>569</v>
      </c>
      <c r="P360" s="6">
        <v>593</v>
      </c>
      <c r="Q360" s="6">
        <v>589</v>
      </c>
      <c r="R360" s="6">
        <v>582</v>
      </c>
      <c r="S360" s="6">
        <v>460</v>
      </c>
      <c r="T360" s="6">
        <v>305</v>
      </c>
      <c r="U360" s="6">
        <v>249</v>
      </c>
      <c r="V360" s="6">
        <v>156</v>
      </c>
      <c r="W360" s="6"/>
      <c r="X360" s="6"/>
      <c r="Y360" s="6"/>
      <c r="Z360" s="6"/>
      <c r="AA360" s="6"/>
      <c r="AB360" s="6"/>
      <c r="AC360" s="6"/>
      <c r="AD360" s="6"/>
    </row>
    <row r="361" spans="2:30" ht="12.75">
      <c r="B361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</row>
    <row r="362" spans="2:30" ht="12.75">
      <c r="B362" s="9">
        <v>1990</v>
      </c>
      <c r="C362" s="9" t="s">
        <v>46</v>
      </c>
      <c r="D362" s="7">
        <v>23440</v>
      </c>
      <c r="E362" s="7">
        <v>1290</v>
      </c>
      <c r="F362" s="7">
        <v>1328</v>
      </c>
      <c r="G362" s="7">
        <v>1347</v>
      </c>
      <c r="H362" s="7">
        <v>1861</v>
      </c>
      <c r="I362" s="7">
        <v>2177</v>
      </c>
      <c r="J362" s="7">
        <v>2227</v>
      </c>
      <c r="K362" s="7">
        <v>2047</v>
      </c>
      <c r="L362" s="7">
        <v>1732</v>
      </c>
      <c r="M362" s="7">
        <v>1453</v>
      </c>
      <c r="N362" s="7">
        <v>1143</v>
      </c>
      <c r="O362" s="7">
        <v>1036</v>
      </c>
      <c r="P362" s="7">
        <v>1098</v>
      </c>
      <c r="Q362" s="7">
        <v>1213</v>
      </c>
      <c r="R362" s="7">
        <v>1154</v>
      </c>
      <c r="S362" s="7">
        <v>868</v>
      </c>
      <c r="T362" s="7">
        <v>694</v>
      </c>
      <c r="U362" s="7">
        <v>431</v>
      </c>
      <c r="V362" s="7">
        <v>341</v>
      </c>
      <c r="W362" s="6"/>
      <c r="X362" s="6"/>
      <c r="Y362" s="6"/>
      <c r="Z362" s="6"/>
      <c r="AA362" s="6"/>
      <c r="AB362" s="6"/>
      <c r="AC362" s="6"/>
      <c r="AD362" s="6"/>
    </row>
    <row r="363" spans="2:30" ht="12.75">
      <c r="B363" s="9"/>
      <c r="C363" s="9" t="s">
        <v>44</v>
      </c>
      <c r="D363" s="7">
        <v>12450</v>
      </c>
      <c r="E363" s="7">
        <v>662</v>
      </c>
      <c r="F363" s="7">
        <v>657</v>
      </c>
      <c r="G363" s="7">
        <v>664</v>
      </c>
      <c r="H363" s="7">
        <v>935</v>
      </c>
      <c r="I363" s="7">
        <v>1309</v>
      </c>
      <c r="J363" s="7">
        <v>1431</v>
      </c>
      <c r="K363" s="7">
        <v>1304</v>
      </c>
      <c r="L363" s="7">
        <v>993</v>
      </c>
      <c r="M363" s="7">
        <v>799</v>
      </c>
      <c r="N363" s="7">
        <v>594</v>
      </c>
      <c r="O363" s="7">
        <v>518</v>
      </c>
      <c r="P363" s="7">
        <v>523</v>
      </c>
      <c r="Q363" s="7">
        <v>595</v>
      </c>
      <c r="R363" s="7">
        <v>523</v>
      </c>
      <c r="S363" s="7">
        <v>383</v>
      </c>
      <c r="T363" s="7">
        <v>285</v>
      </c>
      <c r="U363" s="7">
        <v>167</v>
      </c>
      <c r="V363" s="7">
        <v>108</v>
      </c>
      <c r="W363" s="6"/>
      <c r="X363" s="6"/>
      <c r="Y363" s="6"/>
      <c r="Z363" s="6"/>
      <c r="AA363" s="6"/>
      <c r="AB363" s="6"/>
      <c r="AC363" s="6"/>
      <c r="AD363" s="6"/>
    </row>
    <row r="364" spans="2:30" ht="12.75">
      <c r="B364" s="9"/>
      <c r="C364" s="9" t="s">
        <v>45</v>
      </c>
      <c r="D364" s="7">
        <v>10990</v>
      </c>
      <c r="E364" s="7">
        <v>628</v>
      </c>
      <c r="F364" s="7">
        <v>671</v>
      </c>
      <c r="G364" s="7">
        <v>683</v>
      </c>
      <c r="H364" s="7">
        <v>926</v>
      </c>
      <c r="I364" s="7">
        <v>868</v>
      </c>
      <c r="J364" s="7">
        <v>796</v>
      </c>
      <c r="K364" s="7">
        <v>743</v>
      </c>
      <c r="L364" s="7">
        <v>739</v>
      </c>
      <c r="M364" s="7">
        <v>654</v>
      </c>
      <c r="N364" s="7">
        <v>549</v>
      </c>
      <c r="O364" s="7">
        <v>518</v>
      </c>
      <c r="P364" s="7">
        <v>575</v>
      </c>
      <c r="Q364" s="7">
        <v>618</v>
      </c>
      <c r="R364" s="7">
        <v>631</v>
      </c>
      <c r="S364" s="7">
        <v>485</v>
      </c>
      <c r="T364" s="7">
        <v>409</v>
      </c>
      <c r="U364" s="7">
        <v>264</v>
      </c>
      <c r="V364" s="7">
        <v>233</v>
      </c>
      <c r="W364" s="6"/>
      <c r="X364" s="6"/>
      <c r="Y364" s="6"/>
      <c r="Z364" s="6"/>
      <c r="AA364" s="6"/>
      <c r="AB364" s="6"/>
      <c r="AC364" s="6"/>
      <c r="AD364" s="6"/>
    </row>
    <row r="365" spans="2:30" ht="12.75">
      <c r="B365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</row>
    <row r="366" spans="2:30" ht="12.75">
      <c r="B366" s="9">
        <v>2000</v>
      </c>
      <c r="C366" s="9" t="s">
        <v>46</v>
      </c>
      <c r="D366" s="7">
        <f>+SUM(E366:V366)</f>
        <v>24747</v>
      </c>
      <c r="E366" s="7">
        <v>1198</v>
      </c>
      <c r="F366" s="7">
        <v>1291</v>
      </c>
      <c r="G366" s="7">
        <v>1290</v>
      </c>
      <c r="H366" s="7">
        <v>2027</v>
      </c>
      <c r="I366" s="7">
        <v>2657</v>
      </c>
      <c r="J366" s="7">
        <v>1673</v>
      </c>
      <c r="K366" s="7">
        <v>1633</v>
      </c>
      <c r="L366" s="7">
        <v>2051</v>
      </c>
      <c r="M366" s="7">
        <v>1931</v>
      </c>
      <c r="N366" s="7">
        <v>1662</v>
      </c>
      <c r="O366" s="7">
        <v>1518</v>
      </c>
      <c r="P366" s="7">
        <v>1253</v>
      </c>
      <c r="Q366" s="7">
        <v>1060</v>
      </c>
      <c r="R366" s="7">
        <v>997</v>
      </c>
      <c r="S366" s="7">
        <v>935</v>
      </c>
      <c r="T366" s="7">
        <v>738</v>
      </c>
      <c r="U366" s="7">
        <v>445</v>
      </c>
      <c r="V366" s="7">
        <v>388</v>
      </c>
      <c r="W366" s="6"/>
      <c r="X366" s="6"/>
      <c r="Y366" s="6"/>
      <c r="Z366" s="6"/>
      <c r="AA366" s="6"/>
      <c r="AB366" s="6"/>
      <c r="AC366" s="6"/>
      <c r="AD366" s="6"/>
    </row>
    <row r="367" spans="2:30" ht="12.75">
      <c r="B367" s="9"/>
      <c r="C367" s="9" t="s">
        <v>44</v>
      </c>
      <c r="D367" s="7">
        <f>+SUM(E367:V367)</f>
        <v>13213</v>
      </c>
      <c r="E367" s="6">
        <v>576</v>
      </c>
      <c r="F367" s="6">
        <v>642</v>
      </c>
      <c r="G367" s="6">
        <v>633</v>
      </c>
      <c r="H367" s="6">
        <v>941</v>
      </c>
      <c r="I367" s="6">
        <v>1483</v>
      </c>
      <c r="J367" s="6">
        <v>1113</v>
      </c>
      <c r="K367" s="6">
        <v>1059</v>
      </c>
      <c r="L367" s="6">
        <v>1315</v>
      </c>
      <c r="M367" s="6">
        <v>1129</v>
      </c>
      <c r="N367" s="6">
        <v>884</v>
      </c>
      <c r="O367" s="6">
        <v>804</v>
      </c>
      <c r="P367" s="6">
        <v>642</v>
      </c>
      <c r="Q367" s="6">
        <v>518</v>
      </c>
      <c r="R367" s="6">
        <v>445</v>
      </c>
      <c r="S367" s="6">
        <v>450</v>
      </c>
      <c r="T367" s="6">
        <v>314</v>
      </c>
      <c r="U367" s="6">
        <v>153</v>
      </c>
      <c r="V367" s="7">
        <v>112</v>
      </c>
      <c r="W367" s="6"/>
      <c r="X367" s="6"/>
      <c r="Y367" s="6"/>
      <c r="Z367" s="6"/>
      <c r="AA367" s="6"/>
      <c r="AB367" s="6"/>
      <c r="AC367" s="6"/>
      <c r="AD367" s="6"/>
    </row>
    <row r="368" spans="2:30" ht="12.75">
      <c r="B368" s="9"/>
      <c r="C368" s="9" t="s">
        <v>45</v>
      </c>
      <c r="D368" s="7">
        <f>+SUM(E368:V368)</f>
        <v>11534</v>
      </c>
      <c r="E368" s="6">
        <v>622</v>
      </c>
      <c r="F368" s="6">
        <v>649</v>
      </c>
      <c r="G368" s="6">
        <v>657</v>
      </c>
      <c r="H368" s="6">
        <v>1086</v>
      </c>
      <c r="I368" s="6">
        <v>1174</v>
      </c>
      <c r="J368" s="6">
        <v>560</v>
      </c>
      <c r="K368" s="6">
        <v>574</v>
      </c>
      <c r="L368" s="6">
        <v>736</v>
      </c>
      <c r="M368" s="6">
        <v>802</v>
      </c>
      <c r="N368" s="6">
        <v>778</v>
      </c>
      <c r="O368" s="6">
        <v>714</v>
      </c>
      <c r="P368" s="6">
        <v>611</v>
      </c>
      <c r="Q368" s="6">
        <v>542</v>
      </c>
      <c r="R368" s="6">
        <v>552</v>
      </c>
      <c r="S368" s="6">
        <v>485</v>
      </c>
      <c r="T368" s="6">
        <v>424</v>
      </c>
      <c r="U368" s="6">
        <v>292</v>
      </c>
      <c r="V368" s="7">
        <v>276</v>
      </c>
      <c r="W368" s="6"/>
      <c r="X368" s="6"/>
      <c r="Y368" s="6"/>
      <c r="Z368" s="6"/>
      <c r="AA368" s="6"/>
      <c r="AB368" s="6"/>
      <c r="AC368" s="6"/>
      <c r="AD368" s="6"/>
    </row>
    <row r="369" spans="4:30" ht="12.75"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</row>
    <row r="370" spans="1:30" ht="12.75">
      <c r="A370" s="1" t="s">
        <v>21</v>
      </c>
      <c r="B370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</row>
    <row r="371" spans="2:30" ht="12.75">
      <c r="B371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</row>
    <row r="372" spans="2:30" ht="12.75">
      <c r="B372">
        <v>1970</v>
      </c>
      <c r="C372" s="9" t="s">
        <v>46</v>
      </c>
      <c r="D372" s="6">
        <f aca="true" t="shared" si="40" ref="D372:V372">+D373+D374</f>
        <v>23682</v>
      </c>
      <c r="E372" s="6">
        <v>1628</v>
      </c>
      <c r="F372" s="6">
        <v>2078</v>
      </c>
      <c r="G372" s="6">
        <f t="shared" si="40"/>
        <v>2220</v>
      </c>
      <c r="H372" s="6">
        <f t="shared" si="40"/>
        <v>1981</v>
      </c>
      <c r="I372" s="6">
        <f t="shared" si="40"/>
        <v>1410</v>
      </c>
      <c r="J372" s="6">
        <f t="shared" si="40"/>
        <v>1345</v>
      </c>
      <c r="K372" s="6">
        <f t="shared" si="40"/>
        <v>1167</v>
      </c>
      <c r="L372" s="6">
        <f t="shared" si="40"/>
        <v>1150</v>
      </c>
      <c r="M372" s="6">
        <f t="shared" si="40"/>
        <v>1389</v>
      </c>
      <c r="N372" s="6">
        <f t="shared" si="40"/>
        <v>1496</v>
      </c>
      <c r="O372" s="6">
        <f t="shared" si="40"/>
        <v>1484</v>
      </c>
      <c r="P372" s="6">
        <f t="shared" si="40"/>
        <v>1469</v>
      </c>
      <c r="Q372" s="6">
        <f t="shared" si="40"/>
        <v>1385</v>
      </c>
      <c r="R372" s="6">
        <f t="shared" si="40"/>
        <v>1187</v>
      </c>
      <c r="S372" s="6">
        <f t="shared" si="40"/>
        <v>918</v>
      </c>
      <c r="T372" s="6">
        <f t="shared" si="40"/>
        <v>712</v>
      </c>
      <c r="U372" s="6">
        <f t="shared" si="40"/>
        <v>362</v>
      </c>
      <c r="V372" s="6">
        <f t="shared" si="40"/>
        <v>301</v>
      </c>
      <c r="W372" s="6"/>
      <c r="X372" s="6"/>
      <c r="Y372" s="6"/>
      <c r="Z372" s="6"/>
      <c r="AA372" s="6"/>
      <c r="AB372" s="6"/>
      <c r="AC372" s="6"/>
      <c r="AD372" s="6"/>
    </row>
    <row r="373" spans="2:30" ht="12.75">
      <c r="B373"/>
      <c r="C373" s="9" t="s">
        <v>44</v>
      </c>
      <c r="D373" s="6">
        <v>11310</v>
      </c>
      <c r="E373" s="6">
        <v>824</v>
      </c>
      <c r="F373" s="6">
        <v>1074</v>
      </c>
      <c r="G373" s="6">
        <v>1129</v>
      </c>
      <c r="H373" s="6">
        <v>954</v>
      </c>
      <c r="I373" s="6">
        <v>672</v>
      </c>
      <c r="J373" s="6">
        <v>643</v>
      </c>
      <c r="K373" s="6">
        <v>551</v>
      </c>
      <c r="L373" s="6">
        <v>525</v>
      </c>
      <c r="M373" s="6">
        <v>670</v>
      </c>
      <c r="N373" s="6">
        <v>705</v>
      </c>
      <c r="O373" s="6">
        <v>695</v>
      </c>
      <c r="P373" s="6">
        <v>736</v>
      </c>
      <c r="Q373" s="6">
        <v>666</v>
      </c>
      <c r="R373" s="6">
        <v>570</v>
      </c>
      <c r="S373" s="6">
        <v>366</v>
      </c>
      <c r="T373" s="6">
        <v>293</v>
      </c>
      <c r="U373" s="6">
        <v>141</v>
      </c>
      <c r="V373" s="6">
        <v>96</v>
      </c>
      <c r="W373" s="6"/>
      <c r="X373" s="6"/>
      <c r="Y373" s="6"/>
      <c r="Z373" s="6"/>
      <c r="AA373" s="6"/>
      <c r="AB373" s="6"/>
      <c r="AC373" s="6"/>
      <c r="AD373" s="6"/>
    </row>
    <row r="374" spans="2:30" ht="12.75">
      <c r="B374"/>
      <c r="C374" s="9" t="s">
        <v>45</v>
      </c>
      <c r="D374" s="6">
        <v>12372</v>
      </c>
      <c r="E374" s="6">
        <v>804</v>
      </c>
      <c r="F374" s="6">
        <v>1004</v>
      </c>
      <c r="G374" s="6">
        <v>1091</v>
      </c>
      <c r="H374" s="6">
        <v>1027</v>
      </c>
      <c r="I374" s="6">
        <v>738</v>
      </c>
      <c r="J374" s="6">
        <v>702</v>
      </c>
      <c r="K374" s="6">
        <v>616</v>
      </c>
      <c r="L374" s="6">
        <v>625</v>
      </c>
      <c r="M374" s="6">
        <v>719</v>
      </c>
      <c r="N374" s="6">
        <v>791</v>
      </c>
      <c r="O374" s="6">
        <v>789</v>
      </c>
      <c r="P374" s="6">
        <v>733</v>
      </c>
      <c r="Q374" s="6">
        <v>719</v>
      </c>
      <c r="R374" s="6">
        <v>617</v>
      </c>
      <c r="S374" s="6">
        <v>552</v>
      </c>
      <c r="T374" s="6">
        <v>419</v>
      </c>
      <c r="U374" s="6">
        <v>221</v>
      </c>
      <c r="V374" s="6">
        <v>205</v>
      </c>
      <c r="W374" s="6"/>
      <c r="X374" s="6"/>
      <c r="Y374" s="6"/>
      <c r="Z374" s="6"/>
      <c r="AA374" s="6"/>
      <c r="AB374" s="6"/>
      <c r="AC374" s="6"/>
      <c r="AD374" s="6"/>
    </row>
    <row r="375" spans="2:30" ht="12.75">
      <c r="B375"/>
      <c r="C375" s="9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</row>
    <row r="376" spans="2:30" ht="12.75">
      <c r="B376">
        <v>1980</v>
      </c>
      <c r="C376" s="9" t="s">
        <v>46</v>
      </c>
      <c r="D376" s="6">
        <f aca="true" t="shared" si="41" ref="D376:V376">+D377+D378</f>
        <v>25604</v>
      </c>
      <c r="E376" s="6">
        <v>1356</v>
      </c>
      <c r="F376" s="6">
        <v>1406</v>
      </c>
      <c r="G376" s="6">
        <f t="shared" si="41"/>
        <v>1877</v>
      </c>
      <c r="H376" s="6">
        <f t="shared" si="41"/>
        <v>2147</v>
      </c>
      <c r="I376" s="6">
        <f t="shared" si="41"/>
        <v>1900</v>
      </c>
      <c r="J376" s="6">
        <f t="shared" si="41"/>
        <v>1877</v>
      </c>
      <c r="K376" s="6">
        <f t="shared" si="41"/>
        <v>1750</v>
      </c>
      <c r="L376" s="6">
        <f t="shared" si="41"/>
        <v>1473</v>
      </c>
      <c r="M376" s="6">
        <f t="shared" si="41"/>
        <v>1296</v>
      </c>
      <c r="N376" s="6">
        <f t="shared" si="41"/>
        <v>1260</v>
      </c>
      <c r="O376" s="6">
        <f t="shared" si="41"/>
        <v>1482</v>
      </c>
      <c r="P376" s="6">
        <f t="shared" si="41"/>
        <v>1643</v>
      </c>
      <c r="Q376" s="6">
        <f t="shared" si="41"/>
        <v>1668</v>
      </c>
      <c r="R376" s="6">
        <f t="shared" si="41"/>
        <v>1523</v>
      </c>
      <c r="S376" s="6">
        <f t="shared" si="41"/>
        <v>1229</v>
      </c>
      <c r="T376" s="6">
        <f t="shared" si="41"/>
        <v>792</v>
      </c>
      <c r="U376" s="6">
        <f t="shared" si="41"/>
        <v>518</v>
      </c>
      <c r="V376" s="6">
        <f t="shared" si="41"/>
        <v>407</v>
      </c>
      <c r="W376" s="6"/>
      <c r="X376" s="6"/>
      <c r="Y376" s="6"/>
      <c r="Z376" s="6"/>
      <c r="AA376" s="6"/>
      <c r="AB376" s="6"/>
      <c r="AC376" s="6"/>
      <c r="AD376" s="6"/>
    </row>
    <row r="377" spans="2:30" ht="12.75">
      <c r="B377"/>
      <c r="C377" s="9" t="s">
        <v>44</v>
      </c>
      <c r="D377" s="6">
        <v>12101</v>
      </c>
      <c r="E377" s="6">
        <v>700</v>
      </c>
      <c r="F377" s="6">
        <v>723</v>
      </c>
      <c r="G377" s="6">
        <v>971</v>
      </c>
      <c r="H377" s="6">
        <v>1090</v>
      </c>
      <c r="I377" s="6">
        <v>890</v>
      </c>
      <c r="J377" s="6">
        <v>891</v>
      </c>
      <c r="K377" s="6">
        <v>868</v>
      </c>
      <c r="L377" s="6">
        <v>710</v>
      </c>
      <c r="M377" s="6">
        <v>609</v>
      </c>
      <c r="N377" s="6">
        <v>581</v>
      </c>
      <c r="O377" s="6">
        <v>707</v>
      </c>
      <c r="P377" s="6">
        <v>735</v>
      </c>
      <c r="Q377" s="6">
        <v>761</v>
      </c>
      <c r="R377" s="6">
        <v>693</v>
      </c>
      <c r="S377" s="6">
        <v>548</v>
      </c>
      <c r="T377" s="6">
        <v>335</v>
      </c>
      <c r="U377" s="6">
        <v>172</v>
      </c>
      <c r="V377" s="6">
        <v>117</v>
      </c>
      <c r="W377" s="6"/>
      <c r="X377" s="6"/>
      <c r="Y377" s="6"/>
      <c r="Z377" s="6"/>
      <c r="AA377" s="6"/>
      <c r="AB377" s="6"/>
      <c r="AC377" s="6"/>
      <c r="AD377" s="6"/>
    </row>
    <row r="378" spans="2:30" ht="12.75">
      <c r="B378"/>
      <c r="C378" s="9" t="s">
        <v>45</v>
      </c>
      <c r="D378" s="6">
        <v>13503</v>
      </c>
      <c r="E378" s="6">
        <v>656</v>
      </c>
      <c r="F378" s="6">
        <v>683</v>
      </c>
      <c r="G378" s="6">
        <v>906</v>
      </c>
      <c r="H378" s="6">
        <v>1057</v>
      </c>
      <c r="I378" s="6">
        <v>1010</v>
      </c>
      <c r="J378" s="6">
        <v>986</v>
      </c>
      <c r="K378" s="6">
        <v>882</v>
      </c>
      <c r="L378" s="6">
        <v>763</v>
      </c>
      <c r="M378" s="6">
        <v>687</v>
      </c>
      <c r="N378" s="6">
        <v>679</v>
      </c>
      <c r="O378" s="6">
        <v>775</v>
      </c>
      <c r="P378" s="6">
        <v>908</v>
      </c>
      <c r="Q378" s="6">
        <v>907</v>
      </c>
      <c r="R378" s="6">
        <v>830</v>
      </c>
      <c r="S378" s="6">
        <v>681</v>
      </c>
      <c r="T378" s="6">
        <v>457</v>
      </c>
      <c r="U378" s="6">
        <v>346</v>
      </c>
      <c r="V378" s="6">
        <v>290</v>
      </c>
      <c r="W378" s="6"/>
      <c r="X378" s="6"/>
      <c r="Y378" s="6"/>
      <c r="Z378" s="6"/>
      <c r="AA378" s="6"/>
      <c r="AB378" s="6"/>
      <c r="AC378" s="6"/>
      <c r="AD378" s="6"/>
    </row>
    <row r="379" spans="2:30" ht="12.75">
      <c r="B379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</row>
    <row r="380" spans="2:30" ht="12.75">
      <c r="B380" s="9">
        <v>1990</v>
      </c>
      <c r="C380" s="9" t="s">
        <v>46</v>
      </c>
      <c r="D380" s="7">
        <v>30549</v>
      </c>
      <c r="E380" s="7">
        <v>1973</v>
      </c>
      <c r="F380" s="7">
        <v>1916</v>
      </c>
      <c r="G380" s="7">
        <v>1665</v>
      </c>
      <c r="H380" s="7">
        <v>1557</v>
      </c>
      <c r="I380" s="7">
        <v>1672</v>
      </c>
      <c r="J380" s="7">
        <v>2196</v>
      </c>
      <c r="K380" s="7">
        <v>2297</v>
      </c>
      <c r="L380" s="7">
        <v>2214</v>
      </c>
      <c r="M380" s="7">
        <v>2117</v>
      </c>
      <c r="N380" s="7">
        <v>1822</v>
      </c>
      <c r="O380" s="7">
        <v>1563</v>
      </c>
      <c r="P380" s="7">
        <v>1568</v>
      </c>
      <c r="Q380" s="7">
        <v>1903</v>
      </c>
      <c r="R380" s="7">
        <v>1978</v>
      </c>
      <c r="S380" s="7">
        <v>1562</v>
      </c>
      <c r="T380" s="7">
        <v>1193</v>
      </c>
      <c r="U380" s="7">
        <v>748</v>
      </c>
      <c r="V380" s="7">
        <v>605</v>
      </c>
      <c r="W380" s="6"/>
      <c r="X380" s="6"/>
      <c r="Y380" s="6"/>
      <c r="Z380" s="6"/>
      <c r="AA380" s="6"/>
      <c r="AB380" s="6"/>
      <c r="AC380" s="6"/>
      <c r="AD380" s="6"/>
    </row>
    <row r="381" spans="2:30" ht="12.75">
      <c r="B381" s="9"/>
      <c r="C381" s="9" t="s">
        <v>44</v>
      </c>
      <c r="D381" s="7">
        <v>14506</v>
      </c>
      <c r="E381" s="7">
        <v>1020</v>
      </c>
      <c r="F381" s="7">
        <v>979</v>
      </c>
      <c r="G381" s="7">
        <v>853</v>
      </c>
      <c r="H381" s="7">
        <v>794</v>
      </c>
      <c r="I381" s="7">
        <v>818</v>
      </c>
      <c r="J381" s="7">
        <v>1065</v>
      </c>
      <c r="K381" s="7">
        <v>1121</v>
      </c>
      <c r="L381" s="7">
        <v>1046</v>
      </c>
      <c r="M381" s="7">
        <v>1002</v>
      </c>
      <c r="N381" s="7">
        <v>921</v>
      </c>
      <c r="O381" s="7">
        <v>727</v>
      </c>
      <c r="P381" s="7">
        <v>719</v>
      </c>
      <c r="Q381" s="7">
        <v>919</v>
      </c>
      <c r="R381" s="7">
        <v>892</v>
      </c>
      <c r="S381" s="7">
        <v>690</v>
      </c>
      <c r="T381" s="7">
        <v>501</v>
      </c>
      <c r="U381" s="7">
        <v>274</v>
      </c>
      <c r="V381" s="7">
        <v>165</v>
      </c>
      <c r="W381" s="6"/>
      <c r="X381" s="6"/>
      <c r="Y381" s="6"/>
      <c r="Z381" s="6"/>
      <c r="AA381" s="6"/>
      <c r="AB381" s="6"/>
      <c r="AC381" s="6"/>
      <c r="AD381" s="6"/>
    </row>
    <row r="382" spans="2:30" ht="12.75">
      <c r="B382" s="9"/>
      <c r="C382" s="9" t="s">
        <v>45</v>
      </c>
      <c r="D382" s="7">
        <v>16043</v>
      </c>
      <c r="E382" s="7">
        <v>953</v>
      </c>
      <c r="F382" s="7">
        <v>937</v>
      </c>
      <c r="G382" s="7">
        <v>812</v>
      </c>
      <c r="H382" s="7">
        <v>763</v>
      </c>
      <c r="I382" s="7">
        <v>854</v>
      </c>
      <c r="J382" s="7">
        <v>1131</v>
      </c>
      <c r="K382" s="7">
        <v>1176</v>
      </c>
      <c r="L382" s="7">
        <v>1168</v>
      </c>
      <c r="M382" s="7">
        <v>1115</v>
      </c>
      <c r="N382" s="7">
        <v>901</v>
      </c>
      <c r="O382" s="7">
        <v>836</v>
      </c>
      <c r="P382" s="7">
        <v>849</v>
      </c>
      <c r="Q382" s="7">
        <v>984</v>
      </c>
      <c r="R382" s="7">
        <v>1086</v>
      </c>
      <c r="S382" s="7">
        <v>872</v>
      </c>
      <c r="T382" s="7">
        <v>692</v>
      </c>
      <c r="U382" s="7">
        <v>474</v>
      </c>
      <c r="V382" s="7">
        <v>440</v>
      </c>
      <c r="W382" s="6"/>
      <c r="X382" s="6"/>
      <c r="Y382" s="6"/>
      <c r="Z382" s="6"/>
      <c r="AA382" s="6"/>
      <c r="AB382" s="6"/>
      <c r="AC382" s="6"/>
      <c r="AD382" s="6"/>
    </row>
    <row r="383" spans="2:30" ht="12.75">
      <c r="B383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</row>
    <row r="384" spans="2:30" ht="12.75">
      <c r="B384" s="9">
        <v>2000</v>
      </c>
      <c r="C384" s="9" t="s">
        <v>46</v>
      </c>
      <c r="D384" s="7">
        <f>+SUM(E384:V384)</f>
        <v>33812</v>
      </c>
      <c r="E384" s="7">
        <v>1752</v>
      </c>
      <c r="F384" s="7">
        <v>2086</v>
      </c>
      <c r="G384" s="7">
        <v>2213</v>
      </c>
      <c r="H384" s="7">
        <v>1878</v>
      </c>
      <c r="I384" s="7">
        <v>1281</v>
      </c>
      <c r="J384" s="7">
        <v>1505</v>
      </c>
      <c r="K384" s="7">
        <v>1972</v>
      </c>
      <c r="L384" s="7">
        <v>2520</v>
      </c>
      <c r="M384" s="7">
        <v>2523</v>
      </c>
      <c r="N384" s="7">
        <v>2545</v>
      </c>
      <c r="O384" s="7">
        <v>2471</v>
      </c>
      <c r="P384" s="7">
        <v>2234</v>
      </c>
      <c r="Q384" s="7">
        <v>1935</v>
      </c>
      <c r="R384" s="7">
        <v>1782</v>
      </c>
      <c r="S384" s="7">
        <v>1768</v>
      </c>
      <c r="T384" s="7">
        <v>1517</v>
      </c>
      <c r="U384" s="7">
        <v>1009</v>
      </c>
      <c r="V384" s="7">
        <v>821</v>
      </c>
      <c r="W384" s="6"/>
      <c r="X384" s="6"/>
      <c r="Y384" s="6"/>
      <c r="Z384" s="6"/>
      <c r="AA384" s="6"/>
      <c r="AB384" s="6"/>
      <c r="AC384" s="6"/>
      <c r="AD384" s="6"/>
    </row>
    <row r="385" spans="2:30" ht="12.75">
      <c r="B385" s="9"/>
      <c r="C385" s="9" t="s">
        <v>44</v>
      </c>
      <c r="D385" s="7">
        <f>+SUM(E385:V385)</f>
        <v>16125</v>
      </c>
      <c r="E385" s="6">
        <v>882</v>
      </c>
      <c r="F385" s="6">
        <v>1024</v>
      </c>
      <c r="G385" s="6">
        <v>1162</v>
      </c>
      <c r="H385" s="6">
        <v>982</v>
      </c>
      <c r="I385" s="6">
        <v>668</v>
      </c>
      <c r="J385" s="6">
        <v>726</v>
      </c>
      <c r="K385" s="6">
        <v>977</v>
      </c>
      <c r="L385" s="6">
        <v>1191</v>
      </c>
      <c r="M385" s="6">
        <v>1195</v>
      </c>
      <c r="N385" s="6">
        <v>1199</v>
      </c>
      <c r="O385" s="6">
        <v>1194</v>
      </c>
      <c r="P385" s="6">
        <v>1071</v>
      </c>
      <c r="Q385" s="6">
        <v>908</v>
      </c>
      <c r="R385" s="6">
        <v>841</v>
      </c>
      <c r="S385" s="6">
        <v>806</v>
      </c>
      <c r="T385" s="6">
        <v>634</v>
      </c>
      <c r="U385" s="6">
        <v>397</v>
      </c>
      <c r="V385" s="7">
        <v>268</v>
      </c>
      <c r="W385" s="6"/>
      <c r="X385" s="6"/>
      <c r="Y385" s="6"/>
      <c r="Z385" s="6"/>
      <c r="AA385" s="6"/>
      <c r="AB385" s="6"/>
      <c r="AC385" s="6"/>
      <c r="AD385" s="6"/>
    </row>
    <row r="386" spans="2:30" ht="12.75">
      <c r="B386" s="9"/>
      <c r="C386" s="9" t="s">
        <v>45</v>
      </c>
      <c r="D386" s="7">
        <f>+SUM(E386:V386)</f>
        <v>17687</v>
      </c>
      <c r="E386" s="6">
        <v>870</v>
      </c>
      <c r="F386" s="6">
        <v>1062</v>
      </c>
      <c r="G386" s="6">
        <v>1051</v>
      </c>
      <c r="H386" s="6">
        <v>896</v>
      </c>
      <c r="I386" s="6">
        <v>613</v>
      </c>
      <c r="J386" s="6">
        <v>779</v>
      </c>
      <c r="K386" s="6">
        <v>995</v>
      </c>
      <c r="L386" s="6">
        <v>1329</v>
      </c>
      <c r="M386" s="6">
        <v>1328</v>
      </c>
      <c r="N386" s="6">
        <v>1346</v>
      </c>
      <c r="O386" s="6">
        <v>1277</v>
      </c>
      <c r="P386" s="6">
        <v>1163</v>
      </c>
      <c r="Q386" s="6">
        <v>1027</v>
      </c>
      <c r="R386" s="6">
        <v>941</v>
      </c>
      <c r="S386" s="6">
        <v>962</v>
      </c>
      <c r="T386" s="6">
        <v>883</v>
      </c>
      <c r="U386" s="6">
        <v>612</v>
      </c>
      <c r="V386" s="7">
        <v>553</v>
      </c>
      <c r="W386" s="6"/>
      <c r="X386" s="6"/>
      <c r="Y386" s="6"/>
      <c r="Z386" s="6"/>
      <c r="AA386" s="6"/>
      <c r="AB386" s="6"/>
      <c r="AC386" s="6"/>
      <c r="AD386" s="6"/>
    </row>
    <row r="387" spans="4:30" ht="12.75"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</row>
    <row r="388" spans="1:30" ht="12.75">
      <c r="A388" s="1" t="s">
        <v>22</v>
      </c>
      <c r="B388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</row>
    <row r="389" spans="2:30" ht="12.75">
      <c r="B389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</row>
    <row r="390" spans="2:30" ht="12.75">
      <c r="B390">
        <v>1970</v>
      </c>
      <c r="C390" s="9" t="s">
        <v>46</v>
      </c>
      <c r="D390" s="6">
        <f aca="true" t="shared" si="42" ref="D390:V390">+D391+D392</f>
        <v>103829</v>
      </c>
      <c r="E390" s="6">
        <v>8631</v>
      </c>
      <c r="F390" s="6">
        <v>9960</v>
      </c>
      <c r="G390" s="6">
        <f t="shared" si="42"/>
        <v>10025</v>
      </c>
      <c r="H390" s="6">
        <f t="shared" si="42"/>
        <v>9290</v>
      </c>
      <c r="I390" s="6">
        <f t="shared" si="42"/>
        <v>8437</v>
      </c>
      <c r="J390" s="6">
        <f t="shared" si="42"/>
        <v>6700</v>
      </c>
      <c r="K390" s="6">
        <f t="shared" si="42"/>
        <v>5786</v>
      </c>
      <c r="L390" s="6">
        <f t="shared" si="42"/>
        <v>6013</v>
      </c>
      <c r="M390" s="6">
        <f t="shared" si="42"/>
        <v>6514</v>
      </c>
      <c r="N390" s="6">
        <f t="shared" si="42"/>
        <v>6635</v>
      </c>
      <c r="O390" s="6">
        <f t="shared" si="42"/>
        <v>5931</v>
      </c>
      <c r="P390" s="6">
        <f t="shared" si="42"/>
        <v>5239</v>
      </c>
      <c r="Q390" s="6">
        <f t="shared" si="42"/>
        <v>4466</v>
      </c>
      <c r="R390" s="6">
        <f t="shared" si="42"/>
        <v>3535</v>
      </c>
      <c r="S390" s="6">
        <f t="shared" si="42"/>
        <v>2712</v>
      </c>
      <c r="T390" s="6">
        <f t="shared" si="42"/>
        <v>1901</v>
      </c>
      <c r="U390" s="6">
        <f t="shared" si="42"/>
        <v>1182</v>
      </c>
      <c r="V390" s="6">
        <f t="shared" si="42"/>
        <v>872</v>
      </c>
      <c r="W390" s="6"/>
      <c r="X390" s="6"/>
      <c r="Y390" s="6"/>
      <c r="Z390" s="6"/>
      <c r="AA390" s="6"/>
      <c r="AB390" s="6"/>
      <c r="AC390" s="6"/>
      <c r="AD390" s="6"/>
    </row>
    <row r="391" spans="2:30" ht="12.75">
      <c r="B391"/>
      <c r="C391" s="9" t="s">
        <v>44</v>
      </c>
      <c r="D391" s="6">
        <v>51136</v>
      </c>
      <c r="E391" s="6">
        <v>4355</v>
      </c>
      <c r="F391" s="6">
        <v>5082</v>
      </c>
      <c r="G391" s="6">
        <v>5023</v>
      </c>
      <c r="H391" s="6">
        <v>4872</v>
      </c>
      <c r="I391" s="6">
        <v>4615</v>
      </c>
      <c r="J391" s="6">
        <v>3360</v>
      </c>
      <c r="K391" s="6">
        <v>2873</v>
      </c>
      <c r="L391" s="6">
        <v>2897</v>
      </c>
      <c r="M391" s="6">
        <v>3216</v>
      </c>
      <c r="N391" s="6">
        <v>3227</v>
      </c>
      <c r="O391" s="6">
        <v>2881</v>
      </c>
      <c r="P391" s="6">
        <v>2512</v>
      </c>
      <c r="Q391" s="6">
        <v>2088</v>
      </c>
      <c r="R391" s="6">
        <v>1573</v>
      </c>
      <c r="S391" s="6">
        <v>1114</v>
      </c>
      <c r="T391" s="6">
        <v>741</v>
      </c>
      <c r="U391" s="6">
        <v>402</v>
      </c>
      <c r="V391" s="6">
        <v>305</v>
      </c>
      <c r="W391" s="6"/>
      <c r="X391" s="6"/>
      <c r="Y391" s="6"/>
      <c r="Z391" s="6"/>
      <c r="AA391" s="6"/>
      <c r="AB391" s="6"/>
      <c r="AC391" s="6"/>
      <c r="AD391" s="6"/>
    </row>
    <row r="392" spans="2:30" ht="12.75">
      <c r="B392"/>
      <c r="C392" s="9" t="s">
        <v>45</v>
      </c>
      <c r="D392" s="6">
        <v>52693</v>
      </c>
      <c r="E392" s="6">
        <v>4276</v>
      </c>
      <c r="F392" s="6">
        <v>4878</v>
      </c>
      <c r="G392" s="6">
        <v>5002</v>
      </c>
      <c r="H392" s="6">
        <v>4418</v>
      </c>
      <c r="I392" s="6">
        <v>3822</v>
      </c>
      <c r="J392" s="6">
        <v>3340</v>
      </c>
      <c r="K392" s="6">
        <v>2913</v>
      </c>
      <c r="L392" s="6">
        <v>3116</v>
      </c>
      <c r="M392" s="6">
        <v>3298</v>
      </c>
      <c r="N392" s="6">
        <v>3408</v>
      </c>
      <c r="O392" s="6">
        <v>3050</v>
      </c>
      <c r="P392" s="6">
        <v>2727</v>
      </c>
      <c r="Q392" s="6">
        <v>2378</v>
      </c>
      <c r="R392" s="6">
        <v>1962</v>
      </c>
      <c r="S392" s="6">
        <v>1598</v>
      </c>
      <c r="T392" s="6">
        <v>1160</v>
      </c>
      <c r="U392" s="6">
        <v>780</v>
      </c>
      <c r="V392" s="6">
        <v>567</v>
      </c>
      <c r="W392" s="6"/>
      <c r="X392" s="6"/>
      <c r="Y392" s="6"/>
      <c r="Z392" s="6"/>
      <c r="AA392" s="6"/>
      <c r="AB392" s="6"/>
      <c r="AC392" s="6"/>
      <c r="AD392" s="6"/>
    </row>
    <row r="393" spans="2:30" ht="12.75">
      <c r="B393"/>
      <c r="C393" s="9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</row>
    <row r="394" spans="2:30" ht="12.75">
      <c r="B394">
        <v>1980</v>
      </c>
      <c r="C394" s="9" t="s">
        <v>46</v>
      </c>
      <c r="D394" s="6">
        <f aca="true" t="shared" si="43" ref="D394:V394">+D395+D396</f>
        <v>113086</v>
      </c>
      <c r="E394" s="6">
        <v>6733</v>
      </c>
      <c r="F394" s="6">
        <v>7619</v>
      </c>
      <c r="G394" s="6">
        <f t="shared" si="43"/>
        <v>9144</v>
      </c>
      <c r="H394" s="6">
        <f t="shared" si="43"/>
        <v>10428</v>
      </c>
      <c r="I394" s="6">
        <f t="shared" si="43"/>
        <v>10466</v>
      </c>
      <c r="J394" s="6">
        <f t="shared" si="43"/>
        <v>9396</v>
      </c>
      <c r="K394" s="6">
        <f t="shared" si="43"/>
        <v>8557</v>
      </c>
      <c r="L394" s="6">
        <f t="shared" si="43"/>
        <v>6981</v>
      </c>
      <c r="M394" s="6">
        <f t="shared" si="43"/>
        <v>6115</v>
      </c>
      <c r="N394" s="6">
        <f t="shared" si="43"/>
        <v>6002</v>
      </c>
      <c r="O394" s="6">
        <f t="shared" si="43"/>
        <v>6370</v>
      </c>
      <c r="P394" s="6">
        <f t="shared" si="43"/>
        <v>6459</v>
      </c>
      <c r="Q394" s="6">
        <f t="shared" si="43"/>
        <v>5315</v>
      </c>
      <c r="R394" s="6">
        <f t="shared" si="43"/>
        <v>4596</v>
      </c>
      <c r="S394" s="6">
        <f t="shared" si="43"/>
        <v>3581</v>
      </c>
      <c r="T394" s="6">
        <f t="shared" si="43"/>
        <v>2493</v>
      </c>
      <c r="U394" s="6">
        <f t="shared" si="43"/>
        <v>1580</v>
      </c>
      <c r="V394" s="6">
        <f t="shared" si="43"/>
        <v>1251</v>
      </c>
      <c r="W394" s="6"/>
      <c r="X394" s="6"/>
      <c r="Y394" s="6"/>
      <c r="Z394" s="6"/>
      <c r="AA394" s="6"/>
      <c r="AB394" s="6"/>
      <c r="AC394" s="6"/>
      <c r="AD394" s="6"/>
    </row>
    <row r="395" spans="2:30" ht="12.75">
      <c r="B395"/>
      <c r="C395" s="9" t="s">
        <v>44</v>
      </c>
      <c r="D395" s="6">
        <v>56252</v>
      </c>
      <c r="E395" s="6">
        <v>3469</v>
      </c>
      <c r="F395" s="6">
        <v>3891</v>
      </c>
      <c r="G395" s="6">
        <v>4683</v>
      </c>
      <c r="H395" s="6">
        <v>5485</v>
      </c>
      <c r="I395" s="6">
        <v>5851</v>
      </c>
      <c r="J395" s="6">
        <v>5017</v>
      </c>
      <c r="K395" s="6">
        <v>4364</v>
      </c>
      <c r="L395" s="6">
        <v>3490</v>
      </c>
      <c r="M395" s="6">
        <v>3033</v>
      </c>
      <c r="N395" s="6">
        <v>2925</v>
      </c>
      <c r="O395" s="6">
        <v>3110</v>
      </c>
      <c r="P395" s="6">
        <v>3036</v>
      </c>
      <c r="Q395" s="6">
        <v>2489</v>
      </c>
      <c r="R395" s="6">
        <v>2057</v>
      </c>
      <c r="S395" s="6">
        <v>1533</v>
      </c>
      <c r="T395" s="6">
        <v>928</v>
      </c>
      <c r="U395" s="6">
        <v>520</v>
      </c>
      <c r="V395" s="6">
        <v>371</v>
      </c>
      <c r="W395" s="6"/>
      <c r="X395" s="6"/>
      <c r="Y395" s="6"/>
      <c r="Z395" s="6"/>
      <c r="AA395" s="6"/>
      <c r="AB395" s="6"/>
      <c r="AC395" s="6"/>
      <c r="AD395" s="6"/>
    </row>
    <row r="396" spans="2:30" ht="12.75">
      <c r="B396"/>
      <c r="C396" s="9" t="s">
        <v>45</v>
      </c>
      <c r="D396" s="6">
        <v>56834</v>
      </c>
      <c r="E396" s="6">
        <v>3264</v>
      </c>
      <c r="F396" s="6">
        <v>3728</v>
      </c>
      <c r="G396" s="6">
        <v>4461</v>
      </c>
      <c r="H396" s="6">
        <v>4943</v>
      </c>
      <c r="I396" s="6">
        <v>4615</v>
      </c>
      <c r="J396" s="6">
        <v>4379</v>
      </c>
      <c r="K396" s="6">
        <v>4193</v>
      </c>
      <c r="L396" s="6">
        <v>3491</v>
      </c>
      <c r="M396" s="6">
        <v>3082</v>
      </c>
      <c r="N396" s="6">
        <v>3077</v>
      </c>
      <c r="O396" s="6">
        <v>3260</v>
      </c>
      <c r="P396" s="6">
        <v>3423</v>
      </c>
      <c r="Q396" s="6">
        <v>2826</v>
      </c>
      <c r="R396" s="6">
        <v>2539</v>
      </c>
      <c r="S396" s="6">
        <v>2048</v>
      </c>
      <c r="T396" s="6">
        <v>1565</v>
      </c>
      <c r="U396" s="6">
        <v>1060</v>
      </c>
      <c r="V396" s="6">
        <v>880</v>
      </c>
      <c r="W396" s="6"/>
      <c r="X396" s="6"/>
      <c r="Y396" s="6"/>
      <c r="Z396" s="6"/>
      <c r="AA396" s="6"/>
      <c r="AB396" s="6"/>
      <c r="AC396" s="6"/>
      <c r="AD396" s="6"/>
    </row>
    <row r="397" spans="2:30" ht="12.75">
      <c r="B397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</row>
    <row r="398" spans="2:30" ht="12.75">
      <c r="B398" s="9">
        <v>1990</v>
      </c>
      <c r="C398" s="9" t="s">
        <v>46</v>
      </c>
      <c r="D398" s="7">
        <v>121393</v>
      </c>
      <c r="E398" s="7">
        <v>8226</v>
      </c>
      <c r="F398" s="7">
        <v>7811</v>
      </c>
      <c r="G398" s="7">
        <v>7231</v>
      </c>
      <c r="H398" s="7">
        <v>7767</v>
      </c>
      <c r="I398" s="7">
        <v>9549</v>
      </c>
      <c r="J398" s="7">
        <v>10873</v>
      </c>
      <c r="K398" s="7">
        <v>10728</v>
      </c>
      <c r="L398" s="7">
        <v>9489</v>
      </c>
      <c r="M398" s="7">
        <v>8639</v>
      </c>
      <c r="N398" s="7">
        <v>6965</v>
      </c>
      <c r="O398" s="7">
        <v>5895</v>
      </c>
      <c r="P398" s="7">
        <v>5626</v>
      </c>
      <c r="Q398" s="7">
        <v>5860</v>
      </c>
      <c r="R398" s="7">
        <v>5487</v>
      </c>
      <c r="S398" s="7">
        <v>4365</v>
      </c>
      <c r="T398" s="7">
        <v>3151</v>
      </c>
      <c r="U398" s="7">
        <v>2049</v>
      </c>
      <c r="V398" s="7">
        <v>1682</v>
      </c>
      <c r="W398" s="6"/>
      <c r="X398" s="6"/>
      <c r="Y398" s="6"/>
      <c r="Z398" s="6"/>
      <c r="AA398" s="6"/>
      <c r="AB398" s="6"/>
      <c r="AC398" s="6"/>
      <c r="AD398" s="6"/>
    </row>
    <row r="399" spans="2:30" ht="12.75">
      <c r="B399" s="9"/>
      <c r="C399" s="9" t="s">
        <v>44</v>
      </c>
      <c r="D399" s="7">
        <v>61248</v>
      </c>
      <c r="E399" s="7">
        <v>4208</v>
      </c>
      <c r="F399" s="7">
        <v>3960</v>
      </c>
      <c r="G399" s="7">
        <v>3714</v>
      </c>
      <c r="H399" s="7">
        <v>4068</v>
      </c>
      <c r="I399" s="7">
        <v>5396</v>
      </c>
      <c r="J399" s="7">
        <v>6085</v>
      </c>
      <c r="K399" s="7">
        <v>5847</v>
      </c>
      <c r="L399" s="7">
        <v>4992</v>
      </c>
      <c r="M399" s="7">
        <v>4485</v>
      </c>
      <c r="N399" s="7">
        <v>3536</v>
      </c>
      <c r="O399" s="7">
        <v>2913</v>
      </c>
      <c r="P399" s="7">
        <v>2668</v>
      </c>
      <c r="Q399" s="7">
        <v>2790</v>
      </c>
      <c r="R399" s="7">
        <v>2390</v>
      </c>
      <c r="S399" s="7">
        <v>1855</v>
      </c>
      <c r="T399" s="7">
        <v>1227</v>
      </c>
      <c r="U399" s="7">
        <v>689</v>
      </c>
      <c r="V399" s="7">
        <v>425</v>
      </c>
      <c r="W399" s="6"/>
      <c r="X399" s="6"/>
      <c r="Y399" s="6"/>
      <c r="Z399" s="6"/>
      <c r="AA399" s="6"/>
      <c r="AB399" s="6"/>
      <c r="AC399" s="6"/>
      <c r="AD399" s="6"/>
    </row>
    <row r="400" spans="2:30" ht="12.75">
      <c r="B400" s="9"/>
      <c r="C400" s="9" t="s">
        <v>45</v>
      </c>
      <c r="D400" s="7">
        <v>60145</v>
      </c>
      <c r="E400" s="7">
        <v>4018</v>
      </c>
      <c r="F400" s="7">
        <v>3851</v>
      </c>
      <c r="G400" s="7">
        <v>3517</v>
      </c>
      <c r="H400" s="7">
        <v>3699</v>
      </c>
      <c r="I400" s="7">
        <v>4153</v>
      </c>
      <c r="J400" s="7">
        <v>4788</v>
      </c>
      <c r="K400" s="7">
        <v>4881</v>
      </c>
      <c r="L400" s="7">
        <v>4497</v>
      </c>
      <c r="M400" s="7">
        <v>4154</v>
      </c>
      <c r="N400" s="7">
        <v>3429</v>
      </c>
      <c r="O400" s="7">
        <v>2982</v>
      </c>
      <c r="P400" s="7">
        <v>2958</v>
      </c>
      <c r="Q400" s="7">
        <v>3070</v>
      </c>
      <c r="R400" s="7">
        <v>3097</v>
      </c>
      <c r="S400" s="7">
        <v>2510</v>
      </c>
      <c r="T400" s="7">
        <v>1924</v>
      </c>
      <c r="U400" s="7">
        <v>1360</v>
      </c>
      <c r="V400" s="7">
        <v>1257</v>
      </c>
      <c r="W400" s="6"/>
      <c r="X400" s="6"/>
      <c r="Y400" s="6"/>
      <c r="Z400" s="6"/>
      <c r="AA400" s="6"/>
      <c r="AB400" s="6"/>
      <c r="AC400" s="6"/>
      <c r="AD400" s="6"/>
    </row>
    <row r="401" spans="2:30" ht="12.75">
      <c r="B401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</row>
    <row r="402" spans="2:30" ht="12.75">
      <c r="B402" s="9">
        <v>2000</v>
      </c>
      <c r="C402" s="9" t="s">
        <v>46</v>
      </c>
      <c r="D402" s="7">
        <f>+SUM(E402:V402)</f>
        <v>131923</v>
      </c>
      <c r="E402" s="7">
        <v>8108</v>
      </c>
      <c r="F402" s="7">
        <v>8672</v>
      </c>
      <c r="G402" s="7">
        <v>8965</v>
      </c>
      <c r="H402" s="7">
        <v>8189</v>
      </c>
      <c r="I402" s="7">
        <v>7632</v>
      </c>
      <c r="J402" s="7">
        <v>8788</v>
      </c>
      <c r="K402" s="7">
        <v>10223</v>
      </c>
      <c r="L402" s="7">
        <v>11431</v>
      </c>
      <c r="M402" s="7">
        <v>10874</v>
      </c>
      <c r="N402" s="7">
        <v>9616</v>
      </c>
      <c r="O402" s="7">
        <v>8601</v>
      </c>
      <c r="P402" s="7">
        <v>6599</v>
      </c>
      <c r="Q402" s="7">
        <v>5535</v>
      </c>
      <c r="R402" s="7">
        <v>5034</v>
      </c>
      <c r="S402" s="7">
        <v>4769</v>
      </c>
      <c r="T402" s="7">
        <v>3986</v>
      </c>
      <c r="U402" s="7">
        <v>2655</v>
      </c>
      <c r="V402" s="7">
        <v>2246</v>
      </c>
      <c r="W402" s="6"/>
      <c r="X402" s="6"/>
      <c r="Y402" s="6"/>
      <c r="Z402" s="6"/>
      <c r="AA402" s="6"/>
      <c r="AB402" s="6"/>
      <c r="AC402" s="6"/>
      <c r="AD402" s="6"/>
    </row>
    <row r="403" spans="2:30" ht="12.75">
      <c r="B403" s="9"/>
      <c r="C403" s="9" t="s">
        <v>44</v>
      </c>
      <c r="D403" s="7">
        <f>+SUM(E403:V403)</f>
        <v>67410</v>
      </c>
      <c r="E403" s="6">
        <v>4194</v>
      </c>
      <c r="F403" s="6">
        <v>4486</v>
      </c>
      <c r="G403" s="6">
        <v>4638</v>
      </c>
      <c r="H403" s="6">
        <v>4242</v>
      </c>
      <c r="I403" s="6">
        <v>4382</v>
      </c>
      <c r="J403" s="6">
        <v>4902</v>
      </c>
      <c r="K403" s="6">
        <v>5686</v>
      </c>
      <c r="L403" s="6">
        <v>6197</v>
      </c>
      <c r="M403" s="6">
        <v>5789</v>
      </c>
      <c r="N403" s="6">
        <v>4958</v>
      </c>
      <c r="O403" s="6">
        <v>4417</v>
      </c>
      <c r="P403" s="6">
        <v>3253</v>
      </c>
      <c r="Q403" s="6">
        <v>2681</v>
      </c>
      <c r="R403" s="6">
        <v>2312</v>
      </c>
      <c r="S403" s="6">
        <v>2111</v>
      </c>
      <c r="T403" s="6">
        <v>1584</v>
      </c>
      <c r="U403" s="6">
        <v>978</v>
      </c>
      <c r="V403" s="7">
        <v>600</v>
      </c>
      <c r="W403" s="6"/>
      <c r="X403" s="6"/>
      <c r="Y403" s="6"/>
      <c r="Z403" s="6"/>
      <c r="AA403" s="6"/>
      <c r="AB403" s="6"/>
      <c r="AC403" s="6"/>
      <c r="AD403" s="6"/>
    </row>
    <row r="404" spans="2:30" ht="12.75">
      <c r="B404" s="9"/>
      <c r="C404" s="9" t="s">
        <v>45</v>
      </c>
      <c r="D404" s="7">
        <f>+SUM(E404:V404)</f>
        <v>64513</v>
      </c>
      <c r="E404" s="6">
        <v>3914</v>
      </c>
      <c r="F404" s="6">
        <v>4186</v>
      </c>
      <c r="G404" s="6">
        <v>4327</v>
      </c>
      <c r="H404" s="6">
        <v>3947</v>
      </c>
      <c r="I404" s="6">
        <v>3250</v>
      </c>
      <c r="J404" s="6">
        <v>3886</v>
      </c>
      <c r="K404" s="6">
        <v>4537</v>
      </c>
      <c r="L404" s="6">
        <v>5234</v>
      </c>
      <c r="M404" s="6">
        <v>5085</v>
      </c>
      <c r="N404" s="6">
        <v>4658</v>
      </c>
      <c r="O404" s="6">
        <v>4184</v>
      </c>
      <c r="P404" s="6">
        <v>3346</v>
      </c>
      <c r="Q404" s="6">
        <v>2854</v>
      </c>
      <c r="R404" s="6">
        <v>2722</v>
      </c>
      <c r="S404" s="6">
        <v>2658</v>
      </c>
      <c r="T404" s="6">
        <v>2402</v>
      </c>
      <c r="U404" s="6">
        <v>1677</v>
      </c>
      <c r="V404" s="7">
        <v>1646</v>
      </c>
      <c r="W404" s="6"/>
      <c r="X404" s="6"/>
      <c r="Y404" s="6"/>
      <c r="Z404" s="6"/>
      <c r="AA404" s="6"/>
      <c r="AB404" s="6"/>
      <c r="AC404" s="6"/>
      <c r="AD404" s="6"/>
    </row>
    <row r="405" spans="4:30" ht="12.75"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</row>
    <row r="406" spans="1:30" ht="12.75">
      <c r="A406" s="1" t="s">
        <v>23</v>
      </c>
      <c r="B40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</row>
    <row r="407" spans="2:30" ht="12.75">
      <c r="B407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</row>
    <row r="408" spans="2:30" ht="12.75">
      <c r="B408">
        <v>1970</v>
      </c>
      <c r="C408" s="9" t="s">
        <v>46</v>
      </c>
      <c r="D408" s="6">
        <f aca="true" t="shared" si="44" ref="D408:V408">+D409+D410</f>
        <v>54236</v>
      </c>
      <c r="E408" s="6">
        <v>4028</v>
      </c>
      <c r="F408" s="6">
        <v>5209</v>
      </c>
      <c r="G408" s="6">
        <f t="shared" si="44"/>
        <v>5686</v>
      </c>
      <c r="H408" s="6">
        <f t="shared" si="44"/>
        <v>5038</v>
      </c>
      <c r="I408" s="6">
        <f t="shared" si="44"/>
        <v>3678</v>
      </c>
      <c r="J408" s="6">
        <f t="shared" si="44"/>
        <v>3494</v>
      </c>
      <c r="K408" s="6">
        <f t="shared" si="44"/>
        <v>2944</v>
      </c>
      <c r="L408" s="6">
        <f t="shared" si="44"/>
        <v>3199</v>
      </c>
      <c r="M408" s="6">
        <f t="shared" si="44"/>
        <v>3413</v>
      </c>
      <c r="N408" s="6">
        <f t="shared" si="44"/>
        <v>3371</v>
      </c>
      <c r="O408" s="6">
        <f t="shared" si="44"/>
        <v>3170</v>
      </c>
      <c r="P408" s="6">
        <f t="shared" si="44"/>
        <v>2820</v>
      </c>
      <c r="Q408" s="6">
        <f t="shared" si="44"/>
        <v>2441</v>
      </c>
      <c r="R408" s="6">
        <f t="shared" si="44"/>
        <v>2006</v>
      </c>
      <c r="S408" s="6">
        <f t="shared" si="44"/>
        <v>1539</v>
      </c>
      <c r="T408" s="6">
        <f t="shared" si="44"/>
        <v>1077</v>
      </c>
      <c r="U408" s="6">
        <f t="shared" si="44"/>
        <v>662</v>
      </c>
      <c r="V408" s="6">
        <f t="shared" si="44"/>
        <v>461</v>
      </c>
      <c r="W408" s="6"/>
      <c r="X408" s="6"/>
      <c r="Y408" s="6"/>
      <c r="Z408" s="6"/>
      <c r="AA408" s="6"/>
      <c r="AB408" s="6"/>
      <c r="AC408" s="6"/>
      <c r="AD408" s="6"/>
    </row>
    <row r="409" spans="2:30" ht="12.75">
      <c r="B409"/>
      <c r="C409" s="9" t="s">
        <v>44</v>
      </c>
      <c r="D409" s="6">
        <v>25870</v>
      </c>
      <c r="E409" s="6">
        <v>2010</v>
      </c>
      <c r="F409" s="6">
        <v>2605</v>
      </c>
      <c r="G409" s="6">
        <v>2902</v>
      </c>
      <c r="H409" s="6">
        <v>2457</v>
      </c>
      <c r="I409" s="6">
        <v>1585</v>
      </c>
      <c r="J409" s="6">
        <v>1707</v>
      </c>
      <c r="K409" s="6">
        <v>1446</v>
      </c>
      <c r="L409" s="6">
        <v>1536</v>
      </c>
      <c r="M409" s="6">
        <v>1655</v>
      </c>
      <c r="N409" s="6">
        <v>1633</v>
      </c>
      <c r="O409" s="6">
        <v>1516</v>
      </c>
      <c r="P409" s="6">
        <v>1355</v>
      </c>
      <c r="Q409" s="6">
        <v>1095</v>
      </c>
      <c r="R409" s="6">
        <v>902</v>
      </c>
      <c r="S409" s="6">
        <v>644</v>
      </c>
      <c r="T409" s="6">
        <v>410</v>
      </c>
      <c r="U409" s="6">
        <v>254</v>
      </c>
      <c r="V409" s="6">
        <v>158</v>
      </c>
      <c r="W409" s="6"/>
      <c r="X409" s="6"/>
      <c r="Y409" s="6"/>
      <c r="Z409" s="6"/>
      <c r="AA409" s="6"/>
      <c r="AB409" s="6"/>
      <c r="AC409" s="6"/>
      <c r="AD409" s="6"/>
    </row>
    <row r="410" spans="2:30" ht="12.75">
      <c r="B410"/>
      <c r="C410" s="9" t="s">
        <v>45</v>
      </c>
      <c r="D410" s="6">
        <v>28366</v>
      </c>
      <c r="E410" s="6">
        <v>2018</v>
      </c>
      <c r="F410" s="6">
        <v>2604</v>
      </c>
      <c r="G410" s="6">
        <v>2784</v>
      </c>
      <c r="H410" s="6">
        <v>2581</v>
      </c>
      <c r="I410" s="6">
        <v>2093</v>
      </c>
      <c r="J410" s="6">
        <v>1787</v>
      </c>
      <c r="K410" s="6">
        <v>1498</v>
      </c>
      <c r="L410" s="6">
        <v>1663</v>
      </c>
      <c r="M410" s="6">
        <v>1758</v>
      </c>
      <c r="N410" s="6">
        <v>1738</v>
      </c>
      <c r="O410" s="6">
        <v>1654</v>
      </c>
      <c r="P410" s="6">
        <v>1465</v>
      </c>
      <c r="Q410" s="6">
        <v>1346</v>
      </c>
      <c r="R410" s="6">
        <v>1104</v>
      </c>
      <c r="S410" s="6">
        <v>895</v>
      </c>
      <c r="T410" s="6">
        <v>667</v>
      </c>
      <c r="U410" s="6">
        <v>408</v>
      </c>
      <c r="V410" s="6">
        <v>303</v>
      </c>
      <c r="W410" s="6"/>
      <c r="X410" s="6"/>
      <c r="Y410" s="6"/>
      <c r="Z410" s="6"/>
      <c r="AA410" s="6"/>
      <c r="AB410" s="6"/>
      <c r="AC410" s="6"/>
      <c r="AD410" s="6"/>
    </row>
    <row r="411" spans="2:30" ht="12.75">
      <c r="B411"/>
      <c r="C411" s="9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</row>
    <row r="412" spans="2:30" ht="12.75">
      <c r="B412">
        <v>1980</v>
      </c>
      <c r="C412" s="9" t="s">
        <v>46</v>
      </c>
      <c r="D412" s="6">
        <f aca="true" t="shared" si="45" ref="D412:V412">+D413+D414</f>
        <v>64540</v>
      </c>
      <c r="E412" s="6">
        <v>4214</v>
      </c>
      <c r="F412" s="6">
        <v>4318</v>
      </c>
      <c r="G412" s="6">
        <f t="shared" si="45"/>
        <v>4910</v>
      </c>
      <c r="H412" s="6">
        <f t="shared" si="45"/>
        <v>6327</v>
      </c>
      <c r="I412" s="6">
        <f t="shared" si="45"/>
        <v>6111</v>
      </c>
      <c r="J412" s="6">
        <f t="shared" si="45"/>
        <v>5243</v>
      </c>
      <c r="K412" s="6">
        <f t="shared" si="45"/>
        <v>4876</v>
      </c>
      <c r="L412" s="6">
        <f t="shared" si="45"/>
        <v>4153</v>
      </c>
      <c r="M412" s="6">
        <f t="shared" si="45"/>
        <v>3213</v>
      </c>
      <c r="N412" s="6">
        <f t="shared" si="45"/>
        <v>3334</v>
      </c>
      <c r="O412" s="6">
        <f t="shared" si="45"/>
        <v>3538</v>
      </c>
      <c r="P412" s="6">
        <f t="shared" si="45"/>
        <v>3496</v>
      </c>
      <c r="Q412" s="6">
        <f t="shared" si="45"/>
        <v>3052</v>
      </c>
      <c r="R412" s="6">
        <f t="shared" si="45"/>
        <v>2615</v>
      </c>
      <c r="S412" s="6">
        <f t="shared" si="45"/>
        <v>1969</v>
      </c>
      <c r="T412" s="6">
        <f t="shared" si="45"/>
        <v>1457</v>
      </c>
      <c r="U412" s="6">
        <f t="shared" si="45"/>
        <v>944</v>
      </c>
      <c r="V412" s="6">
        <f t="shared" si="45"/>
        <v>770</v>
      </c>
      <c r="W412" s="6"/>
      <c r="X412" s="6"/>
      <c r="Y412" s="6"/>
      <c r="Z412" s="6"/>
      <c r="AA412" s="6"/>
      <c r="AB412" s="6"/>
      <c r="AC412" s="6"/>
      <c r="AD412" s="6"/>
    </row>
    <row r="413" spans="2:30" ht="12.75">
      <c r="B413"/>
      <c r="C413" s="9" t="s">
        <v>44</v>
      </c>
      <c r="D413" s="6">
        <v>30515</v>
      </c>
      <c r="E413" s="6">
        <v>2153</v>
      </c>
      <c r="F413" s="6">
        <v>2136</v>
      </c>
      <c r="G413" s="6">
        <v>2420</v>
      </c>
      <c r="H413" s="6">
        <v>3166</v>
      </c>
      <c r="I413" s="6">
        <v>2895</v>
      </c>
      <c r="J413" s="6">
        <v>2578</v>
      </c>
      <c r="K413" s="6">
        <v>2318</v>
      </c>
      <c r="L413" s="6">
        <v>2041</v>
      </c>
      <c r="M413" s="6">
        <v>1560</v>
      </c>
      <c r="N413" s="6">
        <v>1581</v>
      </c>
      <c r="O413" s="6">
        <v>1692</v>
      </c>
      <c r="P413" s="6">
        <v>1652</v>
      </c>
      <c r="Q413" s="6">
        <v>1378</v>
      </c>
      <c r="R413" s="6">
        <v>1146</v>
      </c>
      <c r="S413" s="6">
        <v>752</v>
      </c>
      <c r="T413" s="6">
        <v>527</v>
      </c>
      <c r="U413" s="6">
        <v>320</v>
      </c>
      <c r="V413" s="6">
        <v>200</v>
      </c>
      <c r="W413" s="6"/>
      <c r="X413" s="6"/>
      <c r="Y413" s="6"/>
      <c r="Z413" s="6"/>
      <c r="AA413" s="6"/>
      <c r="AB413" s="6"/>
      <c r="AC413" s="6"/>
      <c r="AD413" s="6"/>
    </row>
    <row r="414" spans="2:30" ht="12.75">
      <c r="B414"/>
      <c r="C414" s="9" t="s">
        <v>45</v>
      </c>
      <c r="D414" s="6">
        <v>34025</v>
      </c>
      <c r="E414" s="6">
        <v>2061</v>
      </c>
      <c r="F414" s="6">
        <v>2182</v>
      </c>
      <c r="G414" s="6">
        <v>2490</v>
      </c>
      <c r="H414" s="6">
        <v>3161</v>
      </c>
      <c r="I414" s="6">
        <v>3216</v>
      </c>
      <c r="J414" s="6">
        <v>2665</v>
      </c>
      <c r="K414" s="6">
        <v>2558</v>
      </c>
      <c r="L414" s="6">
        <v>2112</v>
      </c>
      <c r="M414" s="6">
        <v>1653</v>
      </c>
      <c r="N414" s="6">
        <v>1753</v>
      </c>
      <c r="O414" s="6">
        <v>1846</v>
      </c>
      <c r="P414" s="6">
        <v>1844</v>
      </c>
      <c r="Q414" s="6">
        <v>1674</v>
      </c>
      <c r="R414" s="6">
        <v>1469</v>
      </c>
      <c r="S414" s="6">
        <v>1217</v>
      </c>
      <c r="T414" s="6">
        <v>930</v>
      </c>
      <c r="U414" s="6">
        <v>624</v>
      </c>
      <c r="V414" s="6">
        <v>570</v>
      </c>
      <c r="W414" s="6"/>
      <c r="X414" s="6"/>
      <c r="Y414" s="6"/>
      <c r="Z414" s="6"/>
      <c r="AA414" s="6"/>
      <c r="AB414" s="6"/>
      <c r="AC414" s="6"/>
      <c r="AD414" s="6"/>
    </row>
    <row r="415" spans="2:30" ht="12.75">
      <c r="B415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</row>
    <row r="416" spans="2:30" ht="12.75">
      <c r="B416" s="9">
        <v>1990</v>
      </c>
      <c r="C416" s="9" t="s">
        <v>46</v>
      </c>
      <c r="D416" s="7">
        <v>74339</v>
      </c>
      <c r="E416" s="7">
        <v>5379</v>
      </c>
      <c r="F416" s="7">
        <v>5175</v>
      </c>
      <c r="G416" s="7">
        <v>4917</v>
      </c>
      <c r="H416" s="7">
        <v>5549</v>
      </c>
      <c r="I416" s="7">
        <v>6312</v>
      </c>
      <c r="J416" s="7">
        <v>5941</v>
      </c>
      <c r="K416" s="7">
        <v>6298</v>
      </c>
      <c r="L416" s="7">
        <v>5867</v>
      </c>
      <c r="M416" s="7">
        <v>5308</v>
      </c>
      <c r="N416" s="7">
        <v>4281</v>
      </c>
      <c r="O416" s="7">
        <v>3281</v>
      </c>
      <c r="P416" s="7">
        <v>3224</v>
      </c>
      <c r="Q416" s="7">
        <v>3343</v>
      </c>
      <c r="R416" s="7">
        <v>3126</v>
      </c>
      <c r="S416" s="7">
        <v>2463</v>
      </c>
      <c r="T416" s="7">
        <v>1807</v>
      </c>
      <c r="U416" s="7">
        <v>1145</v>
      </c>
      <c r="V416" s="7">
        <v>923</v>
      </c>
      <c r="W416" s="6"/>
      <c r="X416" s="6"/>
      <c r="Y416" s="6"/>
      <c r="Z416" s="6"/>
      <c r="AA416" s="6"/>
      <c r="AB416" s="6"/>
      <c r="AC416" s="6"/>
      <c r="AD416" s="6"/>
    </row>
    <row r="417" spans="2:30" ht="12.75">
      <c r="B417" s="9"/>
      <c r="C417" s="9" t="s">
        <v>44</v>
      </c>
      <c r="D417" s="7">
        <v>35617</v>
      </c>
      <c r="E417" s="7">
        <v>2803</v>
      </c>
      <c r="F417" s="7">
        <v>2651</v>
      </c>
      <c r="G417" s="7">
        <v>2539</v>
      </c>
      <c r="H417" s="7">
        <v>2716</v>
      </c>
      <c r="I417" s="7">
        <v>3068</v>
      </c>
      <c r="J417" s="7">
        <v>2941</v>
      </c>
      <c r="K417" s="7">
        <v>3114</v>
      </c>
      <c r="L417" s="7">
        <v>2851</v>
      </c>
      <c r="M417" s="7">
        <v>2558</v>
      </c>
      <c r="N417" s="7">
        <v>2117</v>
      </c>
      <c r="O417" s="7">
        <v>1601</v>
      </c>
      <c r="P417" s="7">
        <v>1503</v>
      </c>
      <c r="Q417" s="7">
        <v>1530</v>
      </c>
      <c r="R417" s="7">
        <v>1389</v>
      </c>
      <c r="S417" s="7">
        <v>1001</v>
      </c>
      <c r="T417" s="7">
        <v>676</v>
      </c>
      <c r="U417" s="7">
        <v>353</v>
      </c>
      <c r="V417" s="7">
        <v>206</v>
      </c>
      <c r="W417" s="6"/>
      <c r="X417" s="6"/>
      <c r="Y417" s="6"/>
      <c r="Z417" s="6"/>
      <c r="AA417" s="6"/>
      <c r="AB417" s="6"/>
      <c r="AC417" s="6"/>
      <c r="AD417" s="6"/>
    </row>
    <row r="418" spans="2:30" ht="12.75">
      <c r="B418" s="9"/>
      <c r="C418" s="9" t="s">
        <v>45</v>
      </c>
      <c r="D418" s="7">
        <v>38722</v>
      </c>
      <c r="E418" s="7">
        <v>2576</v>
      </c>
      <c r="F418" s="7">
        <v>2524</v>
      </c>
      <c r="G418" s="7">
        <v>2378</v>
      </c>
      <c r="H418" s="7">
        <v>2833</v>
      </c>
      <c r="I418" s="7">
        <v>3244</v>
      </c>
      <c r="J418" s="7">
        <v>3000</v>
      </c>
      <c r="K418" s="7">
        <v>3184</v>
      </c>
      <c r="L418" s="7">
        <v>3016</v>
      </c>
      <c r="M418" s="7">
        <v>2750</v>
      </c>
      <c r="N418" s="7">
        <v>2164</v>
      </c>
      <c r="O418" s="7">
        <v>1680</v>
      </c>
      <c r="P418" s="7">
        <v>1721</v>
      </c>
      <c r="Q418" s="7">
        <v>1813</v>
      </c>
      <c r="R418" s="7">
        <v>1737</v>
      </c>
      <c r="S418" s="7">
        <v>1462</v>
      </c>
      <c r="T418" s="7">
        <v>1131</v>
      </c>
      <c r="U418" s="7">
        <v>792</v>
      </c>
      <c r="V418" s="7">
        <v>717</v>
      </c>
      <c r="W418" s="6"/>
      <c r="X418" s="6"/>
      <c r="Y418" s="6"/>
      <c r="Z418" s="6"/>
      <c r="AA418" s="6"/>
      <c r="AB418" s="6"/>
      <c r="AC418" s="6"/>
      <c r="AD418" s="6"/>
    </row>
    <row r="419" spans="2:30" ht="12.75">
      <c r="B419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</row>
    <row r="420" spans="2:30" ht="12.75">
      <c r="B420" s="9">
        <v>2000</v>
      </c>
      <c r="C420" s="9" t="s">
        <v>46</v>
      </c>
      <c r="D420" s="7">
        <f>+SUM(E420:V420)</f>
        <v>84644</v>
      </c>
      <c r="E420" s="7">
        <v>5317</v>
      </c>
      <c r="F420" s="7">
        <v>5930</v>
      </c>
      <c r="G420" s="7">
        <v>6083</v>
      </c>
      <c r="H420" s="7">
        <v>6826</v>
      </c>
      <c r="I420" s="7">
        <v>6808</v>
      </c>
      <c r="J420" s="7">
        <v>4878</v>
      </c>
      <c r="K420" s="7">
        <v>5486</v>
      </c>
      <c r="L420" s="7">
        <v>6535</v>
      </c>
      <c r="M420" s="7">
        <v>6843</v>
      </c>
      <c r="N420" s="7">
        <v>6161</v>
      </c>
      <c r="O420" s="7">
        <v>5444</v>
      </c>
      <c r="P420" s="7">
        <v>4315</v>
      </c>
      <c r="Q420" s="7">
        <v>3195</v>
      </c>
      <c r="R420" s="7">
        <v>3032</v>
      </c>
      <c r="S420" s="7">
        <v>2860</v>
      </c>
      <c r="T420" s="7">
        <v>2301</v>
      </c>
      <c r="U420" s="7">
        <v>1441</v>
      </c>
      <c r="V420" s="7">
        <v>1189</v>
      </c>
      <c r="W420" s="6"/>
      <c r="X420" s="6"/>
      <c r="Y420" s="6"/>
      <c r="Z420" s="6"/>
      <c r="AA420" s="6"/>
      <c r="AB420" s="6"/>
      <c r="AC420" s="6"/>
      <c r="AD420" s="6"/>
    </row>
    <row r="421" spans="2:30" ht="12.75">
      <c r="B421" s="9"/>
      <c r="C421" s="9" t="s">
        <v>44</v>
      </c>
      <c r="D421" s="7">
        <f>+SUM(E421:V421)</f>
        <v>40335</v>
      </c>
      <c r="E421" s="6">
        <v>2641</v>
      </c>
      <c r="F421" s="6">
        <v>3098</v>
      </c>
      <c r="G421" s="6">
        <v>3130</v>
      </c>
      <c r="H421" s="6">
        <v>3332</v>
      </c>
      <c r="I421" s="6">
        <v>3252</v>
      </c>
      <c r="J421" s="6">
        <v>2345</v>
      </c>
      <c r="K421" s="6">
        <v>2610</v>
      </c>
      <c r="L421" s="6">
        <v>3077</v>
      </c>
      <c r="M421" s="6">
        <v>3349</v>
      </c>
      <c r="N421" s="6">
        <v>2957</v>
      </c>
      <c r="O421" s="6">
        <v>2568</v>
      </c>
      <c r="P421" s="6">
        <v>2094</v>
      </c>
      <c r="Q421" s="6">
        <v>1516</v>
      </c>
      <c r="R421" s="6">
        <v>1383</v>
      </c>
      <c r="S421" s="6">
        <v>1225</v>
      </c>
      <c r="T421" s="6">
        <v>954</v>
      </c>
      <c r="U421" s="6">
        <v>505</v>
      </c>
      <c r="V421" s="7">
        <v>299</v>
      </c>
      <c r="W421" s="6"/>
      <c r="X421" s="6"/>
      <c r="Y421" s="6"/>
      <c r="Z421" s="6"/>
      <c r="AA421" s="6"/>
      <c r="AB421" s="6"/>
      <c r="AC421" s="6"/>
      <c r="AD421" s="6"/>
    </row>
    <row r="422" spans="2:30" ht="12.75">
      <c r="B422" s="9"/>
      <c r="C422" s="9" t="s">
        <v>45</v>
      </c>
      <c r="D422" s="7">
        <f>+SUM(E422:V422)</f>
        <v>44309</v>
      </c>
      <c r="E422" s="6">
        <v>2676</v>
      </c>
      <c r="F422" s="6">
        <v>2832</v>
      </c>
      <c r="G422" s="6">
        <v>2953</v>
      </c>
      <c r="H422" s="6">
        <v>3494</v>
      </c>
      <c r="I422" s="6">
        <v>3556</v>
      </c>
      <c r="J422" s="6">
        <v>2533</v>
      </c>
      <c r="K422" s="6">
        <v>2876</v>
      </c>
      <c r="L422" s="6">
        <v>3458</v>
      </c>
      <c r="M422" s="6">
        <v>3494</v>
      </c>
      <c r="N422" s="6">
        <v>3204</v>
      </c>
      <c r="O422" s="6">
        <v>2876</v>
      </c>
      <c r="P422" s="6">
        <v>2221</v>
      </c>
      <c r="Q422" s="6">
        <v>1679</v>
      </c>
      <c r="R422" s="6">
        <v>1649</v>
      </c>
      <c r="S422" s="6">
        <v>1635</v>
      </c>
      <c r="T422" s="6">
        <v>1347</v>
      </c>
      <c r="U422" s="6">
        <v>936</v>
      </c>
      <c r="V422" s="7">
        <v>890</v>
      </c>
      <c r="W422" s="6"/>
      <c r="X422" s="6"/>
      <c r="Y422" s="6"/>
      <c r="Z422" s="6"/>
      <c r="AA422" s="6"/>
      <c r="AB422" s="6"/>
      <c r="AC422" s="6"/>
      <c r="AD422" s="6"/>
    </row>
    <row r="423" spans="4:30" ht="12.75"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</row>
    <row r="424" spans="1:30" ht="12.75">
      <c r="A424" s="1" t="s">
        <v>24</v>
      </c>
      <c r="B424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</row>
    <row r="425" spans="2:30" ht="12.75">
      <c r="B425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</row>
    <row r="426" spans="2:30" ht="12.75">
      <c r="B426">
        <v>1970</v>
      </c>
      <c r="C426" s="9" t="s">
        <v>46</v>
      </c>
      <c r="D426" s="6">
        <f aca="true" t="shared" si="46" ref="D426:V426">+D427+D428</f>
        <v>24442</v>
      </c>
      <c r="E426" s="6">
        <v>1969</v>
      </c>
      <c r="F426" s="6">
        <v>2401</v>
      </c>
      <c r="G426" s="6">
        <f t="shared" si="46"/>
        <v>2574</v>
      </c>
      <c r="H426" s="6">
        <f t="shared" si="46"/>
        <v>2110</v>
      </c>
      <c r="I426" s="6">
        <f t="shared" si="46"/>
        <v>1455</v>
      </c>
      <c r="J426" s="6">
        <f t="shared" si="46"/>
        <v>1338</v>
      </c>
      <c r="K426" s="6">
        <f t="shared" si="46"/>
        <v>1245</v>
      </c>
      <c r="L426" s="6">
        <f t="shared" si="46"/>
        <v>1375</v>
      </c>
      <c r="M426" s="6">
        <f t="shared" si="46"/>
        <v>1478</v>
      </c>
      <c r="N426" s="6">
        <f t="shared" si="46"/>
        <v>1493</v>
      </c>
      <c r="O426" s="6">
        <f t="shared" si="46"/>
        <v>1385</v>
      </c>
      <c r="P426" s="6">
        <f t="shared" si="46"/>
        <v>1396</v>
      </c>
      <c r="Q426" s="6">
        <f t="shared" si="46"/>
        <v>1166</v>
      </c>
      <c r="R426" s="6">
        <f t="shared" si="46"/>
        <v>1098</v>
      </c>
      <c r="S426" s="6">
        <f t="shared" si="46"/>
        <v>804</v>
      </c>
      <c r="T426" s="6">
        <f t="shared" si="46"/>
        <v>570</v>
      </c>
      <c r="U426" s="6">
        <f t="shared" si="46"/>
        <v>342</v>
      </c>
      <c r="V426" s="6">
        <f t="shared" si="46"/>
        <v>243</v>
      </c>
      <c r="W426" s="6"/>
      <c r="X426" s="6"/>
      <c r="Y426" s="6"/>
      <c r="Z426" s="6"/>
      <c r="AA426" s="6"/>
      <c r="AB426" s="6"/>
      <c r="AC426" s="6"/>
      <c r="AD426" s="6"/>
    </row>
    <row r="427" spans="2:30" ht="12.75">
      <c r="B427"/>
      <c r="C427" s="9" t="s">
        <v>44</v>
      </c>
      <c r="D427" s="6">
        <v>11743</v>
      </c>
      <c r="E427" s="6">
        <v>949</v>
      </c>
      <c r="F427" s="6">
        <v>1241</v>
      </c>
      <c r="G427" s="6">
        <v>1315</v>
      </c>
      <c r="H427" s="6">
        <v>1027</v>
      </c>
      <c r="I427" s="6">
        <v>647</v>
      </c>
      <c r="J427" s="6">
        <v>616</v>
      </c>
      <c r="K427" s="6">
        <v>595</v>
      </c>
      <c r="L427" s="6">
        <v>650</v>
      </c>
      <c r="M427" s="6">
        <v>722</v>
      </c>
      <c r="N427" s="6">
        <v>771</v>
      </c>
      <c r="O427" s="6">
        <v>696</v>
      </c>
      <c r="P427" s="6">
        <v>656</v>
      </c>
      <c r="Q427" s="6">
        <v>546</v>
      </c>
      <c r="R427" s="6">
        <v>489</v>
      </c>
      <c r="S427" s="6">
        <v>362</v>
      </c>
      <c r="T427" s="6">
        <v>229</v>
      </c>
      <c r="U427" s="6">
        <v>147</v>
      </c>
      <c r="V427" s="6">
        <v>85</v>
      </c>
      <c r="W427" s="6"/>
      <c r="X427" s="6"/>
      <c r="Y427" s="6"/>
      <c r="Z427" s="6"/>
      <c r="AA427" s="6"/>
      <c r="AB427" s="6"/>
      <c r="AC427" s="6"/>
      <c r="AD427" s="6"/>
    </row>
    <row r="428" spans="2:30" ht="12.75">
      <c r="B428"/>
      <c r="C428" s="9" t="s">
        <v>45</v>
      </c>
      <c r="D428" s="6">
        <v>12699</v>
      </c>
      <c r="E428" s="6">
        <v>1020</v>
      </c>
      <c r="F428" s="6">
        <v>1160</v>
      </c>
      <c r="G428" s="6">
        <v>1259</v>
      </c>
      <c r="H428" s="6">
        <v>1083</v>
      </c>
      <c r="I428" s="6">
        <v>808</v>
      </c>
      <c r="J428" s="6">
        <v>722</v>
      </c>
      <c r="K428" s="6">
        <v>650</v>
      </c>
      <c r="L428" s="6">
        <v>725</v>
      </c>
      <c r="M428" s="6">
        <v>756</v>
      </c>
      <c r="N428" s="6">
        <v>722</v>
      </c>
      <c r="O428" s="6">
        <v>689</v>
      </c>
      <c r="P428" s="6">
        <v>740</v>
      </c>
      <c r="Q428" s="6">
        <v>620</v>
      </c>
      <c r="R428" s="6">
        <v>609</v>
      </c>
      <c r="S428" s="6">
        <v>442</v>
      </c>
      <c r="T428" s="6">
        <v>341</v>
      </c>
      <c r="U428" s="6">
        <v>195</v>
      </c>
      <c r="V428" s="6">
        <v>158</v>
      </c>
      <c r="W428" s="6"/>
      <c r="X428" s="6"/>
      <c r="Y428" s="6"/>
      <c r="Z428" s="6"/>
      <c r="AA428" s="6"/>
      <c r="AB428" s="6"/>
      <c r="AC428" s="6"/>
      <c r="AD428" s="6"/>
    </row>
    <row r="429" spans="2:30" ht="12.75">
      <c r="B429"/>
      <c r="C429" s="9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</row>
    <row r="430" spans="2:30" ht="12.75">
      <c r="B430">
        <v>1980</v>
      </c>
      <c r="C430" s="9" t="s">
        <v>46</v>
      </c>
      <c r="D430" s="6">
        <f aca="true" t="shared" si="47" ref="D430:V430">+D431+D432</f>
        <v>30889</v>
      </c>
      <c r="E430" s="6">
        <v>1910</v>
      </c>
      <c r="F430" s="6">
        <v>1864</v>
      </c>
      <c r="G430" s="6">
        <f t="shared" si="47"/>
        <v>2343</v>
      </c>
      <c r="H430" s="6">
        <f t="shared" si="47"/>
        <v>2760</v>
      </c>
      <c r="I430" s="6">
        <f t="shared" si="47"/>
        <v>2650</v>
      </c>
      <c r="J430" s="6">
        <f t="shared" si="47"/>
        <v>2490</v>
      </c>
      <c r="K430" s="6">
        <f t="shared" si="47"/>
        <v>2154</v>
      </c>
      <c r="L430" s="6">
        <f t="shared" si="47"/>
        <v>1782</v>
      </c>
      <c r="M430" s="6">
        <f t="shared" si="47"/>
        <v>1585</v>
      </c>
      <c r="N430" s="6">
        <f t="shared" si="47"/>
        <v>1566</v>
      </c>
      <c r="O430" s="6">
        <f t="shared" si="47"/>
        <v>1851</v>
      </c>
      <c r="P430" s="6">
        <f t="shared" si="47"/>
        <v>1891</v>
      </c>
      <c r="Q430" s="6">
        <f t="shared" si="47"/>
        <v>1786</v>
      </c>
      <c r="R430" s="6">
        <f t="shared" si="47"/>
        <v>1600</v>
      </c>
      <c r="S430" s="6">
        <f t="shared" si="47"/>
        <v>1102</v>
      </c>
      <c r="T430" s="6">
        <f t="shared" si="47"/>
        <v>757</v>
      </c>
      <c r="U430" s="6">
        <f t="shared" si="47"/>
        <v>431</v>
      </c>
      <c r="V430" s="6">
        <f t="shared" si="47"/>
        <v>367</v>
      </c>
      <c r="W430" s="6"/>
      <c r="X430" s="6"/>
      <c r="Y430" s="6"/>
      <c r="Z430" s="6"/>
      <c r="AA430" s="6"/>
      <c r="AB430" s="6"/>
      <c r="AC430" s="6"/>
      <c r="AD430" s="6"/>
    </row>
    <row r="431" spans="2:30" ht="12.75">
      <c r="B431"/>
      <c r="C431" s="9" t="s">
        <v>44</v>
      </c>
      <c r="D431" s="6">
        <v>14896</v>
      </c>
      <c r="E431" s="6">
        <v>950</v>
      </c>
      <c r="F431" s="6">
        <v>943</v>
      </c>
      <c r="G431" s="6">
        <v>1162</v>
      </c>
      <c r="H431" s="6">
        <v>1395</v>
      </c>
      <c r="I431" s="6">
        <v>1291</v>
      </c>
      <c r="J431" s="6">
        <v>1280</v>
      </c>
      <c r="K431" s="6">
        <v>1093</v>
      </c>
      <c r="L431" s="6">
        <v>865</v>
      </c>
      <c r="M431" s="6">
        <v>756</v>
      </c>
      <c r="N431" s="6">
        <v>744</v>
      </c>
      <c r="O431" s="6">
        <v>907</v>
      </c>
      <c r="P431" s="6">
        <v>895</v>
      </c>
      <c r="Q431" s="6">
        <v>862</v>
      </c>
      <c r="R431" s="6">
        <v>737</v>
      </c>
      <c r="S431" s="6">
        <v>468</v>
      </c>
      <c r="T431" s="6">
        <v>285</v>
      </c>
      <c r="U431" s="6">
        <v>166</v>
      </c>
      <c r="V431" s="6">
        <v>97</v>
      </c>
      <c r="W431" s="6"/>
      <c r="X431" s="6"/>
      <c r="Y431" s="6"/>
      <c r="Z431" s="6"/>
      <c r="AA431" s="6"/>
      <c r="AB431" s="6"/>
      <c r="AC431" s="6"/>
      <c r="AD431" s="6"/>
    </row>
    <row r="432" spans="2:30" ht="12.75">
      <c r="B432"/>
      <c r="C432" s="9" t="s">
        <v>45</v>
      </c>
      <c r="D432" s="6">
        <v>15993</v>
      </c>
      <c r="E432" s="6">
        <v>960</v>
      </c>
      <c r="F432" s="6">
        <v>921</v>
      </c>
      <c r="G432" s="6">
        <v>1181</v>
      </c>
      <c r="H432" s="6">
        <v>1365</v>
      </c>
      <c r="I432" s="6">
        <v>1359</v>
      </c>
      <c r="J432" s="6">
        <v>1210</v>
      </c>
      <c r="K432" s="6">
        <v>1061</v>
      </c>
      <c r="L432" s="6">
        <v>917</v>
      </c>
      <c r="M432" s="6">
        <v>829</v>
      </c>
      <c r="N432" s="6">
        <v>822</v>
      </c>
      <c r="O432" s="6">
        <v>944</v>
      </c>
      <c r="P432" s="6">
        <v>996</v>
      </c>
      <c r="Q432" s="6">
        <v>924</v>
      </c>
      <c r="R432" s="6">
        <v>863</v>
      </c>
      <c r="S432" s="6">
        <v>634</v>
      </c>
      <c r="T432" s="6">
        <v>472</v>
      </c>
      <c r="U432" s="6">
        <v>265</v>
      </c>
      <c r="V432" s="6">
        <v>270</v>
      </c>
      <c r="W432" s="6"/>
      <c r="X432" s="6"/>
      <c r="Y432" s="6"/>
      <c r="Z432" s="6"/>
      <c r="AA432" s="6"/>
      <c r="AB432" s="6"/>
      <c r="AC432" s="6"/>
      <c r="AD432" s="6"/>
    </row>
    <row r="433" spans="2:30" ht="12.75">
      <c r="B433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</row>
    <row r="434" spans="2:30" ht="12.75">
      <c r="B434" s="9">
        <v>1990</v>
      </c>
      <c r="C434" s="9" t="s">
        <v>46</v>
      </c>
      <c r="D434" s="7">
        <v>35028</v>
      </c>
      <c r="E434" s="7">
        <v>2335</v>
      </c>
      <c r="F434" s="7">
        <v>2210</v>
      </c>
      <c r="G434" s="7">
        <v>2000</v>
      </c>
      <c r="H434" s="7">
        <v>1905</v>
      </c>
      <c r="I434" s="7">
        <v>2135</v>
      </c>
      <c r="J434" s="7">
        <v>2790</v>
      </c>
      <c r="K434" s="7">
        <v>2862</v>
      </c>
      <c r="L434" s="7">
        <v>2688</v>
      </c>
      <c r="M434" s="7">
        <v>2344</v>
      </c>
      <c r="N434" s="7">
        <v>1911</v>
      </c>
      <c r="O434" s="7">
        <v>1731</v>
      </c>
      <c r="P434" s="7">
        <v>1840</v>
      </c>
      <c r="Q434" s="7">
        <v>2232</v>
      </c>
      <c r="R434" s="7">
        <v>2252</v>
      </c>
      <c r="S434" s="7">
        <v>1543</v>
      </c>
      <c r="T434" s="7">
        <v>1084</v>
      </c>
      <c r="U434" s="7">
        <v>611</v>
      </c>
      <c r="V434" s="7">
        <v>555</v>
      </c>
      <c r="W434" s="6"/>
      <c r="X434" s="6"/>
      <c r="Y434" s="6"/>
      <c r="Z434" s="6"/>
      <c r="AA434" s="6"/>
      <c r="AB434" s="6"/>
      <c r="AC434" s="6"/>
      <c r="AD434" s="6"/>
    </row>
    <row r="435" spans="2:30" ht="12.75">
      <c r="B435" s="9"/>
      <c r="C435" s="9" t="s">
        <v>44</v>
      </c>
      <c r="D435" s="7">
        <v>16846</v>
      </c>
      <c r="E435" s="7">
        <v>1145</v>
      </c>
      <c r="F435" s="7">
        <v>1151</v>
      </c>
      <c r="G435" s="7">
        <v>1017</v>
      </c>
      <c r="H435" s="7">
        <v>978</v>
      </c>
      <c r="I435" s="7">
        <v>1043</v>
      </c>
      <c r="J435" s="7">
        <v>1371</v>
      </c>
      <c r="K435" s="7">
        <v>1402</v>
      </c>
      <c r="L435" s="7">
        <v>1366</v>
      </c>
      <c r="M435" s="7">
        <v>1187</v>
      </c>
      <c r="N435" s="7">
        <v>912</v>
      </c>
      <c r="O435" s="7">
        <v>811</v>
      </c>
      <c r="P435" s="7">
        <v>826</v>
      </c>
      <c r="Q435" s="7">
        <v>1063</v>
      </c>
      <c r="R435" s="7">
        <v>1072</v>
      </c>
      <c r="S435" s="7">
        <v>727</v>
      </c>
      <c r="T435" s="7">
        <v>451</v>
      </c>
      <c r="U435" s="7">
        <v>192</v>
      </c>
      <c r="V435" s="7">
        <v>132</v>
      </c>
      <c r="W435" s="6"/>
      <c r="X435" s="6"/>
      <c r="Y435" s="6"/>
      <c r="Z435" s="6"/>
      <c r="AA435" s="6"/>
      <c r="AB435" s="6"/>
      <c r="AC435" s="6"/>
      <c r="AD435" s="6"/>
    </row>
    <row r="436" spans="2:30" ht="12.75">
      <c r="B436" s="9"/>
      <c r="C436" s="9" t="s">
        <v>45</v>
      </c>
      <c r="D436" s="7">
        <v>18182</v>
      </c>
      <c r="E436" s="7">
        <v>1190</v>
      </c>
      <c r="F436" s="7">
        <v>1059</v>
      </c>
      <c r="G436" s="7">
        <v>983</v>
      </c>
      <c r="H436" s="7">
        <v>927</v>
      </c>
      <c r="I436" s="7">
        <v>1092</v>
      </c>
      <c r="J436" s="7">
        <v>1419</v>
      </c>
      <c r="K436" s="7">
        <v>1460</v>
      </c>
      <c r="L436" s="7">
        <v>1322</v>
      </c>
      <c r="M436" s="7">
        <v>1157</v>
      </c>
      <c r="N436" s="7">
        <v>999</v>
      </c>
      <c r="O436" s="7">
        <v>920</v>
      </c>
      <c r="P436" s="7">
        <v>1014</v>
      </c>
      <c r="Q436" s="7">
        <v>1169</v>
      </c>
      <c r="R436" s="7">
        <v>1180</v>
      </c>
      <c r="S436" s="7">
        <v>816</v>
      </c>
      <c r="T436" s="7">
        <v>633</v>
      </c>
      <c r="U436" s="7">
        <v>419</v>
      </c>
      <c r="V436" s="7">
        <v>423</v>
      </c>
      <c r="W436" s="6"/>
      <c r="X436" s="6"/>
      <c r="Y436" s="6"/>
      <c r="Z436" s="6"/>
      <c r="AA436" s="6"/>
      <c r="AB436" s="6"/>
      <c r="AC436" s="6"/>
      <c r="AD436" s="6"/>
    </row>
    <row r="437" spans="2:30" ht="12.75">
      <c r="B437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</row>
    <row r="438" spans="2:30" ht="12.75">
      <c r="B438" s="9">
        <v>2000</v>
      </c>
      <c r="C438" s="9" t="s">
        <v>46</v>
      </c>
      <c r="D438" s="7">
        <f>+SUM(E438:V438)</f>
        <v>46543</v>
      </c>
      <c r="E438" s="7">
        <v>2273</v>
      </c>
      <c r="F438" s="7">
        <v>2698</v>
      </c>
      <c r="G438" s="7">
        <v>2895</v>
      </c>
      <c r="H438" s="7">
        <v>2528</v>
      </c>
      <c r="I438" s="7">
        <v>2028</v>
      </c>
      <c r="J438" s="7">
        <v>2310</v>
      </c>
      <c r="K438" s="7">
        <v>2861</v>
      </c>
      <c r="L438" s="7">
        <v>3573</v>
      </c>
      <c r="M438" s="7">
        <v>3529</v>
      </c>
      <c r="N438" s="7">
        <v>3300</v>
      </c>
      <c r="O438" s="7">
        <v>3178</v>
      </c>
      <c r="P438" s="7">
        <v>2991</v>
      </c>
      <c r="Q438" s="7">
        <v>3028</v>
      </c>
      <c r="R438" s="7">
        <v>2932</v>
      </c>
      <c r="S438" s="7">
        <v>2622</v>
      </c>
      <c r="T438" s="7">
        <v>1901</v>
      </c>
      <c r="U438" s="7">
        <v>1067</v>
      </c>
      <c r="V438" s="7">
        <v>829</v>
      </c>
      <c r="W438" s="6"/>
      <c r="X438" s="6"/>
      <c r="Y438" s="6"/>
      <c r="Z438" s="6"/>
      <c r="AA438" s="6"/>
      <c r="AB438" s="6"/>
      <c r="AC438" s="6"/>
      <c r="AD438" s="6"/>
    </row>
    <row r="439" spans="2:30" ht="12.75">
      <c r="B439" s="9"/>
      <c r="C439" s="9" t="s">
        <v>44</v>
      </c>
      <c r="D439" s="7">
        <f>+SUM(E439:V439)</f>
        <v>22695</v>
      </c>
      <c r="E439" s="6">
        <v>1177</v>
      </c>
      <c r="F439" s="6">
        <v>1359</v>
      </c>
      <c r="G439" s="6">
        <v>1500</v>
      </c>
      <c r="H439" s="6">
        <v>1366</v>
      </c>
      <c r="I439" s="6">
        <v>1003</v>
      </c>
      <c r="J439" s="6">
        <v>1138</v>
      </c>
      <c r="K439" s="6">
        <v>1427</v>
      </c>
      <c r="L439" s="6">
        <v>1768</v>
      </c>
      <c r="M439" s="6">
        <v>1725</v>
      </c>
      <c r="N439" s="6">
        <v>1663</v>
      </c>
      <c r="O439" s="6">
        <v>1541</v>
      </c>
      <c r="P439" s="6">
        <v>1363</v>
      </c>
      <c r="Q439" s="6">
        <v>1457</v>
      </c>
      <c r="R439" s="6">
        <v>1371</v>
      </c>
      <c r="S439" s="6">
        <v>1290</v>
      </c>
      <c r="T439" s="6">
        <v>847</v>
      </c>
      <c r="U439" s="6">
        <v>465</v>
      </c>
      <c r="V439" s="7">
        <v>235</v>
      </c>
      <c r="W439" s="6"/>
      <c r="X439" s="6"/>
      <c r="Y439" s="6"/>
      <c r="Z439" s="6"/>
      <c r="AA439" s="6"/>
      <c r="AB439" s="6"/>
      <c r="AC439" s="6"/>
      <c r="AD439" s="6"/>
    </row>
    <row r="440" spans="2:30" ht="12.75">
      <c r="B440" s="9"/>
      <c r="C440" s="9" t="s">
        <v>45</v>
      </c>
      <c r="D440" s="7">
        <f>+SUM(E440:V440)</f>
        <v>23848</v>
      </c>
      <c r="E440" s="6">
        <v>1096</v>
      </c>
      <c r="F440" s="6">
        <v>1339</v>
      </c>
      <c r="G440" s="6">
        <v>1395</v>
      </c>
      <c r="H440" s="6">
        <v>1162</v>
      </c>
      <c r="I440" s="6">
        <v>1025</v>
      </c>
      <c r="J440" s="6">
        <v>1172</v>
      </c>
      <c r="K440" s="6">
        <v>1434</v>
      </c>
      <c r="L440" s="6">
        <v>1805</v>
      </c>
      <c r="M440" s="6">
        <v>1804</v>
      </c>
      <c r="N440" s="6">
        <v>1637</v>
      </c>
      <c r="O440" s="6">
        <v>1637</v>
      </c>
      <c r="P440" s="6">
        <v>1628</v>
      </c>
      <c r="Q440" s="6">
        <v>1571</v>
      </c>
      <c r="R440" s="6">
        <v>1561</v>
      </c>
      <c r="S440" s="6">
        <v>1332</v>
      </c>
      <c r="T440" s="6">
        <v>1054</v>
      </c>
      <c r="U440" s="6">
        <v>602</v>
      </c>
      <c r="V440" s="7">
        <v>594</v>
      </c>
      <c r="W440" s="6"/>
      <c r="X440" s="6"/>
      <c r="Y440" s="6"/>
      <c r="Z440" s="6"/>
      <c r="AA440" s="6"/>
      <c r="AB440" s="6"/>
      <c r="AC440" s="6"/>
      <c r="AD440" s="6"/>
    </row>
    <row r="441" spans="4:30" ht="12.75"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</row>
    <row r="442" spans="1:30" ht="12.75">
      <c r="A442" s="1" t="s">
        <v>25</v>
      </c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</row>
    <row r="443" spans="4:30" ht="12.75"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</row>
    <row r="444" spans="2:30" ht="12.75">
      <c r="B444">
        <v>1970</v>
      </c>
      <c r="C444" s="9" t="s">
        <v>46</v>
      </c>
      <c r="D444" s="6">
        <f>+D445+D446</f>
        <v>905759</v>
      </c>
      <c r="E444" s="6">
        <v>76079</v>
      </c>
      <c r="F444" s="6">
        <v>87706</v>
      </c>
      <c r="G444" s="6">
        <f aca="true" t="shared" si="48" ref="E444:V444">+G445+G446</f>
        <v>89997</v>
      </c>
      <c r="H444" s="6">
        <f t="shared" si="48"/>
        <v>80708</v>
      </c>
      <c r="I444" s="6">
        <f t="shared" si="48"/>
        <v>75002</v>
      </c>
      <c r="J444" s="6">
        <f t="shared" si="48"/>
        <v>59191</v>
      </c>
      <c r="K444" s="6">
        <f t="shared" si="48"/>
        <v>46791</v>
      </c>
      <c r="L444" s="6">
        <f t="shared" si="48"/>
        <v>44951</v>
      </c>
      <c r="M444" s="6">
        <f t="shared" si="48"/>
        <v>51019</v>
      </c>
      <c r="N444" s="6">
        <f t="shared" si="48"/>
        <v>55245</v>
      </c>
      <c r="O444" s="6">
        <f t="shared" si="48"/>
        <v>52700</v>
      </c>
      <c r="P444" s="6">
        <f t="shared" si="48"/>
        <v>48365</v>
      </c>
      <c r="Q444" s="6">
        <f t="shared" si="48"/>
        <v>42343</v>
      </c>
      <c r="R444" s="6">
        <f t="shared" si="48"/>
        <v>35346</v>
      </c>
      <c r="S444" s="6">
        <f t="shared" si="48"/>
        <v>26757</v>
      </c>
      <c r="T444" s="6">
        <f t="shared" si="48"/>
        <v>17373</v>
      </c>
      <c r="U444" s="6">
        <f t="shared" si="48"/>
        <v>9859</v>
      </c>
      <c r="V444" s="6">
        <f t="shared" si="48"/>
        <v>6327</v>
      </c>
      <c r="W444" s="6"/>
      <c r="X444" s="6"/>
      <c r="Y444" s="6"/>
      <c r="Z444" s="6"/>
      <c r="AA444" s="6"/>
      <c r="AB444" s="6"/>
      <c r="AC444" s="6"/>
      <c r="AD444" s="6"/>
    </row>
    <row r="445" spans="2:30" ht="12.75">
      <c r="B445"/>
      <c r="C445" s="9" t="s">
        <v>44</v>
      </c>
      <c r="D445" s="6">
        <v>427467</v>
      </c>
      <c r="E445" s="6">
        <v>38512</v>
      </c>
      <c r="F445" s="6">
        <v>44204</v>
      </c>
      <c r="G445" s="6">
        <v>44970</v>
      </c>
      <c r="H445" s="6">
        <v>39067</v>
      </c>
      <c r="I445" s="6">
        <v>34304</v>
      </c>
      <c r="J445" s="6">
        <v>28816</v>
      </c>
      <c r="K445" s="6">
        <v>22253</v>
      </c>
      <c r="L445" s="6">
        <v>21242</v>
      </c>
      <c r="M445" s="6">
        <v>24216</v>
      </c>
      <c r="N445" s="6">
        <v>25763</v>
      </c>
      <c r="O445" s="6">
        <v>24572</v>
      </c>
      <c r="P445" s="6">
        <v>22538</v>
      </c>
      <c r="Q445" s="6">
        <v>19250</v>
      </c>
      <c r="R445" s="6">
        <v>15228</v>
      </c>
      <c r="S445" s="6">
        <v>10710</v>
      </c>
      <c r="T445" s="6">
        <v>6489</v>
      </c>
      <c r="U445" s="6">
        <v>3328</v>
      </c>
      <c r="V445" s="6">
        <v>2005</v>
      </c>
      <c r="W445" s="6"/>
      <c r="X445" s="6"/>
      <c r="Y445" s="6"/>
      <c r="Z445" s="6"/>
      <c r="AA445" s="6"/>
      <c r="AB445" s="6"/>
      <c r="AC445" s="6"/>
      <c r="AD445" s="6"/>
    </row>
    <row r="446" spans="2:30" ht="12.75">
      <c r="B446"/>
      <c r="C446" s="9" t="s">
        <v>45</v>
      </c>
      <c r="D446" s="6">
        <v>478292</v>
      </c>
      <c r="E446" s="6">
        <v>37567</v>
      </c>
      <c r="F446" s="6">
        <v>43502</v>
      </c>
      <c r="G446" s="6">
        <v>45027</v>
      </c>
      <c r="H446" s="6">
        <v>41641</v>
      </c>
      <c r="I446" s="6">
        <v>40698</v>
      </c>
      <c r="J446" s="6">
        <v>30375</v>
      </c>
      <c r="K446" s="6">
        <v>24538</v>
      </c>
      <c r="L446" s="6">
        <v>23709</v>
      </c>
      <c r="M446" s="6">
        <v>26803</v>
      </c>
      <c r="N446" s="6">
        <v>29482</v>
      </c>
      <c r="O446" s="6">
        <v>28128</v>
      </c>
      <c r="P446" s="6">
        <v>25827</v>
      </c>
      <c r="Q446" s="6">
        <v>23093</v>
      </c>
      <c r="R446" s="6">
        <v>20118</v>
      </c>
      <c r="S446" s="6">
        <v>16047</v>
      </c>
      <c r="T446" s="6">
        <v>10884</v>
      </c>
      <c r="U446" s="6">
        <v>6531</v>
      </c>
      <c r="V446" s="6">
        <v>4322</v>
      </c>
      <c r="W446" s="6"/>
      <c r="X446" s="6"/>
      <c r="Y446" s="6"/>
      <c r="Z446" s="6"/>
      <c r="AA446" s="6"/>
      <c r="AB446" s="6"/>
      <c r="AC446" s="6"/>
      <c r="AD446" s="6"/>
    </row>
    <row r="447" spans="2:30" ht="12.75">
      <c r="B447"/>
      <c r="C447" s="9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</row>
    <row r="448" spans="2:30" ht="12.75">
      <c r="B448">
        <v>1980</v>
      </c>
      <c r="C448" s="9" t="s">
        <v>46</v>
      </c>
      <c r="D448" s="6">
        <f>+D449+D450</f>
        <v>786775</v>
      </c>
      <c r="E448" s="6">
        <v>52345</v>
      </c>
      <c r="F448" s="6">
        <v>51810</v>
      </c>
      <c r="G448" s="6">
        <f aca="true" t="shared" si="49" ref="E448:V448">+G449+G450</f>
        <v>62818</v>
      </c>
      <c r="H448" s="6">
        <f t="shared" si="49"/>
        <v>65942</v>
      </c>
      <c r="I448" s="6">
        <f t="shared" si="49"/>
        <v>78227</v>
      </c>
      <c r="J448" s="6">
        <f t="shared" si="49"/>
        <v>69847</v>
      </c>
      <c r="K448" s="6">
        <f t="shared" si="49"/>
        <v>56267</v>
      </c>
      <c r="L448" s="6">
        <f t="shared" si="49"/>
        <v>41651</v>
      </c>
      <c r="M448" s="6">
        <f t="shared" si="49"/>
        <v>35768</v>
      </c>
      <c r="N448" s="6">
        <f t="shared" si="49"/>
        <v>36188</v>
      </c>
      <c r="O448" s="6">
        <f t="shared" si="49"/>
        <v>41552</v>
      </c>
      <c r="P448" s="6">
        <f t="shared" si="49"/>
        <v>44203</v>
      </c>
      <c r="Q448" s="6">
        <f t="shared" si="49"/>
        <v>39582</v>
      </c>
      <c r="R448" s="6">
        <f t="shared" si="49"/>
        <v>34814</v>
      </c>
      <c r="S448" s="6">
        <f t="shared" si="49"/>
        <v>27025</v>
      </c>
      <c r="T448" s="6">
        <f t="shared" si="49"/>
        <v>19283</v>
      </c>
      <c r="U448" s="6">
        <f t="shared" si="49"/>
        <v>11471</v>
      </c>
      <c r="V448" s="6">
        <f t="shared" si="49"/>
        <v>7982</v>
      </c>
      <c r="W448" s="6"/>
      <c r="X448" s="6"/>
      <c r="Y448" s="6"/>
      <c r="Z448" s="6"/>
      <c r="AA448" s="6"/>
      <c r="AB448" s="6"/>
      <c r="AC448" s="6"/>
      <c r="AD448" s="6"/>
    </row>
    <row r="449" spans="2:30" ht="12.75">
      <c r="B449"/>
      <c r="C449" s="9" t="s">
        <v>44</v>
      </c>
      <c r="D449" s="6">
        <v>367398</v>
      </c>
      <c r="E449" s="6">
        <v>26689</v>
      </c>
      <c r="F449" s="6">
        <v>26126</v>
      </c>
      <c r="G449" s="6">
        <v>31869</v>
      </c>
      <c r="H449" s="6">
        <v>27627</v>
      </c>
      <c r="I449" s="6">
        <v>36687</v>
      </c>
      <c r="J449" s="6">
        <v>33469</v>
      </c>
      <c r="K449" s="6">
        <v>27363</v>
      </c>
      <c r="L449" s="6">
        <v>19690</v>
      </c>
      <c r="M449" s="6">
        <v>16510</v>
      </c>
      <c r="N449" s="6">
        <v>16604</v>
      </c>
      <c r="O449" s="6">
        <v>19244</v>
      </c>
      <c r="P449" s="6">
        <v>19851</v>
      </c>
      <c r="Q449" s="6">
        <v>17573</v>
      </c>
      <c r="R449" s="6">
        <v>14592</v>
      </c>
      <c r="S449" s="6">
        <v>10665</v>
      </c>
      <c r="T449" s="6">
        <v>6908</v>
      </c>
      <c r="U449" s="6">
        <v>3720</v>
      </c>
      <c r="V449" s="6">
        <v>2211</v>
      </c>
      <c r="W449" s="6"/>
      <c r="X449" s="6"/>
      <c r="Y449" s="6"/>
      <c r="Z449" s="6"/>
      <c r="AA449" s="6"/>
      <c r="AB449" s="6"/>
      <c r="AC449" s="6"/>
      <c r="AD449" s="6"/>
    </row>
    <row r="450" spans="2:30" ht="12.75">
      <c r="B450"/>
      <c r="C450" s="9" t="s">
        <v>45</v>
      </c>
      <c r="D450" s="6">
        <v>419377</v>
      </c>
      <c r="E450" s="6">
        <v>25656</v>
      </c>
      <c r="F450" s="6">
        <v>25684</v>
      </c>
      <c r="G450" s="6">
        <v>30949</v>
      </c>
      <c r="H450" s="6">
        <v>38315</v>
      </c>
      <c r="I450" s="6">
        <v>41540</v>
      </c>
      <c r="J450" s="6">
        <v>36378</v>
      </c>
      <c r="K450" s="6">
        <v>28904</v>
      </c>
      <c r="L450" s="6">
        <v>21961</v>
      </c>
      <c r="M450" s="6">
        <v>19258</v>
      </c>
      <c r="N450" s="6">
        <v>19584</v>
      </c>
      <c r="O450" s="6">
        <v>22308</v>
      </c>
      <c r="P450" s="6">
        <v>24352</v>
      </c>
      <c r="Q450" s="6">
        <v>22009</v>
      </c>
      <c r="R450" s="6">
        <v>20222</v>
      </c>
      <c r="S450" s="6">
        <v>16360</v>
      </c>
      <c r="T450" s="6">
        <v>12375</v>
      </c>
      <c r="U450" s="6">
        <v>7751</v>
      </c>
      <c r="V450" s="6">
        <v>5771</v>
      </c>
      <c r="W450" s="6"/>
      <c r="X450" s="6"/>
      <c r="Y450" s="6"/>
      <c r="Z450" s="6"/>
      <c r="AA450" s="6"/>
      <c r="AB450" s="6"/>
      <c r="AC450" s="6"/>
      <c r="AD450" s="6"/>
    </row>
    <row r="451" spans="2:30" ht="12.75">
      <c r="B451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</row>
    <row r="452" spans="2:30" ht="12.75">
      <c r="B452" s="9">
        <v>1990</v>
      </c>
      <c r="C452" s="9" t="s">
        <v>46</v>
      </c>
      <c r="D452" s="7">
        <v>736014</v>
      </c>
      <c r="E452" s="7">
        <v>58729</v>
      </c>
      <c r="F452" s="7">
        <v>51914</v>
      </c>
      <c r="G452" s="7">
        <v>44942</v>
      </c>
      <c r="H452" s="7">
        <v>48643</v>
      </c>
      <c r="I452" s="7">
        <v>60897</v>
      </c>
      <c r="J452" s="7">
        <v>70130</v>
      </c>
      <c r="K452" s="7">
        <v>67811</v>
      </c>
      <c r="L452" s="7">
        <v>57518</v>
      </c>
      <c r="M452" s="7">
        <v>46838</v>
      </c>
      <c r="N452" s="7">
        <v>35851</v>
      </c>
      <c r="O452" s="7">
        <v>30434</v>
      </c>
      <c r="P452" s="7">
        <v>30110</v>
      </c>
      <c r="Q452" s="7">
        <v>32310</v>
      </c>
      <c r="R452" s="7">
        <v>32207</v>
      </c>
      <c r="S452" s="7">
        <v>25804</v>
      </c>
      <c r="T452" s="7">
        <v>20181</v>
      </c>
      <c r="U452" s="7">
        <v>12265</v>
      </c>
      <c r="V452" s="7">
        <v>9430</v>
      </c>
      <c r="W452" s="6"/>
      <c r="X452" s="6"/>
      <c r="Y452" s="6"/>
      <c r="Z452" s="6"/>
      <c r="AA452" s="6"/>
      <c r="AB452" s="6"/>
      <c r="AC452" s="6"/>
      <c r="AD452" s="6"/>
    </row>
    <row r="453" spans="2:30" ht="12.75">
      <c r="B453" s="9"/>
      <c r="C453" s="9" t="s">
        <v>44</v>
      </c>
      <c r="D453" s="7">
        <v>343507</v>
      </c>
      <c r="E453" s="7">
        <v>29950</v>
      </c>
      <c r="F453" s="7">
        <v>26178</v>
      </c>
      <c r="G453" s="7">
        <v>22886</v>
      </c>
      <c r="H453" s="7">
        <v>23859</v>
      </c>
      <c r="I453" s="7">
        <v>29087</v>
      </c>
      <c r="J453" s="7">
        <v>33854</v>
      </c>
      <c r="K453" s="7">
        <v>32337</v>
      </c>
      <c r="L453" s="7">
        <v>27635</v>
      </c>
      <c r="M453" s="7">
        <v>22218</v>
      </c>
      <c r="N453" s="7">
        <v>16836</v>
      </c>
      <c r="O453" s="7">
        <v>13893</v>
      </c>
      <c r="P453" s="7">
        <v>13421</v>
      </c>
      <c r="Q453" s="7">
        <v>14287</v>
      </c>
      <c r="R453" s="7">
        <v>13497</v>
      </c>
      <c r="S453" s="7">
        <v>10069</v>
      </c>
      <c r="T453" s="7">
        <v>7152</v>
      </c>
      <c r="U453" s="7">
        <v>3894</v>
      </c>
      <c r="V453" s="7">
        <v>2454</v>
      </c>
      <c r="W453" s="6"/>
      <c r="X453" s="6"/>
      <c r="Y453" s="6"/>
      <c r="Z453" s="6"/>
      <c r="AA453" s="6"/>
      <c r="AB453" s="6"/>
      <c r="AC453" s="6"/>
      <c r="AD453" s="6"/>
    </row>
    <row r="454" spans="2:30" ht="12.75">
      <c r="B454" s="9"/>
      <c r="C454" s="9" t="s">
        <v>45</v>
      </c>
      <c r="D454" s="7">
        <v>392507</v>
      </c>
      <c r="E454" s="7">
        <v>28779</v>
      </c>
      <c r="F454" s="7">
        <v>25736</v>
      </c>
      <c r="G454" s="7">
        <v>22056</v>
      </c>
      <c r="H454" s="7">
        <v>24784</v>
      </c>
      <c r="I454" s="7">
        <v>31810</v>
      </c>
      <c r="J454" s="7">
        <v>36276</v>
      </c>
      <c r="K454" s="7">
        <v>35474</v>
      </c>
      <c r="L454" s="7">
        <v>29883</v>
      </c>
      <c r="M454" s="7">
        <v>24620</v>
      </c>
      <c r="N454" s="7">
        <v>19015</v>
      </c>
      <c r="O454" s="7">
        <v>16541</v>
      </c>
      <c r="P454" s="7">
        <v>16689</v>
      </c>
      <c r="Q454" s="7">
        <v>18023</v>
      </c>
      <c r="R454" s="7">
        <v>18710</v>
      </c>
      <c r="S454" s="7">
        <v>15735</v>
      </c>
      <c r="T454" s="7">
        <v>13029</v>
      </c>
      <c r="U454" s="7">
        <v>8371</v>
      </c>
      <c r="V454" s="7">
        <v>6976</v>
      </c>
      <c r="W454" s="6"/>
      <c r="X454" s="6"/>
      <c r="Y454" s="6"/>
      <c r="Z454" s="6"/>
      <c r="AA454" s="6"/>
      <c r="AB454" s="6"/>
      <c r="AC454" s="6"/>
      <c r="AD454" s="6"/>
    </row>
    <row r="455" spans="2:30" ht="12.75">
      <c r="B455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</row>
    <row r="456" spans="2:30" ht="12.75">
      <c r="B456" s="9">
        <v>2000</v>
      </c>
      <c r="C456" s="9" t="s">
        <v>46</v>
      </c>
      <c r="D456" s="7">
        <f>+SUM(E456:V456)</f>
        <v>651154</v>
      </c>
      <c r="E456" s="7">
        <v>41694</v>
      </c>
      <c r="F456" s="7">
        <v>46968</v>
      </c>
      <c r="G456" s="7">
        <v>46835</v>
      </c>
      <c r="H456" s="7">
        <v>47710</v>
      </c>
      <c r="I456" s="7">
        <v>49287</v>
      </c>
      <c r="J456" s="7">
        <v>46097</v>
      </c>
      <c r="K456" s="7">
        <v>47151</v>
      </c>
      <c r="L456" s="7">
        <v>50930</v>
      </c>
      <c r="M456" s="7">
        <v>50614</v>
      </c>
      <c r="N456" s="7">
        <v>44762</v>
      </c>
      <c r="O456" s="7">
        <v>38646</v>
      </c>
      <c r="P456" s="7">
        <v>29499</v>
      </c>
      <c r="Q456" s="7">
        <v>25040</v>
      </c>
      <c r="R456" s="7">
        <v>22738</v>
      </c>
      <c r="S456" s="7">
        <v>21978</v>
      </c>
      <c r="T456" s="7">
        <v>18934</v>
      </c>
      <c r="U456" s="7">
        <v>12315</v>
      </c>
      <c r="V456" s="7">
        <v>9956</v>
      </c>
      <c r="W456" s="6"/>
      <c r="X456" s="6"/>
      <c r="Y456" s="6"/>
      <c r="Z456" s="6"/>
      <c r="AA456" s="6"/>
      <c r="AB456" s="6"/>
      <c r="AC456" s="6"/>
      <c r="AD456" s="6"/>
    </row>
    <row r="457" spans="2:30" ht="12.75">
      <c r="B457" s="9"/>
      <c r="C457" s="9" t="s">
        <v>44</v>
      </c>
      <c r="D457" s="7">
        <f>+SUM(E457:V457)</f>
        <v>303687</v>
      </c>
      <c r="E457" s="6">
        <v>21149</v>
      </c>
      <c r="F457" s="6">
        <v>23934</v>
      </c>
      <c r="G457" s="6">
        <v>23772</v>
      </c>
      <c r="H457" s="6">
        <v>23198</v>
      </c>
      <c r="I457" s="6">
        <v>23107</v>
      </c>
      <c r="J457" s="6">
        <v>21738</v>
      </c>
      <c r="K457" s="6">
        <v>22807</v>
      </c>
      <c r="L457" s="6">
        <v>24378</v>
      </c>
      <c r="M457" s="6">
        <v>23877</v>
      </c>
      <c r="N457" s="6">
        <v>20728</v>
      </c>
      <c r="O457" s="6">
        <v>18070</v>
      </c>
      <c r="P457" s="6">
        <v>13398</v>
      </c>
      <c r="Q457" s="6">
        <v>11034</v>
      </c>
      <c r="R457" s="6">
        <v>9664</v>
      </c>
      <c r="S457" s="6">
        <v>8829</v>
      </c>
      <c r="T457" s="6">
        <v>7139</v>
      </c>
      <c r="U457" s="6">
        <v>4138</v>
      </c>
      <c r="V457" s="7">
        <v>2727</v>
      </c>
      <c r="W457" s="6"/>
      <c r="X457" s="6"/>
      <c r="Y457" s="6"/>
      <c r="Z457" s="6"/>
      <c r="AA457" s="6"/>
      <c r="AB457" s="6"/>
      <c r="AC457" s="6"/>
      <c r="AD457" s="6"/>
    </row>
    <row r="458" spans="2:30" ht="12.75">
      <c r="B458" s="9"/>
      <c r="C458" s="9" t="s">
        <v>45</v>
      </c>
      <c r="D458" s="7">
        <f>+SUM(E458:V458)</f>
        <v>347467</v>
      </c>
      <c r="E458" s="6">
        <v>20545</v>
      </c>
      <c r="F458" s="6">
        <v>23034</v>
      </c>
      <c r="G458" s="6">
        <v>23063</v>
      </c>
      <c r="H458" s="6">
        <v>24512</v>
      </c>
      <c r="I458" s="6">
        <v>26180</v>
      </c>
      <c r="J458" s="6">
        <v>24359</v>
      </c>
      <c r="K458" s="6">
        <v>24344</v>
      </c>
      <c r="L458" s="6">
        <v>26552</v>
      </c>
      <c r="M458" s="6">
        <v>26737</v>
      </c>
      <c r="N458" s="6">
        <v>24034</v>
      </c>
      <c r="O458" s="6">
        <v>20576</v>
      </c>
      <c r="P458" s="6">
        <v>16101</v>
      </c>
      <c r="Q458" s="6">
        <v>14006</v>
      </c>
      <c r="R458" s="6">
        <v>13074</v>
      </c>
      <c r="S458" s="6">
        <v>13149</v>
      </c>
      <c r="T458" s="6">
        <v>11795</v>
      </c>
      <c r="U458" s="6">
        <v>8177</v>
      </c>
      <c r="V458" s="7">
        <v>7229</v>
      </c>
      <c r="W458" s="6"/>
      <c r="X458" s="6"/>
      <c r="Y458" s="6"/>
      <c r="Z458" s="6"/>
      <c r="AA458" s="6"/>
      <c r="AB458" s="6"/>
      <c r="AC458" s="6"/>
      <c r="AD458" s="6"/>
    </row>
    <row r="459" spans="4:30" ht="12.75"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</row>
    <row r="460" spans="4:30" ht="12.75"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</row>
    <row r="461" spans="2:30" ht="12.75">
      <c r="B461" s="1" t="s">
        <v>48</v>
      </c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</row>
    <row r="462" spans="2:30" ht="12.75">
      <c r="B462" s="1" t="s">
        <v>49</v>
      </c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</row>
    <row r="463" spans="4:30" ht="12.75"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</row>
    <row r="464" spans="4:30" ht="12.75"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</row>
    <row r="465" spans="4:30" ht="12.75"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</row>
    <row r="466" spans="4:30" ht="12.75"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</row>
    <row r="467" spans="4:30" ht="12.75"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</row>
    <row r="468" spans="4:30" ht="12.75"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</row>
    <row r="469" spans="4:30" ht="12.75"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</row>
    <row r="470" spans="4:30" ht="12.75"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</row>
    <row r="471" spans="4:30" ht="12.75"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</row>
    <row r="472" spans="4:30" ht="12.75"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</row>
    <row r="473" spans="4:30" ht="12.75"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</row>
    <row r="474" spans="4:30" ht="12.75"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</row>
    <row r="475" spans="4:30" ht="12.75"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</row>
    <row r="476" spans="4:30" ht="12.75"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</row>
    <row r="477" spans="4:30" ht="12.75"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</row>
    <row r="478" spans="4:30" ht="12.75"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</row>
    <row r="479" spans="4:30" ht="12.75"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</row>
    <row r="480" spans="4:30" ht="12.75"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</row>
    <row r="481" spans="4:30" ht="12.75"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</row>
    <row r="482" spans="4:30" ht="12.75"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</row>
    <row r="483" spans="4:30" ht="12.75"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</row>
    <row r="484" spans="4:30" ht="12.75"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</row>
    <row r="485" spans="4:30" ht="12.75"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</row>
    <row r="486" spans="4:30" ht="12.75"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</row>
    <row r="487" spans="4:30" ht="12.75"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</row>
    <row r="488" spans="4:30" ht="12.75"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</row>
    <row r="489" spans="4:30" ht="12.75"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</row>
    <row r="490" spans="4:30" ht="12.75"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</row>
    <row r="491" spans="4:30" ht="12.75"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</row>
    <row r="492" spans="4:30" ht="12.75"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</row>
    <row r="493" spans="4:30" ht="12.75"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</row>
    <row r="494" spans="4:30" ht="12.75"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</row>
    <row r="495" spans="4:30" ht="12.75"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</row>
    <row r="496" spans="4:30" ht="12.75"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</row>
    <row r="497" spans="4:30" ht="12.75"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</row>
    <row r="498" spans="4:30" ht="12.75"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</row>
    <row r="499" spans="4:30" ht="12.75"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</row>
    <row r="500" spans="4:30" ht="12.75"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</row>
    <row r="501" spans="4:30" ht="12.75"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</row>
    <row r="502" spans="4:30" ht="12.75"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</row>
    <row r="503" spans="4:30" ht="12.75"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</row>
    <row r="504" spans="4:30" ht="12.75"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</row>
    <row r="505" spans="4:30" ht="12.75"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</row>
    <row r="506" spans="4:30" ht="12.75"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</row>
    <row r="507" spans="4:30" ht="12.75"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</row>
    <row r="508" spans="4:30" ht="12.75"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</row>
    <row r="509" spans="4:30" ht="12.75"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</row>
    <row r="510" spans="4:30" ht="12.75"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</row>
    <row r="511" spans="4:30" ht="12.75"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</row>
    <row r="512" spans="4:30" ht="12.75"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</row>
    <row r="513" spans="4:30" ht="12.75"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</row>
    <row r="514" spans="4:30" ht="12.75"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</row>
    <row r="515" spans="4:30" ht="12.75"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</row>
    <row r="516" spans="4:30" ht="12.75"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</row>
    <row r="517" spans="4:30" ht="12.75"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</row>
    <row r="518" spans="4:30" ht="12.75"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</row>
    <row r="519" spans="4:30" ht="12.75"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</row>
    <row r="520" spans="4:30" ht="12.75"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</row>
    <row r="521" spans="4:30" ht="12.75"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</row>
    <row r="522" spans="4:30" ht="12.75"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</row>
    <row r="523" spans="4:30" ht="12.75"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</row>
    <row r="524" spans="4:30" ht="12.75"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</row>
    <row r="525" spans="4:30" ht="12.75"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</row>
    <row r="526" spans="4:30" ht="12.75"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</row>
    <row r="527" spans="4:30" ht="12.75"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</row>
    <row r="528" spans="4:30" ht="12.75"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</row>
    <row r="529" spans="4:30" ht="12.75"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</row>
    <row r="530" spans="4:30" ht="12.75"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</row>
    <row r="531" spans="4:30" ht="12.75"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</row>
    <row r="532" spans="4:30" ht="12.75"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</row>
    <row r="533" spans="4:30" ht="12.75"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</row>
    <row r="534" spans="4:30" ht="12.75"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</row>
    <row r="535" spans="4:30" ht="12.75"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</row>
    <row r="536" spans="4:30" ht="12.75"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</row>
    <row r="537" spans="4:30" ht="12.75"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</row>
    <row r="538" spans="4:30" ht="12.75"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</row>
    <row r="539" spans="4:30" ht="12.75"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</row>
    <row r="540" spans="4:30" ht="12.75"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</row>
    <row r="541" spans="4:30" ht="12.75"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</row>
    <row r="542" spans="4:30" ht="12.75"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</row>
    <row r="543" spans="4:30" ht="12.75"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</row>
    <row r="544" spans="4:30" ht="12.75"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</row>
    <row r="545" spans="4:30" ht="12.75"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</row>
    <row r="546" spans="4:30" ht="12.75"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</row>
    <row r="547" spans="4:30" ht="12.75"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</row>
    <row r="548" spans="4:30" ht="12.75"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</row>
    <row r="549" spans="4:30" ht="12.75"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</row>
    <row r="550" spans="4:30" ht="12.75"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</row>
    <row r="551" spans="4:30" ht="12.75"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</row>
    <row r="552" spans="4:30" ht="12.75"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</row>
    <row r="553" spans="4:30" ht="12.75"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</row>
    <row r="554" spans="4:30" ht="12.75"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</row>
    <row r="555" spans="4:30" ht="12.75"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</row>
    <row r="556" spans="4:30" ht="12.75"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</row>
    <row r="557" spans="4:30" ht="12.75"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</row>
    <row r="558" spans="4:30" ht="12.75"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</row>
    <row r="559" spans="4:30" ht="12.75"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</row>
    <row r="560" spans="4:30" ht="12.75"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</row>
    <row r="561" spans="4:30" ht="12.75"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</row>
    <row r="562" spans="4:30" ht="12.75"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</row>
    <row r="563" spans="4:30" ht="12.75"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</row>
    <row r="564" spans="4:30" ht="12.75"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</row>
    <row r="565" spans="4:30" ht="12.75"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</row>
    <row r="566" spans="4:30" ht="12.75"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</row>
    <row r="567" spans="4:30" ht="12.75"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</row>
    <row r="568" spans="4:30" ht="12.75"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</row>
    <row r="569" spans="4:30" ht="12.75"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</row>
    <row r="570" spans="4:30" ht="12.75"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</row>
    <row r="571" spans="4:30" ht="12.75"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</row>
    <row r="572" spans="4:30" ht="12.75"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</row>
    <row r="573" spans="4:30" ht="12.75"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</row>
    <row r="574" spans="4:30" ht="12.75"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</row>
    <row r="575" spans="4:30" ht="12.75"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</row>
    <row r="576" spans="4:30" ht="12.75"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</row>
    <row r="577" spans="4:30" ht="12.75"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</row>
    <row r="578" spans="4:30" ht="12.75"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</row>
    <row r="579" spans="4:30" ht="12.75"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</row>
    <row r="580" spans="4:30" ht="12.75"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</row>
    <row r="581" spans="4:30" ht="12.75"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</row>
    <row r="582" spans="4:30" ht="12.75"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</row>
    <row r="583" spans="4:30" ht="12.75"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</row>
    <row r="584" spans="4:30" ht="12.75"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</row>
    <row r="585" spans="4:30" ht="12.75"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</row>
    <row r="586" spans="4:30" ht="12.75"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</row>
    <row r="587" spans="4:30" ht="12.75"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</row>
    <row r="588" spans="4:30" ht="12.75"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</row>
    <row r="589" spans="4:30" ht="12.75"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</row>
    <row r="590" spans="4:30" ht="12.75"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</row>
    <row r="591" spans="4:30" ht="12.75"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</row>
    <row r="592" spans="4:30" ht="12.75"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</row>
    <row r="593" spans="4:30" ht="12.75"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</row>
    <row r="594" spans="4:30" ht="12.75"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</row>
    <row r="595" spans="4:30" ht="12.75"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</row>
    <row r="596" spans="4:30" ht="12.75"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</row>
    <row r="597" spans="4:30" ht="12.75"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</row>
    <row r="598" spans="4:30" ht="12.75"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</row>
    <row r="599" spans="4:30" ht="12.75"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</row>
    <row r="600" spans="4:30" ht="12.75"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</row>
    <row r="601" spans="4:30" ht="12.75"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</row>
    <row r="602" spans="4:30" ht="12.75"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</row>
    <row r="603" spans="4:30" ht="12.75"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</row>
    <row r="604" spans="4:30" ht="12.75"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</row>
    <row r="605" spans="4:30" ht="12.75"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</row>
    <row r="606" spans="4:30" ht="12.75"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</row>
    <row r="607" spans="4:30" ht="12.75"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</row>
    <row r="608" spans="4:30" ht="12.75"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</row>
    <row r="609" spans="4:30" ht="12.75"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</row>
    <row r="610" spans="4:30" ht="12.75"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</row>
    <row r="611" spans="4:30" ht="12.75"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</row>
    <row r="612" spans="4:30" ht="12.75"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</row>
    <row r="613" spans="4:30" ht="12.75"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</row>
    <row r="614" spans="4:30" ht="12.75"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</row>
    <row r="615" spans="4:30" ht="12.75"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</row>
    <row r="616" spans="4:30" ht="12.75"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</row>
    <row r="617" spans="4:30" ht="12.75"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</row>
    <row r="618" spans="4:30" ht="12.75"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</row>
    <row r="619" spans="4:30" ht="12.75"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</row>
    <row r="620" spans="4:30" ht="12.75"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</row>
    <row r="621" spans="4:30" ht="12.75"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</row>
    <row r="622" spans="4:30" ht="12.75"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</row>
    <row r="623" spans="4:30" ht="12.75"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</row>
    <row r="624" spans="4:30" ht="12.75"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</row>
    <row r="625" spans="4:30" ht="12.75"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</row>
    <row r="626" spans="4:30" ht="12.75"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</row>
    <row r="627" spans="4:30" ht="12.75"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</row>
    <row r="628" spans="4:30" ht="12.75"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</row>
    <row r="629" spans="4:30" ht="12.75"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</row>
    <row r="630" spans="4:30" ht="12.75"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</row>
    <row r="631" spans="4:30" ht="12.75"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</row>
    <row r="632" spans="4:30" ht="12.75"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</row>
    <row r="633" spans="4:30" ht="12.75"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</row>
    <row r="634" spans="4:30" ht="12.75"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</row>
    <row r="635" spans="4:30" ht="12.75"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</row>
    <row r="636" spans="4:30" ht="12.75"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</row>
    <row r="637" spans="4:30" ht="12.75"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</row>
    <row r="638" spans="4:30" ht="12.75"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</row>
    <row r="639" spans="4:30" ht="12.75"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</row>
    <row r="640" spans="4:30" ht="12.75"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</row>
    <row r="641" spans="4:30" ht="12.75"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</row>
    <row r="642" spans="4:30" ht="12.75"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</row>
    <row r="643" spans="4:30" ht="12.75"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</row>
    <row r="644" spans="4:30" ht="12.75"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</row>
    <row r="645" spans="4:30" ht="12.75"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</row>
    <row r="646" spans="4:30" ht="12.75"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</row>
    <row r="647" spans="4:30" ht="12.75"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</row>
    <row r="648" spans="4:30" ht="12.75"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</row>
    <row r="649" spans="4:30" ht="12.75"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</row>
    <row r="650" spans="4:30" ht="12.75"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</row>
    <row r="651" spans="4:30" ht="12.75"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</row>
    <row r="652" spans="4:30" ht="12.75"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</row>
    <row r="653" spans="4:30" ht="12.75"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</row>
    <row r="654" spans="4:30" ht="12.75"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</row>
    <row r="655" spans="4:30" ht="12.75"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</row>
    <row r="656" spans="4:30" ht="12.75"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</row>
    <row r="657" spans="4:30" ht="12.75"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</row>
    <row r="658" spans="4:30" ht="12.75"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</row>
    <row r="659" spans="4:30" ht="12.75"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</row>
    <row r="660" spans="4:30" ht="12.75"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</row>
    <row r="661" spans="4:30" ht="12.75"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</row>
    <row r="662" spans="4:30" ht="12.75"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</row>
    <row r="663" spans="4:30" ht="12.75"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</row>
    <row r="664" spans="4:30" ht="12.75"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</row>
    <row r="665" spans="4:30" ht="12.75"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</row>
    <row r="666" spans="4:30" ht="12.75"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</row>
    <row r="667" spans="4:30" ht="12.75"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</row>
    <row r="668" spans="4:30" ht="12.75"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</row>
    <row r="669" spans="4:30" ht="12.75"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</row>
    <row r="670" spans="4:30" ht="12.75"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</row>
    <row r="671" spans="4:30" ht="12.75"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</row>
    <row r="672" spans="4:30" ht="12.75"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</row>
    <row r="673" spans="4:30" ht="12.75"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</row>
    <row r="674" spans="4:30" ht="12.75"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</row>
    <row r="675" spans="4:30" ht="12.75"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</row>
    <row r="676" spans="4:30" ht="12.75"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</row>
    <row r="677" spans="4:30" ht="12.75"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</row>
    <row r="678" spans="4:30" ht="12.75"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</row>
    <row r="679" spans="4:30" ht="12.75"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</row>
    <row r="680" spans="4:30" ht="12.75"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</row>
    <row r="681" spans="4:30" ht="12.75"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</row>
    <row r="682" spans="4:30" ht="12.75"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</row>
    <row r="683" spans="4:30" ht="12.75"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</row>
    <row r="684" spans="4:30" ht="12.75"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</row>
    <row r="685" spans="4:30" ht="12.75"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</row>
    <row r="686" spans="4:30" ht="12.75"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</row>
    <row r="687" spans="4:30" ht="12.75"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</row>
    <row r="688" spans="4:30" ht="12.75"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</row>
    <row r="689" spans="4:30" ht="12.75"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</row>
    <row r="690" spans="4:30" ht="12.75"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</row>
    <row r="691" spans="4:30" ht="12.75"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</row>
    <row r="692" spans="4:30" ht="12.75"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</row>
    <row r="693" spans="4:30" ht="12.75"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</row>
    <row r="694" spans="4:30" ht="12.75"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</row>
    <row r="695" spans="4:30" ht="12.75"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</row>
    <row r="696" spans="4:30" ht="12.75"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</row>
    <row r="697" spans="4:30" ht="12.75"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</row>
    <row r="698" spans="4:30" ht="12.75"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</row>
    <row r="699" spans="4:30" ht="12.75"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</row>
    <row r="700" spans="4:30" ht="12.75"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</row>
    <row r="701" spans="4:30" ht="12.75"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</row>
    <row r="702" spans="4:30" ht="12.75"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</row>
    <row r="703" spans="4:30" ht="12.75"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</row>
    <row r="704" spans="4:30" ht="12.75"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</row>
    <row r="705" spans="4:30" ht="12.75"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</row>
    <row r="706" spans="4:30" ht="12.75"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</row>
    <row r="707" spans="4:30" ht="12.75"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</row>
    <row r="708" spans="4:30" ht="12.75"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</row>
    <row r="709" spans="4:30" ht="12.75"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</row>
    <row r="710" spans="4:30" ht="12.75"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</row>
    <row r="711" spans="4:30" ht="12.75"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</row>
    <row r="712" spans="4:30" ht="12.75"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</row>
    <row r="713" spans="4:30" ht="12.75"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</row>
    <row r="714" spans="4:30" ht="12.75"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</row>
    <row r="715" spans="4:30" ht="12.75"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</row>
    <row r="716" spans="4:30" ht="12.75"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</row>
    <row r="717" spans="4:30" ht="12.75"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</row>
    <row r="718" spans="4:30" ht="12.75"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</row>
    <row r="719" spans="4:30" ht="12.75"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</row>
    <row r="720" spans="4:30" ht="12.75"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</row>
    <row r="721" spans="4:30" ht="12.75"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</row>
    <row r="722" spans="4:30" ht="12.75"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</row>
    <row r="723" spans="4:30" ht="12.75"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</row>
    <row r="724" spans="4:30" ht="12.75"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</row>
    <row r="725" spans="4:30" ht="12.75"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</row>
    <row r="726" spans="4:30" ht="12.75"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</row>
    <row r="727" spans="4:30" ht="12.75"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</row>
    <row r="728" spans="4:30" ht="12.75"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</row>
    <row r="729" spans="4:30" ht="12.75"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</row>
    <row r="730" spans="4:30" ht="12.75"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</row>
    <row r="731" spans="4:30" ht="12.75"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</row>
    <row r="732" spans="4:30" ht="12.75"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</row>
    <row r="733" spans="4:30" ht="12.75"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</row>
    <row r="734" spans="4:30" ht="12.75"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</row>
    <row r="735" spans="4:30" ht="12.75"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</row>
    <row r="736" spans="4:30" ht="12.75"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</row>
    <row r="737" spans="4:30" ht="12.75"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</row>
    <row r="738" spans="4:30" ht="12.75"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</row>
    <row r="739" spans="4:30" ht="12.75"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</row>
    <row r="740" spans="4:30" ht="12.75"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</row>
    <row r="741" spans="4:30" ht="12.75"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</row>
    <row r="742" spans="4:30" ht="12.75"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</row>
    <row r="743" spans="4:30" ht="12.75"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</row>
    <row r="744" spans="4:30" ht="12.75"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</row>
    <row r="745" spans="4:30" ht="12.75"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</row>
    <row r="746" spans="4:30" ht="12.75"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</row>
    <row r="747" spans="4:30" ht="12.75"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</row>
    <row r="748" spans="4:30" ht="12.75"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</row>
    <row r="749" spans="4:30" ht="12.75"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</row>
    <row r="750" spans="4:30" ht="12.75"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</row>
    <row r="751" spans="4:30" ht="12.75"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</row>
    <row r="752" spans="4:30" ht="12.75"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</row>
    <row r="753" spans="4:30" ht="12.75"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</row>
    <row r="754" spans="4:30" ht="12.75"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</row>
    <row r="755" spans="4:30" ht="12.75"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</row>
    <row r="756" spans="4:30" ht="12.75"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</row>
    <row r="757" spans="4:30" ht="12.75"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</row>
    <row r="758" spans="4:30" ht="12.75"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</row>
    <row r="759" spans="4:30" ht="12.75"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</row>
    <row r="760" spans="4:30" ht="12.75"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</row>
    <row r="761" spans="4:30" ht="12.75"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</row>
    <row r="762" spans="4:30" ht="12.75"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</row>
    <row r="763" spans="4:30" ht="12.75"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</row>
    <row r="764" spans="4:30" ht="12.75"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</row>
    <row r="765" spans="4:30" ht="12.75"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</row>
    <row r="766" spans="4:30" ht="12.75"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</row>
    <row r="767" spans="4:30" ht="12.75"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</row>
    <row r="768" spans="4:30" ht="12.75"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</row>
    <row r="769" spans="4:30" ht="12.75"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</row>
    <row r="770" spans="4:30" ht="12.75"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</row>
    <row r="771" spans="4:30" ht="12.75"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</row>
    <row r="772" spans="4:30" ht="12.75"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</row>
    <row r="773" spans="4:30" ht="12.75"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</row>
    <row r="774" spans="4:30" ht="12.75"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</row>
    <row r="775" spans="4:30" ht="12.75"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</row>
    <row r="776" spans="4:30" ht="12.75"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</row>
    <row r="777" spans="4:30" ht="12.75"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</row>
    <row r="778" spans="4:30" ht="12.75"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</row>
    <row r="779" spans="4:30" ht="12.75"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</row>
    <row r="780" spans="4:30" ht="12.75"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</row>
    <row r="781" spans="4:30" ht="12.75"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</row>
    <row r="782" spans="4:30" ht="12.75"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</row>
    <row r="783" spans="4:30" ht="12.75"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</row>
    <row r="784" spans="4:30" ht="12.75"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</row>
    <row r="785" spans="4:30" ht="12.75"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</row>
    <row r="786" spans="4:30" ht="12.75"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</row>
    <row r="787" spans="4:30" ht="12.75"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</row>
    <row r="788" spans="4:30" ht="12.75"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</row>
    <row r="789" spans="4:30" ht="12.75"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</row>
    <row r="790" spans="4:30" ht="12.75"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</row>
    <row r="791" spans="4:30" ht="12.75"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</row>
    <row r="792" spans="4:30" ht="12.75"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</row>
    <row r="793" spans="4:30" ht="12.75"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</row>
    <row r="794" spans="4:30" ht="12.75"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</row>
    <row r="795" spans="4:30" ht="12.75"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</row>
    <row r="796" spans="4:30" ht="12.75"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</row>
    <row r="797" spans="4:30" ht="12.75"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</row>
    <row r="798" spans="4:30" ht="12.75"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</row>
    <row r="799" spans="4:30" ht="12.75"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</row>
    <row r="800" spans="4:30" ht="12.75"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</row>
    <row r="801" spans="4:30" ht="12.75"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</row>
    <row r="802" spans="4:30" ht="12.75"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</row>
    <row r="803" spans="4:30" ht="12.75"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</row>
    <row r="804" spans="4:30" ht="12.75"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</row>
    <row r="805" spans="4:30" ht="12.75"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</row>
    <row r="806" spans="4:30" ht="12.75"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</row>
    <row r="807" spans="4:30" ht="12.75"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</row>
    <row r="808" spans="4:30" ht="12.75"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</row>
    <row r="809" spans="4:30" ht="12.75"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</row>
    <row r="810" spans="4:30" ht="12.75"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</row>
    <row r="811" spans="4:30" ht="12.75"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</row>
    <row r="812" spans="4:30" ht="12.75"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</row>
    <row r="813" spans="4:30" ht="12.75"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</row>
    <row r="814" spans="4:30" ht="12.75"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</row>
    <row r="815" spans="4:30" ht="12.75"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</row>
    <row r="816" spans="4:30" ht="12.75"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</row>
    <row r="817" spans="4:30" ht="12.75"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</row>
    <row r="818" spans="4:30" ht="12.75"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</row>
    <row r="819" spans="4:30" ht="12.75"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</row>
    <row r="820" spans="4:30" ht="12.75"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</row>
    <row r="821" spans="4:30" ht="12.75"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</row>
    <row r="822" spans="4:30" ht="12.75"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</row>
    <row r="823" spans="4:30" ht="12.75"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</row>
    <row r="824" spans="4:30" ht="12.75"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</row>
    <row r="825" spans="4:30" ht="12.75"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</row>
    <row r="826" spans="4:30" ht="12.75"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</row>
    <row r="827" spans="4:30" ht="12.75"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</row>
    <row r="828" spans="4:30" ht="12.75"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</row>
    <row r="829" spans="4:30" ht="12.75"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</row>
    <row r="830" spans="4:30" ht="12.75"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</row>
    <row r="831" spans="4:30" ht="12.75"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</row>
    <row r="832" spans="4:30" ht="12.75"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</row>
    <row r="833" spans="4:30" ht="12.75"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</row>
    <row r="834" spans="4:30" ht="12.75"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</row>
    <row r="835" spans="4:30" ht="12.75"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</row>
    <row r="836" spans="4:30" ht="12.75"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</row>
    <row r="837" spans="4:30" ht="12.75"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</row>
    <row r="838" spans="4:30" ht="12.75"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</row>
    <row r="839" spans="4:30" ht="12.75"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</row>
    <row r="840" spans="4:30" ht="12.75"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</row>
    <row r="841" spans="4:30" ht="12.75"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</row>
    <row r="842" spans="4:30" ht="12.75"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</row>
    <row r="843" spans="4:30" ht="12.75"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</row>
    <row r="844" spans="4:30" ht="12.75"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</row>
    <row r="845" spans="4:30" ht="12.75"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</row>
    <row r="846" spans="4:30" ht="12.75"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</row>
    <row r="847" spans="4:30" ht="12.75"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</row>
    <row r="848" spans="4:30" ht="12.75"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</row>
    <row r="849" spans="4:30" ht="12.75"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</row>
    <row r="850" spans="4:30" ht="12.75"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</row>
    <row r="851" spans="4:30" ht="12.75"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</row>
    <row r="852" spans="4:30" ht="12.75"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</row>
    <row r="853" spans="4:30" ht="12.75"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</row>
    <row r="854" spans="4:30" ht="12.75"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</row>
    <row r="855" spans="4:30" ht="12.75"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</row>
    <row r="856" spans="4:30" ht="12.75"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</row>
    <row r="857" spans="4:30" ht="12.75"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</row>
    <row r="858" spans="4:30" ht="12.75"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</row>
    <row r="859" spans="4:30" ht="12.75"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</row>
    <row r="860" spans="4:30" ht="12.75"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</row>
    <row r="861" spans="4:30" ht="12.75"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</row>
    <row r="862" spans="4:30" ht="12.75"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</row>
    <row r="863" spans="4:30" ht="12.75"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</row>
    <row r="864" spans="4:30" ht="12.75"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</row>
    <row r="865" spans="4:30" ht="12.75"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</row>
    <row r="866" spans="4:30" ht="12.75"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</row>
    <row r="867" spans="4:30" ht="12.75"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</row>
    <row r="868" spans="4:30" ht="12.75"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</row>
    <row r="869" spans="4:30" ht="12.75"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</row>
    <row r="870" spans="4:30" ht="12.75"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</row>
    <row r="871" spans="4:30" ht="12.75"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</row>
    <row r="872" spans="4:30" ht="12.75"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</row>
    <row r="873" spans="4:30" ht="12.75"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</row>
    <row r="874" spans="4:30" ht="12.75"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</row>
    <row r="875" spans="4:30" ht="12.75"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</row>
    <row r="876" spans="4:30" ht="12.75"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</row>
    <row r="877" spans="4:30" ht="12.75"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</row>
    <row r="878" spans="4:30" ht="12.75"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</row>
    <row r="879" spans="4:30" ht="12.75"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</row>
    <row r="880" spans="4:30" ht="12.75"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</row>
    <row r="881" spans="4:30" ht="12.75"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</row>
    <row r="882" spans="4:30" ht="12.75"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</row>
    <row r="883" spans="4:30" ht="12.75"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</row>
    <row r="884" spans="4:30" ht="12.75"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</row>
    <row r="885" spans="4:30" ht="12.75"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</row>
    <row r="886" spans="4:30" ht="12.75"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</row>
    <row r="887" spans="4:30" ht="12.75"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</row>
    <row r="888" spans="4:30" ht="12.75"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</row>
    <row r="889" spans="4:30" ht="12.75"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</row>
    <row r="890" spans="4:30" ht="12.75"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</row>
    <row r="891" spans="4:30" ht="12.75"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</row>
    <row r="892" spans="4:30" ht="12.75"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</row>
    <row r="893" spans="4:30" ht="12.75"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</row>
    <row r="894" spans="4:30" ht="12.75"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</row>
    <row r="895" spans="4:30" ht="12.75"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</row>
    <row r="896" spans="4:30" ht="12.75"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</row>
    <row r="897" spans="4:30" ht="12.75"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</row>
    <row r="898" spans="4:30" ht="12.75"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</row>
    <row r="899" spans="4:30" ht="12.75"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</row>
    <row r="900" spans="4:30" ht="12.75"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</row>
    <row r="901" spans="4:30" ht="12.75"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</row>
    <row r="902" spans="4:30" ht="12.75"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</row>
    <row r="903" spans="4:30" ht="12.75"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</row>
    <row r="904" spans="4:30" ht="12.75"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</row>
    <row r="905" spans="4:30" ht="12.75"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</row>
    <row r="906" spans="4:30" ht="12.75"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</row>
    <row r="907" spans="4:30" ht="12.75"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</row>
    <row r="908" spans="4:30" ht="12.75"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</row>
    <row r="909" spans="4:30" ht="12.75"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</row>
    <row r="910" spans="4:30" ht="12.75"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</row>
    <row r="911" spans="4:30" ht="12.75"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</row>
    <row r="912" spans="4:30" ht="12.75"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</row>
    <row r="913" spans="4:30" ht="12.75"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</row>
    <row r="914" spans="4:30" ht="12.75"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</row>
    <row r="915" spans="4:30" ht="12.75"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</row>
    <row r="916" spans="4:30" ht="12.75"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</row>
    <row r="917" spans="4:30" ht="12.75"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</row>
    <row r="918" spans="4:30" ht="12.75"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</row>
    <row r="919" spans="4:30" ht="12.75"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</row>
    <row r="920" spans="4:30" ht="12.75"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</row>
    <row r="921" spans="4:30" ht="12.75"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</row>
    <row r="922" spans="4:30" ht="12.75"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</row>
    <row r="923" spans="4:30" ht="12.75"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</row>
    <row r="924" spans="4:30" ht="12.75"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</row>
    <row r="925" spans="4:30" ht="12.75"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</row>
    <row r="926" spans="4:30" ht="12.75"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</row>
    <row r="927" spans="4:30" ht="12.75"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 Dept. of Planning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</dc:creator>
  <cp:keywords/>
  <dc:description/>
  <cp:lastModifiedBy>MAppler</cp:lastModifiedBy>
  <dcterms:created xsi:type="dcterms:W3CDTF">2003-01-08T15:17:06Z</dcterms:created>
  <dcterms:modified xsi:type="dcterms:W3CDTF">2004-07-21T14:52:15Z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