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kundi\Downloads\"/>
    </mc:Choice>
  </mc:AlternateContent>
  <xr:revisionPtr revIDLastSave="0" documentId="13_ncr:1_{8DB48204-B5B0-43CC-B538-B2F032D549C3}" xr6:coauthVersionLast="47" xr6:coauthVersionMax="47" xr10:uidLastSave="{00000000-0000-0000-0000-000000000000}"/>
  <bookViews>
    <workbookView xWindow="-120" yWindow="-120" windowWidth="29040" windowHeight="15840" xr2:uid="{563AF0EE-6C52-4563-85CB-F1AE062F3983}"/>
  </bookViews>
  <sheets>
    <sheet name="MD Urban Areas" sheetId="1" r:id="rId1"/>
  </sheets>
  <definedNames>
    <definedName name="_xlnm.Print_Area" localSheetId="0">'MD Urban Areas'!$A$1:$I$61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49" i="1" s="1"/>
  <c r="C37" i="1"/>
  <c r="C47" i="1" s="1"/>
</calcChain>
</file>

<file path=xl/sharedStrings.xml><?xml version="1.0" encoding="utf-8"?>
<sst xmlns="http://schemas.openxmlformats.org/spreadsheetml/2006/main" count="79" uniqueCount="71">
  <si>
    <t>Maryland Urban Areas and Population - 2020 Census</t>
  </si>
  <si>
    <t>URBAN AREA NAME</t>
  </si>
  <si>
    <t>PART*</t>
  </si>
  <si>
    <t>POPULATION</t>
  </si>
  <si>
    <t>HOUSING UNITS</t>
  </si>
  <si>
    <t>AREA LAND</t>
  </si>
  <si>
    <t>AREA LAND SQMI</t>
  </si>
  <si>
    <t>AREA WATER</t>
  </si>
  <si>
    <t>AREA WATER SQMI</t>
  </si>
  <si>
    <t>POPULATION DENSITY</t>
  </si>
  <si>
    <t>Baltimore, MD</t>
  </si>
  <si>
    <t>Bel Air--Aberdeen, MD</t>
  </si>
  <si>
    <t>Brunswick, MD</t>
  </si>
  <si>
    <t>Cambridge, MD</t>
  </si>
  <si>
    <t>Chesapeake Beach, MD</t>
  </si>
  <si>
    <t>Chestertown, MD</t>
  </si>
  <si>
    <t>Crisfield, MD</t>
  </si>
  <si>
    <t>Cumberland, MD--WV--PA</t>
  </si>
  <si>
    <t>P</t>
  </si>
  <si>
    <t>Denton, MD</t>
  </si>
  <si>
    <t>Easton, MD</t>
  </si>
  <si>
    <t>Eldersburg, MD</t>
  </si>
  <si>
    <t>Frederick, MD</t>
  </si>
  <si>
    <t>Hagerstown, MD--WV--PA--VA</t>
  </si>
  <si>
    <t>Hampstead--Manchester, MD</t>
  </si>
  <si>
    <t>Indian Head, MD</t>
  </si>
  <si>
    <t>Keyser, WV--MD</t>
  </si>
  <si>
    <t>La Plata, MD</t>
  </si>
  <si>
    <t>Leonardtown, MD</t>
  </si>
  <si>
    <t>Lexington Park--California--Chesapeake Ranch Estates, MD</t>
  </si>
  <si>
    <t>Mountain Lake Park, MD</t>
  </si>
  <si>
    <t>Ocean Pines--Ocean City, MD--DE</t>
  </si>
  <si>
    <t>Philadelphia, PA--NJ--DE--MD</t>
  </si>
  <si>
    <t>Poolesville, MD</t>
  </si>
  <si>
    <t>Princess Anne, MD</t>
  </si>
  <si>
    <t>Rising Sun, MD</t>
  </si>
  <si>
    <t>Salisbury, MD--DE</t>
  </si>
  <si>
    <t>Stevensville--Chester--Romancoke, MD</t>
  </si>
  <si>
    <t>Taneytown, MD</t>
  </si>
  <si>
    <t>Thurmont, MD</t>
  </si>
  <si>
    <t>Urbana, MD</t>
  </si>
  <si>
    <t>Waldorf, MD</t>
  </si>
  <si>
    <t>Washington--Arlington, DC--VA--MD</t>
  </si>
  <si>
    <t>Waynesboro, PA--MD</t>
  </si>
  <si>
    <t>Westminster, MD</t>
  </si>
  <si>
    <t>Total Urban Population in Maryland</t>
  </si>
  <si>
    <t>* Maryland Portion Population</t>
  </si>
  <si>
    <t>Census 2020 Maryland Population</t>
  </si>
  <si>
    <t>Total Rural Population in Maryland</t>
  </si>
  <si>
    <t>Percent Urban Population</t>
  </si>
  <si>
    <t>Percent Rural Population</t>
  </si>
  <si>
    <t>Field Name</t>
  </si>
  <si>
    <t>Field Description</t>
  </si>
  <si>
    <t>NAME</t>
  </si>
  <si>
    <t xml:space="preserve">2020 Census Urban Area name </t>
  </si>
  <si>
    <t>PART</t>
  </si>
  <si>
    <t>Part flag.  Blank = 2020 Census Urban Area exists within one state; P = 2020 Census Urban Area exists within more than one state (part)</t>
  </si>
  <si>
    <t>POPULATION (POP)</t>
  </si>
  <si>
    <t>2020 Census population of the 2020 Census Urban Area within state</t>
  </si>
  <si>
    <t>HOUSING UNIT</t>
  </si>
  <si>
    <t>2020 Census housing unit count of the 2020 Census Urban Area within state</t>
  </si>
  <si>
    <t>AREALAND</t>
  </si>
  <si>
    <t>Land area of the 2020 Census Urban Area within state (square meters)</t>
  </si>
  <si>
    <t>AREALANDSQMI</t>
  </si>
  <si>
    <t>Land area of the 2020 Census Urban Area within state (square miles)</t>
  </si>
  <si>
    <t>AREAWATER</t>
  </si>
  <si>
    <t xml:space="preserve">Water area of the 2020 Census Urban Area within state (square meters) </t>
  </si>
  <si>
    <t>AREAWATERSQMI</t>
  </si>
  <si>
    <t>Water area of the 2020 Census Urban Area within state (square miles)</t>
  </si>
  <si>
    <t>DENSITY (POPDEN)</t>
  </si>
  <si>
    <t>Population density of the 2020 Census Urban Area within state (square miles)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</si>
</sst>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#,##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3" fontId="0" fillId="0" borderId="2" xfId="1" applyNumberFormat="1" applyFont="1" applyBorder="1"/>
    <xf numFmtId="0" fontId="0" fillId="0" borderId="3" xfId="0" applyBorder="1"/>
    <xf numFmtId="3" fontId="0" fillId="0" borderId="3" xfId="1" applyNumberFormat="1" applyFont="1" applyBorder="1"/>
    <xf numFmtId="0" fontId="0" fillId="0" borderId="4" xfId="0" applyBorder="1"/>
    <xf numFmtId="3" fontId="0" fillId="0" borderId="4" xfId="1" applyNumberFormat="1" applyFont="1" applyBorder="1"/>
    <xf numFmtId="0" fontId="0" fillId="2" borderId="0" xfId="0" applyFill="1"/>
    <xf numFmtId="3" fontId="0" fillId="2" borderId="0" xfId="0" applyNumberFormat="1" applyFill="1"/>
    <xf numFmtId="164" fontId="0" fillId="2" borderId="0" xfId="2" applyNumberFormat="1" applyFont="1" applyFill="1"/>
    <xf numFmtId="0" fontId="2" fillId="0" borderId="0" xfId="0" applyFont="1" applyAlignment="1">
      <alignment vertical="center"/>
    </xf>
    <xf numFmtId="165" fontId="0" fillId="0" borderId="2" xfId="1" applyNumberFormat="1" applyFont="1" applyBorder="1"/>
    <xf numFmtId="165" fontId="0" fillId="0" borderId="3" xfId="1" applyNumberFormat="1" applyFont="1" applyBorder="1"/>
    <xf numFmtId="165" fontId="0" fillId="0" borderId="4" xfId="1" applyNumberFormat="1" applyFont="1" applyBorder="1"/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D4B76-0772-45FF-913E-C4B419E9FACD}">
  <dimension ref="A1:I61"/>
  <sheetViews>
    <sheetView tabSelected="1" topLeftCell="A39" zoomScaleNormal="100" workbookViewId="0">
      <selection sqref="A1:I61"/>
    </sheetView>
  </sheetViews>
  <sheetFormatPr defaultRowHeight="15" x14ac:dyDescent="0.25"/>
  <cols>
    <col min="1" max="1" width="54" bestFit="1" customWidth="1"/>
    <col min="3" max="3" width="12.5703125" bestFit="1" customWidth="1"/>
    <col min="5" max="5" width="14.140625" customWidth="1"/>
    <col min="7" max="7" width="14" customWidth="1"/>
    <col min="9" max="9" width="13.28515625" customWidth="1"/>
  </cols>
  <sheetData>
    <row r="1" spans="1:9" ht="32.25" customHeight="1" x14ac:dyDescent="0.25">
      <c r="A1" s="11" t="s">
        <v>0</v>
      </c>
    </row>
    <row r="2" spans="1:9" s="1" customFormat="1" ht="4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spans="1:9" x14ac:dyDescent="0.25">
      <c r="A3" s="2" t="s">
        <v>10</v>
      </c>
      <c r="B3" s="2"/>
      <c r="C3" s="3">
        <v>2212038</v>
      </c>
      <c r="D3" s="3">
        <v>944161</v>
      </c>
      <c r="E3" s="3">
        <v>1696273764</v>
      </c>
      <c r="F3" s="3">
        <v>654.93498966018376</v>
      </c>
      <c r="G3" s="3">
        <v>55784905</v>
      </c>
      <c r="H3" s="3">
        <v>21.538673152153599</v>
      </c>
      <c r="I3" s="12">
        <v>3377.492476234514</v>
      </c>
    </row>
    <row r="4" spans="1:9" x14ac:dyDescent="0.25">
      <c r="A4" s="4" t="s">
        <v>11</v>
      </c>
      <c r="B4" s="4"/>
      <c r="C4" s="5">
        <v>214647</v>
      </c>
      <c r="D4" s="5">
        <v>86017</v>
      </c>
      <c r="E4" s="5">
        <v>277642000</v>
      </c>
      <c r="F4" s="5">
        <v>107.19818006878796</v>
      </c>
      <c r="G4" s="5">
        <v>3614984</v>
      </c>
      <c r="H4" s="5">
        <v>1.3957531849568414</v>
      </c>
      <c r="I4" s="13">
        <v>2002.3380981119572</v>
      </c>
    </row>
    <row r="5" spans="1:9" x14ac:dyDescent="0.25">
      <c r="A5" s="4" t="s">
        <v>12</v>
      </c>
      <c r="B5" s="4"/>
      <c r="C5" s="5">
        <v>8269</v>
      </c>
      <c r="D5" s="5">
        <v>3231</v>
      </c>
      <c r="E5" s="5">
        <v>9426826</v>
      </c>
      <c r="F5" s="5">
        <v>3.6397180218595606</v>
      </c>
      <c r="G5" s="5">
        <v>5156</v>
      </c>
      <c r="H5" s="5">
        <v>1.9907428142524213E-3</v>
      </c>
      <c r="I5" s="13">
        <v>2271.879291290621</v>
      </c>
    </row>
    <row r="6" spans="1:9" x14ac:dyDescent="0.25">
      <c r="A6" s="4" t="s">
        <v>13</v>
      </c>
      <c r="B6" s="4"/>
      <c r="C6" s="5">
        <v>14978</v>
      </c>
      <c r="D6" s="5">
        <v>7425</v>
      </c>
      <c r="E6" s="5">
        <v>22406432</v>
      </c>
      <c r="F6" s="5">
        <v>8.6511721289828376</v>
      </c>
      <c r="G6" s="5">
        <v>361745</v>
      </c>
      <c r="H6" s="5">
        <v>0.13967053129203688</v>
      </c>
      <c r="I6" s="13">
        <v>1731.3260881518306</v>
      </c>
    </row>
    <row r="7" spans="1:9" x14ac:dyDescent="0.25">
      <c r="A7" s="4" t="s">
        <v>14</v>
      </c>
      <c r="B7" s="4"/>
      <c r="C7" s="5">
        <v>16926</v>
      </c>
      <c r="D7" s="5">
        <v>7005</v>
      </c>
      <c r="E7" s="5">
        <v>33904713</v>
      </c>
      <c r="F7" s="5">
        <v>13.090683431737908</v>
      </c>
      <c r="G7" s="5">
        <v>419304</v>
      </c>
      <c r="H7" s="5">
        <v>0.16189418638233072</v>
      </c>
      <c r="I7" s="13">
        <v>1292.9806215436774</v>
      </c>
    </row>
    <row r="8" spans="1:9" x14ac:dyDescent="0.25">
      <c r="A8" s="4" t="s">
        <v>15</v>
      </c>
      <c r="B8" s="4"/>
      <c r="C8" s="5">
        <v>7392</v>
      </c>
      <c r="D8" s="5">
        <v>3337</v>
      </c>
      <c r="E8" s="5">
        <v>11448080</v>
      </c>
      <c r="F8" s="5">
        <v>4.4201285874683593</v>
      </c>
      <c r="G8" s="5">
        <v>55789</v>
      </c>
      <c r="H8" s="5">
        <v>2.1540254240560188E-2</v>
      </c>
      <c r="I8" s="13">
        <v>1672.3495377390793</v>
      </c>
    </row>
    <row r="9" spans="1:9" x14ac:dyDescent="0.25">
      <c r="A9" s="4" t="s">
        <v>16</v>
      </c>
      <c r="B9" s="4"/>
      <c r="C9" s="5">
        <v>3509</v>
      </c>
      <c r="D9" s="5">
        <v>2036</v>
      </c>
      <c r="E9" s="5">
        <v>6963110</v>
      </c>
      <c r="F9" s="5">
        <v>2.6884719156999957</v>
      </c>
      <c r="G9" s="5">
        <v>396409</v>
      </c>
      <c r="H9" s="5">
        <v>0.15305437708591699</v>
      </c>
      <c r="I9" s="13">
        <v>1305.2024012258889</v>
      </c>
    </row>
    <row r="10" spans="1:9" x14ac:dyDescent="0.25">
      <c r="A10" s="4" t="s">
        <v>17</v>
      </c>
      <c r="B10" s="4" t="s">
        <v>18</v>
      </c>
      <c r="C10" s="5">
        <v>44056</v>
      </c>
      <c r="D10" s="5">
        <v>21752</v>
      </c>
      <c r="E10" s="5">
        <v>70539676</v>
      </c>
      <c r="F10" s="5">
        <v>27.23552232674437</v>
      </c>
      <c r="G10" s="5">
        <v>656815</v>
      </c>
      <c r="H10" s="5">
        <v>0.25359770006656401</v>
      </c>
      <c r="I10" s="13">
        <v>1617.5933573610405</v>
      </c>
    </row>
    <row r="11" spans="1:9" x14ac:dyDescent="0.25">
      <c r="A11" s="4" t="s">
        <v>19</v>
      </c>
      <c r="B11" s="4"/>
      <c r="C11" s="5">
        <v>5009</v>
      </c>
      <c r="D11" s="5">
        <v>1941</v>
      </c>
      <c r="E11" s="5">
        <v>8458496</v>
      </c>
      <c r="F11" s="5">
        <v>3.2658437027507463</v>
      </c>
      <c r="G11" s="5">
        <v>92599</v>
      </c>
      <c r="H11" s="5">
        <v>3.5752675301970509E-2</v>
      </c>
      <c r="I11" s="13">
        <v>1533.7537420364092</v>
      </c>
    </row>
    <row r="12" spans="1:9" x14ac:dyDescent="0.25">
      <c r="A12" s="4" t="s">
        <v>20</v>
      </c>
      <c r="B12" s="4"/>
      <c r="C12" s="5">
        <v>18033</v>
      </c>
      <c r="D12" s="5">
        <v>8357</v>
      </c>
      <c r="E12" s="5">
        <v>28877915</v>
      </c>
      <c r="F12" s="5">
        <v>11.149825790698644</v>
      </c>
      <c r="G12" s="5">
        <v>343472</v>
      </c>
      <c r="H12" s="5">
        <v>0.1326152862484305</v>
      </c>
      <c r="I12" s="13">
        <v>1617.3346865242868</v>
      </c>
    </row>
    <row r="13" spans="1:9" x14ac:dyDescent="0.25">
      <c r="A13" s="4" t="s">
        <v>21</v>
      </c>
      <c r="B13" s="4"/>
      <c r="C13" s="5">
        <v>30486</v>
      </c>
      <c r="D13" s="5">
        <v>11346</v>
      </c>
      <c r="E13" s="5">
        <v>47603413</v>
      </c>
      <c r="F13" s="5">
        <v>18.379781296283998</v>
      </c>
      <c r="G13" s="5">
        <v>474049</v>
      </c>
      <c r="H13" s="5">
        <v>0.18303134995220055</v>
      </c>
      <c r="I13" s="13">
        <v>1658.6704438188078</v>
      </c>
    </row>
    <row r="14" spans="1:9" x14ac:dyDescent="0.25">
      <c r="A14" s="4" t="s">
        <v>22</v>
      </c>
      <c r="B14" s="4"/>
      <c r="C14" s="5">
        <v>176456</v>
      </c>
      <c r="D14" s="5">
        <v>68467</v>
      </c>
      <c r="E14" s="5">
        <v>207956090</v>
      </c>
      <c r="F14" s="5">
        <v>80.292298651576758</v>
      </c>
      <c r="G14" s="5">
        <v>1761196</v>
      </c>
      <c r="H14" s="5">
        <v>0.68000160618504801</v>
      </c>
      <c r="I14" s="13">
        <v>2197.6702991867178</v>
      </c>
    </row>
    <row r="15" spans="1:9" x14ac:dyDescent="0.25">
      <c r="A15" s="4" t="s">
        <v>23</v>
      </c>
      <c r="B15" s="4" t="s">
        <v>18</v>
      </c>
      <c r="C15" s="5">
        <v>103778</v>
      </c>
      <c r="D15" s="5">
        <v>42689</v>
      </c>
      <c r="E15" s="5">
        <v>127709337</v>
      </c>
      <c r="F15" s="5">
        <v>49.308852782329495</v>
      </c>
      <c r="G15" s="5">
        <v>44145</v>
      </c>
      <c r="H15" s="5">
        <v>1.7044480514967635E-2</v>
      </c>
      <c r="I15" s="13">
        <v>2104.6524943121426</v>
      </c>
    </row>
    <row r="16" spans="1:9" x14ac:dyDescent="0.25">
      <c r="A16" s="4" t="s">
        <v>24</v>
      </c>
      <c r="B16" s="4"/>
      <c r="C16" s="5">
        <v>14542</v>
      </c>
      <c r="D16" s="5">
        <v>5697</v>
      </c>
      <c r="E16" s="5">
        <v>20420164</v>
      </c>
      <c r="F16" s="5">
        <v>7.8842697340682664</v>
      </c>
      <c r="G16" s="5">
        <v>25976</v>
      </c>
      <c r="H16" s="5">
        <v>1.0029390097560298E-2</v>
      </c>
      <c r="I16" s="13">
        <v>1844.4320768432613</v>
      </c>
    </row>
    <row r="17" spans="1:9" x14ac:dyDescent="0.25">
      <c r="A17" s="4" t="s">
        <v>25</v>
      </c>
      <c r="B17" s="4"/>
      <c r="C17" s="5">
        <v>5556</v>
      </c>
      <c r="D17" s="5">
        <v>2310</v>
      </c>
      <c r="E17" s="5">
        <v>9641567</v>
      </c>
      <c r="F17" s="5">
        <v>3.722629989019254</v>
      </c>
      <c r="G17" s="5">
        <v>13287</v>
      </c>
      <c r="H17" s="5">
        <v>5.1301395991023898E-3</v>
      </c>
      <c r="I17" s="13">
        <v>1492.4932148477526</v>
      </c>
    </row>
    <row r="18" spans="1:9" x14ac:dyDescent="0.25">
      <c r="A18" s="4" t="s">
        <v>26</v>
      </c>
      <c r="B18" s="4" t="s">
        <v>18</v>
      </c>
      <c r="C18" s="5">
        <v>223</v>
      </c>
      <c r="D18" s="5">
        <v>91</v>
      </c>
      <c r="E18" s="5">
        <v>598352</v>
      </c>
      <c r="F18" s="5">
        <v>0.23102500861007849</v>
      </c>
      <c r="G18" s="5">
        <v>0</v>
      </c>
      <c r="H18" s="5">
        <v>0</v>
      </c>
      <c r="I18" s="13">
        <v>965.2634636468166</v>
      </c>
    </row>
    <row r="19" spans="1:9" x14ac:dyDescent="0.25">
      <c r="A19" s="4" t="s">
        <v>27</v>
      </c>
      <c r="B19" s="4"/>
      <c r="C19" s="5">
        <v>10536</v>
      </c>
      <c r="D19" s="5">
        <v>3920</v>
      </c>
      <c r="E19" s="5">
        <v>16226989</v>
      </c>
      <c r="F19" s="5">
        <v>6.2652757464513353</v>
      </c>
      <c r="G19" s="5">
        <v>12868</v>
      </c>
      <c r="H19" s="5">
        <v>4.9683627877812565E-3</v>
      </c>
      <c r="I19" s="13">
        <v>1681.649846930937</v>
      </c>
    </row>
    <row r="20" spans="1:9" x14ac:dyDescent="0.25">
      <c r="A20" s="4" t="s">
        <v>28</v>
      </c>
      <c r="B20" s="4"/>
      <c r="C20" s="5">
        <v>6092</v>
      </c>
      <c r="D20" s="5">
        <v>2397</v>
      </c>
      <c r="E20" s="5">
        <v>16002129</v>
      </c>
      <c r="F20" s="5">
        <v>6.1784568113829099</v>
      </c>
      <c r="G20" s="5">
        <v>156464</v>
      </c>
      <c r="H20" s="5">
        <v>6.0411090707756174E-2</v>
      </c>
      <c r="I20" s="13">
        <v>986.00673047942553</v>
      </c>
    </row>
    <row r="21" spans="1:9" x14ac:dyDescent="0.25">
      <c r="A21" s="4" t="s">
        <v>29</v>
      </c>
      <c r="B21" s="4"/>
      <c r="C21" s="5">
        <v>62352</v>
      </c>
      <c r="D21" s="5">
        <v>26209</v>
      </c>
      <c r="E21" s="5">
        <v>120832052</v>
      </c>
      <c r="F21" s="5">
        <v>46.653518085798083</v>
      </c>
      <c r="G21" s="5">
        <v>5412448</v>
      </c>
      <c r="H21" s="5">
        <v>2.0897579448244548</v>
      </c>
      <c r="I21" s="13">
        <v>1336.4908491002038</v>
      </c>
    </row>
    <row r="22" spans="1:9" x14ac:dyDescent="0.25">
      <c r="A22" s="4" t="s">
        <v>30</v>
      </c>
      <c r="B22" s="4"/>
      <c r="C22" s="5">
        <v>4548</v>
      </c>
      <c r="D22" s="5">
        <v>2223</v>
      </c>
      <c r="E22" s="5">
        <v>11327779</v>
      </c>
      <c r="F22" s="5">
        <v>4.3736801097147939</v>
      </c>
      <c r="G22" s="5">
        <v>41325</v>
      </c>
      <c r="H22" s="5">
        <v>1.595567238149366E-2</v>
      </c>
      <c r="I22" s="13">
        <v>1039.8565706481386</v>
      </c>
    </row>
    <row r="23" spans="1:9" x14ac:dyDescent="0.25">
      <c r="A23" s="4" t="s">
        <v>31</v>
      </c>
      <c r="B23" s="4" t="s">
        <v>18</v>
      </c>
      <c r="C23" s="5">
        <v>30973</v>
      </c>
      <c r="D23" s="5">
        <v>45677</v>
      </c>
      <c r="E23" s="5">
        <v>56428938</v>
      </c>
      <c r="F23" s="5">
        <v>21.787335694219433</v>
      </c>
      <c r="G23" s="5">
        <v>5051951</v>
      </c>
      <c r="H23" s="5">
        <v>1.9505692690468064</v>
      </c>
      <c r="I23" s="13">
        <v>1421.6056719692297</v>
      </c>
    </row>
    <row r="24" spans="1:9" x14ac:dyDescent="0.25">
      <c r="A24" s="4" t="s">
        <v>32</v>
      </c>
      <c r="B24" s="4" t="s">
        <v>18</v>
      </c>
      <c r="C24" s="5">
        <v>40793</v>
      </c>
      <c r="D24" s="5">
        <v>17351</v>
      </c>
      <c r="E24" s="5">
        <v>81117291</v>
      </c>
      <c r="F24" s="5">
        <v>31.319562484459386</v>
      </c>
      <c r="G24" s="5">
        <v>1016923</v>
      </c>
      <c r="H24" s="5">
        <v>0.392636182098141</v>
      </c>
      <c r="I24" s="13">
        <v>1302.4766875412545</v>
      </c>
    </row>
    <row r="25" spans="1:9" x14ac:dyDescent="0.25">
      <c r="A25" s="4" t="s">
        <v>33</v>
      </c>
      <c r="B25" s="4"/>
      <c r="C25" s="5">
        <v>5685</v>
      </c>
      <c r="D25" s="5">
        <v>1910</v>
      </c>
      <c r="E25" s="5">
        <v>7460750</v>
      </c>
      <c r="F25" s="5">
        <v>2.8806118020624032</v>
      </c>
      <c r="G25" s="5">
        <v>42621</v>
      </c>
      <c r="H25" s="5">
        <v>1.64560608002817E-2</v>
      </c>
      <c r="I25" s="13">
        <v>1973.539091914352</v>
      </c>
    </row>
    <row r="26" spans="1:9" x14ac:dyDescent="0.25">
      <c r="A26" s="4" t="s">
        <v>34</v>
      </c>
      <c r="B26" s="4"/>
      <c r="C26" s="5">
        <v>6406</v>
      </c>
      <c r="D26" s="5">
        <v>2711</v>
      </c>
      <c r="E26" s="5">
        <v>7780748</v>
      </c>
      <c r="F26" s="5">
        <v>3.0041637258551006</v>
      </c>
      <c r="G26" s="5">
        <v>44434</v>
      </c>
      <c r="H26" s="5">
        <v>1.7156064043539969E-2</v>
      </c>
      <c r="I26" s="13">
        <v>2132.3737933679381</v>
      </c>
    </row>
    <row r="27" spans="1:9" x14ac:dyDescent="0.25">
      <c r="A27" s="4" t="s">
        <v>35</v>
      </c>
      <c r="B27" s="4"/>
      <c r="C27" s="5">
        <v>5788</v>
      </c>
      <c r="D27" s="5">
        <v>2301</v>
      </c>
      <c r="E27" s="5">
        <v>13414016</v>
      </c>
      <c r="F27" s="5">
        <v>5.1791807529610177</v>
      </c>
      <c r="G27" s="5">
        <v>154880</v>
      </c>
      <c r="H27" s="5">
        <v>5.9799504862570789E-2</v>
      </c>
      <c r="I27" s="13">
        <v>1117.5512645877268</v>
      </c>
    </row>
    <row r="28" spans="1:9" x14ac:dyDescent="0.25">
      <c r="A28" s="4" t="s">
        <v>36</v>
      </c>
      <c r="B28" s="4" t="s">
        <v>18</v>
      </c>
      <c r="C28" s="5">
        <v>75754</v>
      </c>
      <c r="D28" s="5">
        <v>31677</v>
      </c>
      <c r="E28" s="5">
        <v>121118615</v>
      </c>
      <c r="F28" s="5">
        <v>46.764160683369958</v>
      </c>
      <c r="G28" s="5">
        <v>4258719</v>
      </c>
      <c r="H28" s="5">
        <v>1.6443006685745263</v>
      </c>
      <c r="I28" s="13">
        <v>1619.9157408793026</v>
      </c>
    </row>
    <row r="29" spans="1:9" x14ac:dyDescent="0.25">
      <c r="A29" s="4" t="s">
        <v>37</v>
      </c>
      <c r="B29" s="4"/>
      <c r="C29" s="5">
        <v>18874</v>
      </c>
      <c r="D29" s="5">
        <v>8258</v>
      </c>
      <c r="E29" s="5">
        <v>45473982</v>
      </c>
      <c r="F29" s="5">
        <v>17.557603355691224</v>
      </c>
      <c r="G29" s="5">
        <v>4158190</v>
      </c>
      <c r="H29" s="5">
        <v>1.6054862030248789</v>
      </c>
      <c r="I29" s="13">
        <v>1074.9758732806815</v>
      </c>
    </row>
    <row r="30" spans="1:9" x14ac:dyDescent="0.25">
      <c r="A30" s="4" t="s">
        <v>38</v>
      </c>
      <c r="B30" s="4"/>
      <c r="C30" s="5">
        <v>7158</v>
      </c>
      <c r="D30" s="5">
        <v>2813</v>
      </c>
      <c r="E30" s="5">
        <v>5872084</v>
      </c>
      <c r="F30" s="5">
        <v>2.2672244041285134</v>
      </c>
      <c r="G30" s="5">
        <v>22017</v>
      </c>
      <c r="H30" s="5">
        <v>8.5008115867718313E-3</v>
      </c>
      <c r="I30" s="13">
        <v>3157.1643225812163</v>
      </c>
    </row>
    <row r="31" spans="1:9" x14ac:dyDescent="0.25">
      <c r="A31" s="4" t="s">
        <v>39</v>
      </c>
      <c r="B31" s="4"/>
      <c r="C31" s="5">
        <v>6789</v>
      </c>
      <c r="D31" s="5">
        <v>2880</v>
      </c>
      <c r="E31" s="5">
        <v>9829467</v>
      </c>
      <c r="F31" s="5">
        <v>3.7951785877000201</v>
      </c>
      <c r="G31" s="5">
        <v>15610</v>
      </c>
      <c r="H31" s="5">
        <v>6.0270549516059533E-3</v>
      </c>
      <c r="I31" s="13">
        <v>1788.8486254646361</v>
      </c>
    </row>
    <row r="32" spans="1:9" x14ac:dyDescent="0.25">
      <c r="A32" s="4" t="s">
        <v>40</v>
      </c>
      <c r="B32" s="4"/>
      <c r="C32" s="5">
        <v>12966</v>
      </c>
      <c r="D32" s="5">
        <v>4093</v>
      </c>
      <c r="E32" s="5">
        <v>9045464</v>
      </c>
      <c r="F32" s="5">
        <v>3.4924733242007298</v>
      </c>
      <c r="G32" s="5">
        <v>32860</v>
      </c>
      <c r="H32" s="5">
        <v>1.2687317470196774E-2</v>
      </c>
      <c r="I32" s="13">
        <v>3712.5551998217006</v>
      </c>
    </row>
    <row r="33" spans="1:9" x14ac:dyDescent="0.25">
      <c r="A33" s="4" t="s">
        <v>41</v>
      </c>
      <c r="B33" s="4"/>
      <c r="C33" s="5">
        <v>118601</v>
      </c>
      <c r="D33" s="5">
        <v>42930</v>
      </c>
      <c r="E33" s="5">
        <v>153719966</v>
      </c>
      <c r="F33" s="5">
        <v>59.351613212107544</v>
      </c>
      <c r="G33" s="5">
        <v>594805</v>
      </c>
      <c r="H33" s="5">
        <v>0.22965550419538625</v>
      </c>
      <c r="I33" s="13">
        <v>1998.2776133843279</v>
      </c>
    </row>
    <row r="34" spans="1:9" x14ac:dyDescent="0.25">
      <c r="A34" s="4" t="s">
        <v>42</v>
      </c>
      <c r="B34" s="4" t="s">
        <v>18</v>
      </c>
      <c r="C34" s="5">
        <v>1958361</v>
      </c>
      <c r="D34" s="5">
        <v>739536</v>
      </c>
      <c r="E34" s="5">
        <v>1406916390</v>
      </c>
      <c r="F34" s="5">
        <v>543.21347820916549</v>
      </c>
      <c r="G34" s="5">
        <v>23496580</v>
      </c>
      <c r="H34" s="5">
        <v>9.0720806428446767</v>
      </c>
      <c r="I34" s="13">
        <v>3605.1406648749039</v>
      </c>
    </row>
    <row r="35" spans="1:9" x14ac:dyDescent="0.25">
      <c r="A35" s="4" t="s">
        <v>43</v>
      </c>
      <c r="B35" s="4" t="s">
        <v>18</v>
      </c>
      <c r="C35" s="5">
        <v>1146</v>
      </c>
      <c r="D35" s="5">
        <v>585</v>
      </c>
      <c r="E35" s="5">
        <v>3912194</v>
      </c>
      <c r="F35" s="5">
        <v>1.5105066123858488</v>
      </c>
      <c r="G35" s="5">
        <v>87438</v>
      </c>
      <c r="H35" s="5">
        <v>3.3760001976843139E-2</v>
      </c>
      <c r="I35" s="13">
        <v>758.68585453584365</v>
      </c>
    </row>
    <row r="36" spans="1:9" x14ac:dyDescent="0.25">
      <c r="A36" s="6" t="s">
        <v>44</v>
      </c>
      <c r="B36" s="6"/>
      <c r="C36" s="7">
        <v>40040</v>
      </c>
      <c r="D36" s="7">
        <v>15792</v>
      </c>
      <c r="E36" s="7">
        <v>68360243</v>
      </c>
      <c r="F36" s="7">
        <v>26.394038505197706</v>
      </c>
      <c r="G36" s="7">
        <v>167197</v>
      </c>
      <c r="H36" s="7">
        <v>6.4555125351932127E-2</v>
      </c>
      <c r="I36" s="14">
        <v>1517.0092288876153</v>
      </c>
    </row>
    <row r="37" spans="1:9" x14ac:dyDescent="0.25">
      <c r="A37" s="8" t="s">
        <v>45</v>
      </c>
      <c r="B37" s="8"/>
      <c r="C37" s="9">
        <f>SUM(C3:C36)</f>
        <v>5288760</v>
      </c>
    </row>
    <row r="39" spans="1:9" x14ac:dyDescent="0.25">
      <c r="A39" t="s">
        <v>46</v>
      </c>
    </row>
    <row r="41" spans="1:9" x14ac:dyDescent="0.25">
      <c r="A41" s="8" t="s">
        <v>47</v>
      </c>
      <c r="B41" s="8"/>
      <c r="C41" s="9">
        <v>6177224</v>
      </c>
    </row>
    <row r="43" spans="1:9" x14ac:dyDescent="0.25">
      <c r="A43" s="8" t="s">
        <v>45</v>
      </c>
      <c r="B43" s="8"/>
      <c r="C43" s="9">
        <v>5288760</v>
      </c>
    </row>
    <row r="45" spans="1:9" x14ac:dyDescent="0.25">
      <c r="A45" s="8" t="s">
        <v>48</v>
      </c>
      <c r="B45" s="8"/>
      <c r="C45" s="9">
        <f>C41-C43</f>
        <v>888464</v>
      </c>
    </row>
    <row r="47" spans="1:9" x14ac:dyDescent="0.25">
      <c r="A47" s="8" t="s">
        <v>49</v>
      </c>
      <c r="B47" s="8"/>
      <c r="C47" s="10">
        <f>C37/C41</f>
        <v>0.85617099201842117</v>
      </c>
    </row>
    <row r="49" spans="1:9" x14ac:dyDescent="0.25">
      <c r="A49" s="8" t="s">
        <v>50</v>
      </c>
      <c r="B49" s="8"/>
      <c r="C49" s="10">
        <f>C45/C41</f>
        <v>0.14382900798157877</v>
      </c>
    </row>
    <row r="52" spans="1:9" x14ac:dyDescent="0.25">
      <c r="A52" t="s">
        <v>51</v>
      </c>
      <c r="B52" t="s">
        <v>52</v>
      </c>
    </row>
    <row r="53" spans="1:9" x14ac:dyDescent="0.25">
      <c r="A53" t="s">
        <v>53</v>
      </c>
      <c r="B53" t="s">
        <v>54</v>
      </c>
    </row>
    <row r="54" spans="1:9" ht="33.75" customHeight="1" x14ac:dyDescent="0.25">
      <c r="A54" t="s">
        <v>55</v>
      </c>
      <c r="B54" s="16" t="s">
        <v>56</v>
      </c>
      <c r="C54" s="16"/>
      <c r="D54" s="16"/>
      <c r="E54" s="16"/>
      <c r="F54" s="16"/>
      <c r="G54" s="16"/>
      <c r="H54" s="16"/>
      <c r="I54" s="16"/>
    </row>
    <row r="55" spans="1:9" x14ac:dyDescent="0.25">
      <c r="A55" t="s">
        <v>57</v>
      </c>
      <c r="B55" t="s">
        <v>58</v>
      </c>
    </row>
    <row r="56" spans="1:9" x14ac:dyDescent="0.25">
      <c r="A56" t="s">
        <v>59</v>
      </c>
      <c r="B56" t="s">
        <v>60</v>
      </c>
    </row>
    <row r="57" spans="1:9" x14ac:dyDescent="0.25">
      <c r="A57" t="s">
        <v>61</v>
      </c>
      <c r="B57" t="s">
        <v>62</v>
      </c>
    </row>
    <row r="58" spans="1:9" x14ac:dyDescent="0.25">
      <c r="A58" t="s">
        <v>63</v>
      </c>
      <c r="B58" t="s">
        <v>64</v>
      </c>
    </row>
    <row r="59" spans="1:9" x14ac:dyDescent="0.25">
      <c r="A59" t="s">
        <v>65</v>
      </c>
      <c r="B59" t="s">
        <v>66</v>
      </c>
    </row>
    <row r="60" spans="1:9" x14ac:dyDescent="0.25">
      <c r="A60" t="s">
        <v>67</v>
      </c>
      <c r="B60" t="s">
        <v>68</v>
      </c>
    </row>
    <row r="61" spans="1:9" x14ac:dyDescent="0.25">
      <c r="A61" t="s">
        <v>69</v>
      </c>
      <c r="B61" t="s">
        <v>70</v>
      </c>
    </row>
  </sheetData>
  <mergeCells count="1">
    <mergeCell ref="B54:I54"/>
  </mergeCells>
  <printOptions horizontalCentered="1"/>
  <pageMargins left="0.2" right="0.2" top="0.65" bottom="0.5" header="0" footer="0"/>
  <pageSetup scale="90" fitToHeight="2" orientation="landscape" r:id="rId1"/>
  <headerFooter>
    <oddFooter>Page &amp;P of &amp;N</oddFooter>
  </headerFooter>
  <rowBreaks count="1" manualBreakCount="1">
    <brk id="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2BBC9E0-AEDB-42FB-AB96-129C731458B0}"/>
</file>

<file path=customXml/itemProps2.xml><?xml version="1.0" encoding="utf-8"?>
<ds:datastoreItem xmlns:ds="http://schemas.openxmlformats.org/officeDocument/2006/customXml" ds:itemID="{C7610FB3-4C82-4038-8F1E-E14F62757B4C}"/>
</file>

<file path=customXml/itemProps3.xml><?xml version="1.0" encoding="utf-8"?>
<ds:datastoreItem xmlns:ds="http://schemas.openxmlformats.org/officeDocument/2006/customXml" ds:itemID="{EF532625-B5D7-4895-BAC5-8A38A238A0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MD Urban Areas</vt:lpstr>
      <vt:lpstr>'MD Urban Areas'!Print_Area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Alfred Sundara</dc:creator>
  <cp:keywords/>
  <dc:description/>
  <cp:lastModifiedBy>A. Krishna</cp:lastModifiedBy>
  <cp:revision/>
  <cp:lastPrinted>2023-01-30T22:50:30Z</cp:lastPrinted>
  <dcterms:created xsi:type="dcterms:W3CDTF">2023-01-25T16:21:03Z</dcterms:created>
  <dcterms:modified xsi:type="dcterms:W3CDTF">2023-01-30T22:50:37Z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  <property fmtid="{D5CDD505-2E9C-101B-9397-08002B2CF9AE}" pid="3" name="MediaServiceImageTags">
    <vt:lpwstr/>
  </property>
</Properties>
</file>