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0230" activeTab="0"/>
  </bookViews>
  <sheets>
    <sheet name="Table 4" sheetId="1" r:id="rId1"/>
  </sheets>
  <definedNames>
    <definedName name="_xlnm.Print_Area" localSheetId="0">'Table 4'!$A$1:$N$58</definedName>
  </definedNames>
  <calcPr fullCalcOnLoad="1"/>
</workbook>
</file>

<file path=xl/sharedStrings.xml><?xml version="1.0" encoding="utf-8"?>
<sst xmlns="http://schemas.openxmlformats.org/spreadsheetml/2006/main" count="65" uniqueCount="63">
  <si>
    <t>Prepared by the Maryland Department of Planning from the U.S. Census Bureau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</si>
  <si>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</si>
  <si>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</si>
  <si>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</si>
  <si>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</si>
  <si>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</si>
  <si>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</si>
  <si>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</si>
  <si>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</si>
  <si>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</si>
  <si>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</si>
  <si>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</si>
  <si>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</si>
  <si>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</si>
  <si>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</si>
  <si>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</si>
  <si>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</si>
  <si>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</si>
  <si>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</si>
  <si>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</si>
  <si>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</si>
  <si>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</si>
  <si>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</si>
  <si>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</si>
  <si>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</si>
  <si>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</si>
  <si>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</si>
  <si>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</si>
  <si>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</si>
  <si>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</si>
  <si>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</si>
  <si>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</si>
  <si>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</si>
  <si>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</si>
  <si>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</si>
  <si>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</si>
  <si>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</si>
  <si>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</si>
  <si>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</si>
  <si>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</si>
  <si>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</si>
  <si>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</si>
  <si>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</si>
  <si>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</si>
  <si>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(NA)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</si>
  <si>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</si>
  <si>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</si>
  <si>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</si>
  <si>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</si>
  <si>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</si>
  <si>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</si>
  <si>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</si>
  <si>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</si>
  <si>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United States</t>
  </si>
  <si>
    <t>Rank</t>
  </si>
  <si>
    <t>PERCENT POPULATION CHANGE</t>
  </si>
  <si>
    <t>POPULATION  CHANGE</t>
  </si>
  <si>
    <t>STATE POPULATION RANK AS OF   APRIL 1, 2000</t>
  </si>
  <si>
    <t>STATE POPULATION RANK AS OF   APRIL 1, 2010</t>
  </si>
  <si>
    <t>APRIL 1, 2000</t>
  </si>
  <si>
    <t>APRIL 1, 2010</t>
  </si>
  <si>
    <t>AREA</t>
  </si>
  <si>
    <t>RESIDENT POPULATION OF THE 50 STATES AND THE DISTRICT OF COLUMBIA: 2010 CENSUS AND CENSUS 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</si>
</sst>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000"/>
    <numFmt numFmtId="165" formatCode="0.0%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164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27.00390625" style="1" customWidth="1"/>
    <col min="2" max="2" width="15.7109375" style="1" customWidth="1"/>
    <col min="3" max="3" width="2.00390625" style="1" customWidth="1"/>
    <col min="4" max="4" width="15.7109375" style="1" customWidth="1"/>
    <col min="5" max="5" width="2.00390625" style="1" customWidth="1"/>
    <col min="6" max="6" width="14.00390625" style="1" customWidth="1"/>
    <col min="7" max="7" width="2.00390625" style="1" customWidth="1"/>
    <col min="8" max="8" width="14.00390625" style="1" customWidth="1"/>
    <col min="9" max="9" width="3.421875" style="1" customWidth="1"/>
    <col min="10" max="10" width="13.140625" style="0" customWidth="1"/>
    <col min="11" max="11" width="5.57421875" style="0" customWidth="1"/>
    <col min="12" max="12" width="1.7109375" style="0" customWidth="1"/>
    <col min="13" max="13" width="13.8515625" style="0" customWidth="1"/>
    <col min="14" max="14" width="7.00390625" style="0" customWidth="1"/>
  </cols>
  <sheetData>
    <row r="1" spans="1:14" ht="15.75">
      <c r="A1" s="44" t="s">
        <v>62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2" ht="12.75">
      <c r="A2" s="10"/>
      <c r="B2" s="10"/>
      <c r="C2" s="10"/>
      <c r="D2" s="10"/>
      <c r="E2" s="10"/>
      <c r="F2" s="10"/>
      <c r="G2" s="10"/>
      <c r="H2" s="10"/>
      <c r="I2" s="10"/>
      <c r="J2" s="13"/>
      <c r="K2" s="13"/>
      <c r="L2" s="13"/>
    </row>
    <row r="3" spans="1:14" s="35" customFormat="1" ht="51">
      <c r="A3" s="43" t="s">
        <v>61</v>
      </c>
      <c r="B3" s="42" t="s">
        <v>60</v>
      </c>
      <c r="C3" s="41"/>
      <c r="D3" s="42" t="s">
        <v>59</v>
      </c>
      <c r="E3" s="41"/>
      <c r="F3" s="39" t="s">
        <v>58</v>
      </c>
      <c r="G3" s="40"/>
      <c r="H3" s="39" t="s">
        <v>57</v>
      </c>
      <c r="I3" s="38"/>
      <c r="J3" s="37" t="s">
        <v>56</v>
      </c>
      <c r="K3" s="36" t="s">
        <v>54</v>
      </c>
      <c r="L3" s="31"/>
      <c r="M3" s="37" t="s">
        <v>55</v>
      </c>
      <c r="N3" s="36" t="s">
        <v>54</v>
      </c>
    </row>
    <row r="4" spans="1:13" ht="12.75">
      <c r="A4" s="10" t="s">
        <v>53</v>
      </c>
      <c r="B4" s="11">
        <v>308745538</v>
      </c>
      <c r="C4" s="5"/>
      <c r="D4" s="4">
        <v>281421906</v>
      </c>
      <c r="E4" s="10"/>
      <c r="F4" s="3"/>
      <c r="G4" s="3"/>
      <c r="H4" s="9"/>
      <c r="I4" s="8"/>
      <c r="J4" s="7">
        <v>27323632</v>
      </c>
      <c r="K4" s="13"/>
      <c r="L4" s="13"/>
      <c r="M4" s="6">
        <f aca="true" t="shared" si="0" ref="M4:M37">J4/D4</f>
        <v>0.09709134725283255</v>
      </c>
    </row>
    <row r="5" spans="1:12" ht="12.75">
      <c r="A5" s="10"/>
      <c r="B5" s="11"/>
      <c r="C5" s="5"/>
      <c r="D5" s="4"/>
      <c r="E5" s="10"/>
      <c r="F5" s="3"/>
      <c r="G5" s="3"/>
      <c r="H5" s="9"/>
      <c r="I5" s="8"/>
      <c r="J5" s="7"/>
      <c r="K5" s="13"/>
      <c r="L5" s="13"/>
    </row>
    <row r="6" spans="1:14" ht="12.75">
      <c r="A6" s="10" t="s">
        <v>52</v>
      </c>
      <c r="B6" s="7">
        <v>4779736</v>
      </c>
      <c r="C6" s="14"/>
      <c r="D6" s="24">
        <v>4447100</v>
      </c>
      <c r="E6" s="10"/>
      <c r="F6" s="23">
        <v>23</v>
      </c>
      <c r="H6" s="10">
        <v>23</v>
      </c>
      <c r="I6" s="10"/>
      <c r="J6" s="7">
        <f aca="true" t="shared" si="1" ref="J6:J37">B6-D6</f>
        <v>332636</v>
      </c>
      <c r="K6" s="7">
        <v>24</v>
      </c>
      <c r="L6" s="7"/>
      <c r="M6" s="6">
        <f t="shared" si="0"/>
        <v>0.07479840795124913</v>
      </c>
      <c r="N6">
        <v>28</v>
      </c>
    </row>
    <row r="7" spans="1:14" ht="12.75">
      <c r="A7" s="10" t="s">
        <v>51</v>
      </c>
      <c r="B7" s="7">
        <v>710231</v>
      </c>
      <c r="C7" s="14"/>
      <c r="D7" s="24">
        <v>626932</v>
      </c>
      <c r="E7" s="10"/>
      <c r="F7" s="23">
        <v>47</v>
      </c>
      <c r="H7" s="10">
        <v>48</v>
      </c>
      <c r="J7" s="7">
        <f t="shared" si="1"/>
        <v>83299</v>
      </c>
      <c r="K7" s="7">
        <v>41</v>
      </c>
      <c r="L7" s="7"/>
      <c r="M7" s="6">
        <f t="shared" si="0"/>
        <v>0.132867679429348</v>
      </c>
      <c r="N7">
        <v>15</v>
      </c>
    </row>
    <row r="8" spans="1:14" ht="12.75">
      <c r="A8" s="10" t="s">
        <v>50</v>
      </c>
      <c r="B8" s="7">
        <v>6392017</v>
      </c>
      <c r="C8" s="14"/>
      <c r="D8" s="24">
        <v>5130632</v>
      </c>
      <c r="E8" s="10"/>
      <c r="F8" s="23">
        <v>16</v>
      </c>
      <c r="H8" s="10">
        <v>20</v>
      </c>
      <c r="I8" s="8"/>
      <c r="J8" s="7">
        <f t="shared" si="1"/>
        <v>1261385</v>
      </c>
      <c r="K8" s="7">
        <v>6</v>
      </c>
      <c r="L8" s="7"/>
      <c r="M8" s="6">
        <f t="shared" si="0"/>
        <v>0.24585372718214832</v>
      </c>
      <c r="N8">
        <v>2</v>
      </c>
    </row>
    <row r="9" spans="1:14" ht="12.75">
      <c r="A9" s="10" t="s">
        <v>49</v>
      </c>
      <c r="B9" s="7">
        <v>2915918</v>
      </c>
      <c r="C9" s="14"/>
      <c r="D9" s="24">
        <v>2673400</v>
      </c>
      <c r="E9" s="10"/>
      <c r="F9" s="23">
        <v>32</v>
      </c>
      <c r="H9" s="10">
        <v>33</v>
      </c>
      <c r="I9" s="8"/>
      <c r="J9" s="7">
        <f t="shared" si="1"/>
        <v>242518</v>
      </c>
      <c r="K9" s="7">
        <v>29</v>
      </c>
      <c r="L9" s="7"/>
      <c r="M9" s="6">
        <f t="shared" si="0"/>
        <v>0.0907151941348096</v>
      </c>
      <c r="N9">
        <v>23</v>
      </c>
    </row>
    <row r="10" spans="1:14" ht="12.75">
      <c r="A10" s="10" t="s">
        <v>48</v>
      </c>
      <c r="B10" s="7">
        <v>37253956</v>
      </c>
      <c r="C10" s="14"/>
      <c r="D10" s="24">
        <v>33871648</v>
      </c>
      <c r="E10" s="10"/>
      <c r="F10" s="23">
        <v>1</v>
      </c>
      <c r="H10" s="10">
        <v>1</v>
      </c>
      <c r="I10" s="8"/>
      <c r="J10" s="7">
        <f t="shared" si="1"/>
        <v>3382308</v>
      </c>
      <c r="K10" s="7">
        <v>2</v>
      </c>
      <c r="L10" s="7"/>
      <c r="M10" s="6">
        <f t="shared" si="0"/>
        <v>0.09985661164168924</v>
      </c>
      <c r="N10">
        <v>21</v>
      </c>
    </row>
    <row r="11" spans="1:14" ht="12.75">
      <c r="A11" s="10" t="s">
        <v>47</v>
      </c>
      <c r="B11" s="7">
        <v>5029196</v>
      </c>
      <c r="C11" s="14"/>
      <c r="D11" s="24">
        <v>4301261</v>
      </c>
      <c r="E11" s="10"/>
      <c r="F11" s="23">
        <v>22</v>
      </c>
      <c r="H11" s="10">
        <v>24</v>
      </c>
      <c r="I11" s="8"/>
      <c r="J11" s="7">
        <f t="shared" si="1"/>
        <v>727935</v>
      </c>
      <c r="K11" s="7">
        <v>10</v>
      </c>
      <c r="L11" s="7"/>
      <c r="M11" s="6">
        <f t="shared" si="0"/>
        <v>0.16923757939822764</v>
      </c>
      <c r="N11">
        <v>10</v>
      </c>
    </row>
    <row r="12" spans="1:14" ht="12.75">
      <c r="A12" s="10" t="s">
        <v>46</v>
      </c>
      <c r="B12" s="7">
        <v>3574097</v>
      </c>
      <c r="C12" s="14"/>
      <c r="D12" s="24">
        <v>3405565</v>
      </c>
      <c r="E12" s="10"/>
      <c r="F12" s="26">
        <v>29</v>
      </c>
      <c r="G12" s="10"/>
      <c r="H12" s="10">
        <v>29</v>
      </c>
      <c r="I12" s="8"/>
      <c r="J12" s="7">
        <f t="shared" si="1"/>
        <v>168532</v>
      </c>
      <c r="K12" s="7">
        <v>33</v>
      </c>
      <c r="L12" s="7"/>
      <c r="M12" s="25">
        <f t="shared" si="0"/>
        <v>0.049487236332297284</v>
      </c>
      <c r="N12">
        <v>37</v>
      </c>
    </row>
    <row r="13" spans="1:14" ht="12.75">
      <c r="A13" s="10" t="s">
        <v>45</v>
      </c>
      <c r="B13" s="7">
        <v>897934</v>
      </c>
      <c r="C13" s="14"/>
      <c r="D13" s="24">
        <v>783600</v>
      </c>
      <c r="E13" s="10"/>
      <c r="F13" s="26">
        <v>45</v>
      </c>
      <c r="G13" s="10"/>
      <c r="H13" s="10">
        <v>45</v>
      </c>
      <c r="I13" s="8"/>
      <c r="J13" s="7">
        <f t="shared" si="1"/>
        <v>114334</v>
      </c>
      <c r="K13" s="7">
        <v>39</v>
      </c>
      <c r="L13" s="7"/>
      <c r="M13" s="25">
        <f t="shared" si="0"/>
        <v>0.1459086268504339</v>
      </c>
      <c r="N13">
        <v>12</v>
      </c>
    </row>
    <row r="14" spans="1:14" ht="12.75" hidden="1">
      <c r="A14" s="10" t="s">
        <v>43</v>
      </c>
      <c r="B14" s="7">
        <v>601723</v>
      </c>
      <c r="C14" s="14"/>
      <c r="D14" s="24">
        <v>572059</v>
      </c>
      <c r="E14" s="10"/>
      <c r="F14" s="1" t="s">
        <v>44</v>
      </c>
      <c r="H14" s="10"/>
      <c r="I14" s="8"/>
      <c r="J14" s="7">
        <f t="shared" si="1"/>
        <v>29664</v>
      </c>
      <c r="K14" s="7">
        <v>9</v>
      </c>
      <c r="L14" s="7"/>
      <c r="M14" s="6">
        <f t="shared" si="0"/>
        <v>0.051854791201606826</v>
      </c>
      <c r="N14">
        <v>9</v>
      </c>
    </row>
    <row r="15" spans="1:14" ht="12.75">
      <c r="A15" s="10" t="s">
        <v>43</v>
      </c>
      <c r="B15" s="7">
        <v>601723</v>
      </c>
      <c r="C15" s="14"/>
      <c r="D15" s="24">
        <v>572059</v>
      </c>
      <c r="E15" s="10"/>
      <c r="F15" s="9">
        <v>50</v>
      </c>
      <c r="G15" s="34"/>
      <c r="H15" s="9">
        <v>50</v>
      </c>
      <c r="I15" s="8"/>
      <c r="J15" s="7">
        <f t="shared" si="1"/>
        <v>29664</v>
      </c>
      <c r="K15" s="7">
        <v>49</v>
      </c>
      <c r="L15" s="7"/>
      <c r="M15" s="6">
        <f t="shared" si="0"/>
        <v>0.051854791201606826</v>
      </c>
      <c r="N15">
        <v>36</v>
      </c>
    </row>
    <row r="16" spans="1:14" ht="12.75">
      <c r="A16" s="10" t="s">
        <v>42</v>
      </c>
      <c r="B16" s="7">
        <v>18801310</v>
      </c>
      <c r="C16" s="14"/>
      <c r="D16" s="24">
        <v>15982378</v>
      </c>
      <c r="E16" s="10"/>
      <c r="F16" s="23">
        <v>4</v>
      </c>
      <c r="H16" s="10">
        <v>4</v>
      </c>
      <c r="I16" s="8"/>
      <c r="J16" s="7">
        <f t="shared" si="1"/>
        <v>2818932</v>
      </c>
      <c r="K16" s="7">
        <v>3</v>
      </c>
      <c r="L16" s="7"/>
      <c r="M16" s="6">
        <f t="shared" si="0"/>
        <v>0.1763775077776286</v>
      </c>
      <c r="N16">
        <v>8</v>
      </c>
    </row>
    <row r="17" spans="1:14" ht="12.75">
      <c r="A17" s="10" t="s">
        <v>41</v>
      </c>
      <c r="B17" s="7">
        <v>9687653</v>
      </c>
      <c r="C17" s="14"/>
      <c r="D17" s="24">
        <v>8186453</v>
      </c>
      <c r="E17" s="10"/>
      <c r="F17" s="23">
        <v>9</v>
      </c>
      <c r="H17" s="10">
        <v>10</v>
      </c>
      <c r="I17" s="8"/>
      <c r="J17" s="7">
        <f t="shared" si="1"/>
        <v>1501200</v>
      </c>
      <c r="K17" s="7">
        <v>4</v>
      </c>
      <c r="L17" s="7"/>
      <c r="M17" s="6">
        <f t="shared" si="0"/>
        <v>0.18337612150219393</v>
      </c>
      <c r="N17">
        <v>7</v>
      </c>
    </row>
    <row r="18" spans="1:14" ht="12.75">
      <c r="A18" s="10" t="s">
        <v>40</v>
      </c>
      <c r="B18" s="7">
        <v>1360301</v>
      </c>
      <c r="C18" s="14"/>
      <c r="D18" s="24">
        <v>1211537</v>
      </c>
      <c r="E18" s="10"/>
      <c r="F18" s="23">
        <v>40</v>
      </c>
      <c r="H18" s="10">
        <v>42</v>
      </c>
      <c r="I18" s="8"/>
      <c r="J18" s="7">
        <f t="shared" si="1"/>
        <v>148764</v>
      </c>
      <c r="K18" s="7">
        <v>35</v>
      </c>
      <c r="L18" s="7"/>
      <c r="M18" s="6">
        <f t="shared" si="0"/>
        <v>0.12278948146032684</v>
      </c>
      <c r="N18">
        <v>18</v>
      </c>
    </row>
    <row r="19" spans="1:14" ht="12.75">
      <c r="A19" s="10" t="s">
        <v>39</v>
      </c>
      <c r="B19" s="7">
        <v>1567582</v>
      </c>
      <c r="C19" s="14"/>
      <c r="D19" s="24">
        <v>1293953</v>
      </c>
      <c r="E19" s="10"/>
      <c r="F19" s="23">
        <v>39</v>
      </c>
      <c r="H19" s="10">
        <v>39</v>
      </c>
      <c r="I19" s="8"/>
      <c r="J19" s="7">
        <f t="shared" si="1"/>
        <v>273629</v>
      </c>
      <c r="K19" s="7">
        <v>28</v>
      </c>
      <c r="L19" s="7"/>
      <c r="M19" s="6">
        <f t="shared" si="0"/>
        <v>0.2114674953417937</v>
      </c>
      <c r="N19">
        <v>4</v>
      </c>
    </row>
    <row r="20" spans="1:14" ht="12.75">
      <c r="A20" s="10" t="s">
        <v>38</v>
      </c>
      <c r="B20" s="7">
        <v>12830632</v>
      </c>
      <c r="C20" s="14"/>
      <c r="D20" s="24">
        <v>12419293</v>
      </c>
      <c r="E20" s="10"/>
      <c r="F20" s="23">
        <v>5</v>
      </c>
      <c r="H20" s="10">
        <v>5</v>
      </c>
      <c r="I20" s="8"/>
      <c r="J20" s="7">
        <f t="shared" si="1"/>
        <v>411339</v>
      </c>
      <c r="K20" s="7">
        <v>17</v>
      </c>
      <c r="L20" s="7"/>
      <c r="M20" s="6">
        <f t="shared" si="0"/>
        <v>0.03312096751401227</v>
      </c>
      <c r="N20">
        <v>44</v>
      </c>
    </row>
    <row r="21" spans="1:14" ht="12.75">
      <c r="A21" s="10" t="s">
        <v>37</v>
      </c>
      <c r="B21" s="7">
        <v>6483802</v>
      </c>
      <c r="C21" s="14"/>
      <c r="D21" s="24">
        <v>6080485</v>
      </c>
      <c r="E21" s="10"/>
      <c r="F21" s="23">
        <v>15</v>
      </c>
      <c r="H21" s="10">
        <v>14</v>
      </c>
      <c r="I21" s="8"/>
      <c r="J21" s="7">
        <f t="shared" si="1"/>
        <v>403317</v>
      </c>
      <c r="K21" s="7">
        <v>19</v>
      </c>
      <c r="L21" s="7"/>
      <c r="M21" s="6">
        <f t="shared" si="0"/>
        <v>0.06632974178868956</v>
      </c>
      <c r="N21">
        <v>32</v>
      </c>
    </row>
    <row r="22" spans="1:14" ht="12.75">
      <c r="A22" s="10" t="s">
        <v>36</v>
      </c>
      <c r="B22" s="7">
        <v>3046355</v>
      </c>
      <c r="C22" s="14"/>
      <c r="D22" s="24">
        <v>2926324</v>
      </c>
      <c r="E22" s="10"/>
      <c r="F22" s="23">
        <v>30</v>
      </c>
      <c r="H22" s="10">
        <v>30</v>
      </c>
      <c r="I22" s="8"/>
      <c r="J22" s="7">
        <f t="shared" si="1"/>
        <v>120031</v>
      </c>
      <c r="K22" s="7">
        <v>37</v>
      </c>
      <c r="L22" s="7"/>
      <c r="M22" s="6">
        <f t="shared" si="0"/>
        <v>0.04101767268422772</v>
      </c>
      <c r="N22">
        <v>42</v>
      </c>
    </row>
    <row r="23" spans="1:14" ht="12.75">
      <c r="A23" s="10" t="s">
        <v>35</v>
      </c>
      <c r="B23" s="7">
        <v>2853118</v>
      </c>
      <c r="C23" s="14"/>
      <c r="D23" s="24">
        <v>2688418</v>
      </c>
      <c r="E23" s="10"/>
      <c r="F23" s="23">
        <v>33</v>
      </c>
      <c r="H23" s="10">
        <v>32</v>
      </c>
      <c r="I23" s="8"/>
      <c r="J23" s="7">
        <f t="shared" si="1"/>
        <v>164700</v>
      </c>
      <c r="K23" s="7">
        <v>34</v>
      </c>
      <c r="L23" s="7"/>
      <c r="M23" s="6">
        <f t="shared" si="0"/>
        <v>0.06126279469933619</v>
      </c>
      <c r="N23">
        <v>34</v>
      </c>
    </row>
    <row r="24" spans="1:14" ht="12.75">
      <c r="A24" s="10" t="s">
        <v>34</v>
      </c>
      <c r="B24" s="7">
        <v>4339367</v>
      </c>
      <c r="C24" s="14"/>
      <c r="D24" s="24">
        <v>4041769</v>
      </c>
      <c r="E24" s="10"/>
      <c r="F24" s="23">
        <v>26</v>
      </c>
      <c r="H24" s="10">
        <v>25</v>
      </c>
      <c r="I24" s="8"/>
      <c r="J24" s="7">
        <f t="shared" si="1"/>
        <v>297598</v>
      </c>
      <c r="K24" s="7">
        <v>27</v>
      </c>
      <c r="L24" s="7"/>
      <c r="M24" s="6">
        <f t="shared" si="0"/>
        <v>0.0736306305481585</v>
      </c>
      <c r="N24">
        <v>29</v>
      </c>
    </row>
    <row r="25" spans="1:14" ht="12.75">
      <c r="A25" s="10" t="s">
        <v>33</v>
      </c>
      <c r="B25" s="7">
        <v>4533372</v>
      </c>
      <c r="C25" s="14"/>
      <c r="D25" s="24">
        <v>4468976</v>
      </c>
      <c r="E25" s="10"/>
      <c r="F25" s="23">
        <v>25</v>
      </c>
      <c r="H25" s="10">
        <v>22</v>
      </c>
      <c r="I25" s="8"/>
      <c r="J25" s="7">
        <f t="shared" si="1"/>
        <v>64396</v>
      </c>
      <c r="K25" s="7">
        <v>44</v>
      </c>
      <c r="L25" s="7"/>
      <c r="M25" s="6">
        <f t="shared" si="0"/>
        <v>0.014409564965217983</v>
      </c>
      <c r="N25">
        <v>50</v>
      </c>
    </row>
    <row r="26" spans="1:14" ht="12.75">
      <c r="A26" s="10" t="s">
        <v>32</v>
      </c>
      <c r="B26" s="7">
        <v>1328361</v>
      </c>
      <c r="C26" s="14"/>
      <c r="D26" s="24">
        <v>1274923</v>
      </c>
      <c r="E26" s="10"/>
      <c r="F26" s="26">
        <v>41</v>
      </c>
      <c r="G26" s="10"/>
      <c r="H26" s="10">
        <v>40</v>
      </c>
      <c r="I26" s="8"/>
      <c r="J26" s="7">
        <f t="shared" si="1"/>
        <v>53438</v>
      </c>
      <c r="K26" s="7">
        <v>46</v>
      </c>
      <c r="L26" s="7"/>
      <c r="M26" s="25">
        <f t="shared" si="0"/>
        <v>0.041914688181168586</v>
      </c>
      <c r="N26">
        <v>41</v>
      </c>
    </row>
    <row r="27" spans="1:14" ht="12.75">
      <c r="A27" s="12" t="s">
        <v>31</v>
      </c>
      <c r="B27" s="29">
        <v>5773552</v>
      </c>
      <c r="C27" s="33"/>
      <c r="D27" s="32">
        <v>5296486</v>
      </c>
      <c r="E27" s="12"/>
      <c r="F27" s="31">
        <v>19</v>
      </c>
      <c r="G27" s="12"/>
      <c r="H27" s="12">
        <v>19</v>
      </c>
      <c r="I27" s="30"/>
      <c r="J27" s="29">
        <f t="shared" si="1"/>
        <v>477066</v>
      </c>
      <c r="K27" s="29">
        <v>15</v>
      </c>
      <c r="L27" s="29"/>
      <c r="M27" s="28">
        <f t="shared" si="0"/>
        <v>0.09007217237995153</v>
      </c>
      <c r="N27" s="27">
        <v>24</v>
      </c>
    </row>
    <row r="28" spans="1:14" ht="12.75">
      <c r="A28" s="10" t="s">
        <v>30</v>
      </c>
      <c r="B28" s="7">
        <v>6547629</v>
      </c>
      <c r="C28" s="14"/>
      <c r="D28" s="24">
        <v>6349097</v>
      </c>
      <c r="E28" s="10"/>
      <c r="F28" s="26">
        <v>14</v>
      </c>
      <c r="G28" s="10"/>
      <c r="H28" s="10">
        <v>13</v>
      </c>
      <c r="I28" s="8"/>
      <c r="J28" s="7">
        <f t="shared" si="1"/>
        <v>198532</v>
      </c>
      <c r="K28" s="7">
        <v>31</v>
      </c>
      <c r="L28" s="7"/>
      <c r="M28" s="25">
        <f t="shared" si="0"/>
        <v>0.031269328536010714</v>
      </c>
      <c r="N28">
        <v>45</v>
      </c>
    </row>
    <row r="29" spans="1:14" ht="12.75">
      <c r="A29" s="10" t="s">
        <v>29</v>
      </c>
      <c r="B29" s="7">
        <v>9883640</v>
      </c>
      <c r="C29" s="14"/>
      <c r="D29" s="24">
        <v>9938444</v>
      </c>
      <c r="E29" s="10"/>
      <c r="F29" s="23">
        <v>8</v>
      </c>
      <c r="H29" s="10">
        <v>8</v>
      </c>
      <c r="I29" s="8"/>
      <c r="J29" s="7">
        <f t="shared" si="1"/>
        <v>-54804</v>
      </c>
      <c r="K29" s="7">
        <v>51</v>
      </c>
      <c r="L29" s="7"/>
      <c r="M29" s="6">
        <f t="shared" si="0"/>
        <v>-0.005514344096520542</v>
      </c>
      <c r="N29">
        <v>51</v>
      </c>
    </row>
    <row r="30" spans="1:14" ht="12.75">
      <c r="A30" s="10" t="s">
        <v>28</v>
      </c>
      <c r="B30" s="7">
        <v>5303925</v>
      </c>
      <c r="C30" s="14"/>
      <c r="D30" s="24">
        <v>4919479</v>
      </c>
      <c r="E30" s="10"/>
      <c r="F30" s="23">
        <v>21</v>
      </c>
      <c r="H30" s="10">
        <v>21</v>
      </c>
      <c r="I30" s="8"/>
      <c r="J30" s="7">
        <f t="shared" si="1"/>
        <v>384446</v>
      </c>
      <c r="K30" s="7">
        <v>22</v>
      </c>
      <c r="L30" s="7"/>
      <c r="M30" s="6">
        <f t="shared" si="0"/>
        <v>0.07814770629166219</v>
      </c>
      <c r="N30">
        <v>27</v>
      </c>
    </row>
    <row r="31" spans="1:14" ht="12.75">
      <c r="A31" s="10" t="s">
        <v>27</v>
      </c>
      <c r="B31" s="7">
        <v>2967297</v>
      </c>
      <c r="C31" s="14"/>
      <c r="D31" s="24">
        <v>2844658</v>
      </c>
      <c r="E31" s="10"/>
      <c r="F31" s="23">
        <v>31</v>
      </c>
      <c r="H31" s="10">
        <v>31</v>
      </c>
      <c r="I31" s="8"/>
      <c r="J31" s="7">
        <f t="shared" si="1"/>
        <v>122639</v>
      </c>
      <c r="K31" s="7">
        <v>36</v>
      </c>
      <c r="L31" s="7"/>
      <c r="M31" s="6">
        <f t="shared" si="0"/>
        <v>0.04311203666662214</v>
      </c>
      <c r="N31">
        <v>40</v>
      </c>
    </row>
    <row r="32" spans="1:14" ht="12.75">
      <c r="A32" s="10" t="s">
        <v>26</v>
      </c>
      <c r="B32" s="7">
        <v>5988927</v>
      </c>
      <c r="C32" s="14"/>
      <c r="D32" s="24">
        <v>5595211</v>
      </c>
      <c r="E32" s="10"/>
      <c r="F32" s="23">
        <v>18</v>
      </c>
      <c r="H32" s="10">
        <v>17</v>
      </c>
      <c r="I32" s="8"/>
      <c r="J32" s="7">
        <f t="shared" si="1"/>
        <v>393716</v>
      </c>
      <c r="K32" s="7">
        <v>21</v>
      </c>
      <c r="L32" s="7"/>
      <c r="M32" s="6">
        <f t="shared" si="0"/>
        <v>0.07036660458381283</v>
      </c>
      <c r="N32">
        <v>30</v>
      </c>
    </row>
    <row r="33" spans="1:14" ht="12.75">
      <c r="A33" s="10" t="s">
        <v>25</v>
      </c>
      <c r="B33" s="7">
        <v>989415</v>
      </c>
      <c r="C33" s="14"/>
      <c r="D33" s="24">
        <v>902195</v>
      </c>
      <c r="E33" s="10"/>
      <c r="F33" s="23">
        <v>44</v>
      </c>
      <c r="H33" s="10">
        <v>44</v>
      </c>
      <c r="I33" s="8"/>
      <c r="J33" s="7">
        <f t="shared" si="1"/>
        <v>87220</v>
      </c>
      <c r="K33" s="7">
        <v>40</v>
      </c>
      <c r="L33" s="7"/>
      <c r="M33" s="6">
        <f t="shared" si="0"/>
        <v>0.09667533072118556</v>
      </c>
      <c r="N33">
        <v>22</v>
      </c>
    </row>
    <row r="34" spans="1:14" ht="12.75">
      <c r="A34" s="10" t="s">
        <v>24</v>
      </c>
      <c r="B34" s="7">
        <v>1826341</v>
      </c>
      <c r="C34" s="14"/>
      <c r="D34" s="24">
        <v>1711263</v>
      </c>
      <c r="E34" s="10"/>
      <c r="F34" s="23">
        <v>38</v>
      </c>
      <c r="H34" s="10">
        <v>38</v>
      </c>
      <c r="I34" s="8"/>
      <c r="J34" s="7">
        <f t="shared" si="1"/>
        <v>115078</v>
      </c>
      <c r="K34" s="7">
        <v>38</v>
      </c>
      <c r="L34" s="7"/>
      <c r="M34" s="6">
        <f t="shared" si="0"/>
        <v>0.0672474073242979</v>
      </c>
      <c r="N34">
        <v>31</v>
      </c>
    </row>
    <row r="35" spans="1:14" ht="12.75">
      <c r="A35" s="10" t="s">
        <v>23</v>
      </c>
      <c r="B35" s="7">
        <v>2700551</v>
      </c>
      <c r="C35" s="14"/>
      <c r="D35" s="24">
        <v>1998257</v>
      </c>
      <c r="E35" s="10"/>
      <c r="F35" s="23">
        <v>35</v>
      </c>
      <c r="H35" s="10">
        <v>35</v>
      </c>
      <c r="I35" s="8"/>
      <c r="J35" s="7">
        <f t="shared" si="1"/>
        <v>702294</v>
      </c>
      <c r="K35" s="7">
        <v>11</v>
      </c>
      <c r="L35" s="7"/>
      <c r="M35" s="6">
        <f t="shared" si="0"/>
        <v>0.35145329154358024</v>
      </c>
      <c r="N35">
        <v>1</v>
      </c>
    </row>
    <row r="36" spans="1:14" ht="12.75">
      <c r="A36" s="10" t="s">
        <v>22</v>
      </c>
      <c r="B36" s="7">
        <v>1316470</v>
      </c>
      <c r="C36" s="14"/>
      <c r="D36" s="24">
        <v>1235786</v>
      </c>
      <c r="E36" s="10"/>
      <c r="F36" s="23">
        <v>42</v>
      </c>
      <c r="H36" s="10">
        <v>41</v>
      </c>
      <c r="I36" s="8"/>
      <c r="J36" s="7">
        <f t="shared" si="1"/>
        <v>80684</v>
      </c>
      <c r="K36" s="7">
        <v>42</v>
      </c>
      <c r="L36" s="7"/>
      <c r="M36" s="6">
        <f t="shared" si="0"/>
        <v>0.0652896213422065</v>
      </c>
      <c r="N36">
        <v>33</v>
      </c>
    </row>
    <row r="37" spans="1:14" s="27" customFormat="1" ht="12.75">
      <c r="A37" s="10" t="s">
        <v>21</v>
      </c>
      <c r="B37" s="7">
        <v>8791894</v>
      </c>
      <c r="C37" s="14"/>
      <c r="D37" s="24">
        <v>8414350</v>
      </c>
      <c r="E37" s="10"/>
      <c r="F37" s="26">
        <v>11</v>
      </c>
      <c r="G37" s="10"/>
      <c r="H37" s="10">
        <v>9</v>
      </c>
      <c r="I37" s="8"/>
      <c r="J37" s="7">
        <f t="shared" si="1"/>
        <v>377544</v>
      </c>
      <c r="K37" s="7">
        <v>23</v>
      </c>
      <c r="L37" s="7"/>
      <c r="M37" s="25">
        <f t="shared" si="0"/>
        <v>0.044869062969807534</v>
      </c>
      <c r="N37">
        <v>39</v>
      </c>
    </row>
    <row r="38" spans="1:14" ht="12.75">
      <c r="A38" s="1" t="s">
        <v>20</v>
      </c>
      <c r="B38" s="7">
        <v>2059179</v>
      </c>
      <c r="C38" s="14"/>
      <c r="D38" s="24">
        <v>1819046</v>
      </c>
      <c r="E38" s="10"/>
      <c r="F38" s="23">
        <v>36</v>
      </c>
      <c r="H38" s="10">
        <v>36</v>
      </c>
      <c r="I38" s="8"/>
      <c r="J38" s="7">
        <f aca="true" t="shared" si="2" ref="J38:J57">B38-D38</f>
        <v>240133</v>
      </c>
      <c r="K38" s="7">
        <v>30</v>
      </c>
      <c r="L38" s="7"/>
      <c r="M38" s="6">
        <f aca="true" t="shared" si="3" ref="M38:M57">J38/D38</f>
        <v>0.13201040545428758</v>
      </c>
      <c r="N38">
        <v>16</v>
      </c>
    </row>
    <row r="39" spans="1:14" s="27" customFormat="1" ht="12.75">
      <c r="A39" s="10" t="s">
        <v>19</v>
      </c>
      <c r="B39" s="7">
        <v>19378102</v>
      </c>
      <c r="C39" s="14"/>
      <c r="D39" s="24">
        <v>18976457</v>
      </c>
      <c r="E39" s="10"/>
      <c r="F39" s="26">
        <v>3</v>
      </c>
      <c r="G39" s="10"/>
      <c r="H39" s="10">
        <v>3</v>
      </c>
      <c r="I39" s="8"/>
      <c r="J39" s="7">
        <f t="shared" si="2"/>
        <v>401645</v>
      </c>
      <c r="K39" s="7">
        <v>20</v>
      </c>
      <c r="L39" s="7"/>
      <c r="M39" s="25">
        <f t="shared" si="3"/>
        <v>0.02116543673036542</v>
      </c>
      <c r="N39">
        <v>48</v>
      </c>
    </row>
    <row r="40" spans="1:14" ht="12.75">
      <c r="A40" s="10" t="s">
        <v>18</v>
      </c>
      <c r="B40" s="7">
        <v>9535483</v>
      </c>
      <c r="C40" s="14"/>
      <c r="D40" s="24">
        <v>8049313</v>
      </c>
      <c r="E40" s="10"/>
      <c r="F40" s="23">
        <v>10</v>
      </c>
      <c r="H40" s="10">
        <v>11</v>
      </c>
      <c r="I40" s="8"/>
      <c r="J40" s="7">
        <f t="shared" si="2"/>
        <v>1486170</v>
      </c>
      <c r="K40" s="7">
        <v>5</v>
      </c>
      <c r="L40" s="7"/>
      <c r="M40" s="6">
        <f t="shared" si="3"/>
        <v>0.18463314819538015</v>
      </c>
      <c r="N40">
        <v>6</v>
      </c>
    </row>
    <row r="41" spans="1:14" ht="12.75">
      <c r="A41" s="10" t="s">
        <v>17</v>
      </c>
      <c r="B41" s="7">
        <v>672591</v>
      </c>
      <c r="C41" s="14"/>
      <c r="D41" s="24">
        <v>642200</v>
      </c>
      <c r="E41" s="10"/>
      <c r="F41" s="23">
        <v>48</v>
      </c>
      <c r="H41" s="10">
        <v>47</v>
      </c>
      <c r="I41" s="8"/>
      <c r="J41" s="7">
        <f t="shared" si="2"/>
        <v>30391</v>
      </c>
      <c r="K41" s="7">
        <v>48</v>
      </c>
      <c r="L41" s="7"/>
      <c r="M41" s="6">
        <f t="shared" si="3"/>
        <v>0.04732326378075366</v>
      </c>
      <c r="N41">
        <v>38</v>
      </c>
    </row>
    <row r="42" spans="1:14" ht="12.75">
      <c r="A42" s="10" t="s">
        <v>16</v>
      </c>
      <c r="B42" s="7">
        <v>11536504</v>
      </c>
      <c r="C42" s="14"/>
      <c r="D42" s="24">
        <v>11353140</v>
      </c>
      <c r="E42" s="10"/>
      <c r="F42" s="23">
        <v>7</v>
      </c>
      <c r="H42" s="10">
        <v>7</v>
      </c>
      <c r="I42" s="8"/>
      <c r="J42" s="7">
        <f t="shared" si="2"/>
        <v>183364</v>
      </c>
      <c r="K42" s="7">
        <v>32</v>
      </c>
      <c r="L42" s="7"/>
      <c r="M42" s="6">
        <f t="shared" si="3"/>
        <v>0.016150950309782138</v>
      </c>
      <c r="N42">
        <v>49</v>
      </c>
    </row>
    <row r="43" spans="1:14" ht="12.75">
      <c r="A43" s="10" t="s">
        <v>15</v>
      </c>
      <c r="B43" s="7">
        <v>3751351</v>
      </c>
      <c r="C43" s="14"/>
      <c r="D43" s="24">
        <v>3450654</v>
      </c>
      <c r="E43" s="10"/>
      <c r="F43" s="23">
        <v>28</v>
      </c>
      <c r="H43" s="10">
        <v>27</v>
      </c>
      <c r="I43" s="8"/>
      <c r="J43" s="7">
        <f t="shared" si="2"/>
        <v>300697</v>
      </c>
      <c r="K43" s="7">
        <v>26</v>
      </c>
      <c r="L43" s="7"/>
      <c r="M43" s="6">
        <f t="shared" si="3"/>
        <v>0.08714203162646848</v>
      </c>
      <c r="N43">
        <v>25</v>
      </c>
    </row>
    <row r="44" spans="1:14" ht="12.75">
      <c r="A44" s="10" t="s">
        <v>14</v>
      </c>
      <c r="B44" s="7">
        <v>3831074</v>
      </c>
      <c r="C44" s="14"/>
      <c r="D44" s="24">
        <v>3421399</v>
      </c>
      <c r="E44" s="10"/>
      <c r="F44" s="23">
        <v>27</v>
      </c>
      <c r="H44" s="10">
        <v>28</v>
      </c>
      <c r="I44" s="8"/>
      <c r="J44" s="7">
        <f t="shared" si="2"/>
        <v>409675</v>
      </c>
      <c r="K44" s="7">
        <v>18</v>
      </c>
      <c r="L44" s="7"/>
      <c r="M44" s="6">
        <f t="shared" si="3"/>
        <v>0.11973903072982718</v>
      </c>
      <c r="N44">
        <v>19</v>
      </c>
    </row>
    <row r="45" spans="1:14" ht="12.75">
      <c r="A45" s="10" t="s">
        <v>13</v>
      </c>
      <c r="B45" s="7">
        <v>12702379</v>
      </c>
      <c r="C45" s="14"/>
      <c r="D45" s="24">
        <v>12281054</v>
      </c>
      <c r="E45" s="10"/>
      <c r="F45" s="23">
        <v>6</v>
      </c>
      <c r="H45" s="10">
        <v>6</v>
      </c>
      <c r="I45" s="8"/>
      <c r="J45" s="7">
        <f t="shared" si="2"/>
        <v>421325</v>
      </c>
      <c r="K45" s="7">
        <v>16</v>
      </c>
      <c r="L45" s="7"/>
      <c r="M45" s="6">
        <f t="shared" si="3"/>
        <v>0.03430690883697767</v>
      </c>
      <c r="N45">
        <v>43</v>
      </c>
    </row>
    <row r="46" spans="1:14" ht="12.75">
      <c r="A46" s="10" t="s">
        <v>12</v>
      </c>
      <c r="B46" s="7">
        <v>1052567</v>
      </c>
      <c r="C46" s="14"/>
      <c r="D46" s="24">
        <v>1048319</v>
      </c>
      <c r="E46" s="10"/>
      <c r="F46" s="26">
        <v>43</v>
      </c>
      <c r="G46" s="10"/>
      <c r="H46" s="10">
        <v>43</v>
      </c>
      <c r="I46" s="8"/>
      <c r="J46" s="7">
        <f t="shared" si="2"/>
        <v>4248</v>
      </c>
      <c r="K46" s="7">
        <v>51</v>
      </c>
      <c r="L46" s="7"/>
      <c r="M46" s="25">
        <f t="shared" si="3"/>
        <v>0.004052201667622164</v>
      </c>
      <c r="N46">
        <v>51</v>
      </c>
    </row>
    <row r="47" spans="1:14" ht="12.75">
      <c r="A47" s="10" t="s">
        <v>11</v>
      </c>
      <c r="B47" s="7">
        <v>4625364</v>
      </c>
      <c r="C47" s="14"/>
      <c r="D47" s="24">
        <v>4012012</v>
      </c>
      <c r="E47" s="10"/>
      <c r="F47" s="23">
        <v>24</v>
      </c>
      <c r="H47" s="10">
        <v>26</v>
      </c>
      <c r="I47" s="8"/>
      <c r="J47" s="7">
        <f t="shared" si="2"/>
        <v>613352</v>
      </c>
      <c r="K47" s="7">
        <v>13</v>
      </c>
      <c r="L47" s="7"/>
      <c r="M47" s="6">
        <f t="shared" si="3"/>
        <v>0.15287890464933804</v>
      </c>
      <c r="N47">
        <v>11</v>
      </c>
    </row>
    <row r="48" spans="1:14" ht="12.75">
      <c r="A48" s="10" t="s">
        <v>10</v>
      </c>
      <c r="B48" s="7">
        <v>814180</v>
      </c>
      <c r="C48" s="14"/>
      <c r="D48" s="24">
        <v>754844</v>
      </c>
      <c r="E48" s="10"/>
      <c r="F48" s="23">
        <v>46</v>
      </c>
      <c r="H48" s="10">
        <v>46</v>
      </c>
      <c r="I48" s="8"/>
      <c r="J48" s="7">
        <f t="shared" si="2"/>
        <v>59336</v>
      </c>
      <c r="K48" s="7">
        <v>45</v>
      </c>
      <c r="L48" s="7"/>
      <c r="M48" s="6">
        <f t="shared" si="3"/>
        <v>0.07860697044687379</v>
      </c>
      <c r="N48">
        <v>26</v>
      </c>
    </row>
    <row r="49" spans="1:14" ht="12.75">
      <c r="A49" s="10" t="s">
        <v>9</v>
      </c>
      <c r="B49" s="7">
        <v>6346105</v>
      </c>
      <c r="C49" s="14"/>
      <c r="D49" s="24">
        <v>5689283</v>
      </c>
      <c r="E49" s="10"/>
      <c r="F49" s="23">
        <v>17</v>
      </c>
      <c r="H49" s="10">
        <v>16</v>
      </c>
      <c r="I49" s="8"/>
      <c r="J49" s="7">
        <f t="shared" si="2"/>
        <v>656822</v>
      </c>
      <c r="K49" s="7">
        <v>12</v>
      </c>
      <c r="L49" s="7"/>
      <c r="M49" s="6">
        <f t="shared" si="3"/>
        <v>0.11544899418784406</v>
      </c>
      <c r="N49">
        <v>20</v>
      </c>
    </row>
    <row r="50" spans="1:14" ht="12.75">
      <c r="A50" s="10" t="s">
        <v>8</v>
      </c>
      <c r="B50" s="7">
        <v>25145561</v>
      </c>
      <c r="C50" s="14"/>
      <c r="D50" s="24">
        <v>20851820</v>
      </c>
      <c r="E50" s="10"/>
      <c r="F50" s="23">
        <v>2</v>
      </c>
      <c r="H50" s="10">
        <v>2</v>
      </c>
      <c r="I50" s="8"/>
      <c r="J50" s="7">
        <f t="shared" si="2"/>
        <v>4293741</v>
      </c>
      <c r="K50" s="7">
        <v>1</v>
      </c>
      <c r="L50" s="7"/>
      <c r="M50" s="6">
        <f t="shared" si="3"/>
        <v>0.20591684562786366</v>
      </c>
      <c r="N50">
        <v>5</v>
      </c>
    </row>
    <row r="51" spans="1:14" ht="12.75">
      <c r="A51" s="10" t="s">
        <v>7</v>
      </c>
      <c r="B51" s="7">
        <v>2763885</v>
      </c>
      <c r="C51" s="14"/>
      <c r="D51" s="24">
        <v>2233169</v>
      </c>
      <c r="E51" s="10"/>
      <c r="F51" s="23">
        <v>34</v>
      </c>
      <c r="H51" s="10">
        <v>34</v>
      </c>
      <c r="I51" s="8"/>
      <c r="J51" s="7">
        <f t="shared" si="2"/>
        <v>530716</v>
      </c>
      <c r="K51" s="7">
        <v>14</v>
      </c>
      <c r="L51" s="7"/>
      <c r="M51" s="6">
        <f t="shared" si="3"/>
        <v>0.23765151674593368</v>
      </c>
      <c r="N51">
        <v>3</v>
      </c>
    </row>
    <row r="52" spans="1:14" ht="12.75">
      <c r="A52" s="10" t="s">
        <v>6</v>
      </c>
      <c r="B52" s="7">
        <v>625741</v>
      </c>
      <c r="C52" s="14"/>
      <c r="D52" s="24">
        <v>608827</v>
      </c>
      <c r="E52" s="10"/>
      <c r="F52" s="23">
        <v>49</v>
      </c>
      <c r="H52" s="10">
        <v>49</v>
      </c>
      <c r="I52" s="8"/>
      <c r="J52" s="7">
        <f t="shared" si="2"/>
        <v>16914</v>
      </c>
      <c r="K52" s="7">
        <v>50</v>
      </c>
      <c r="L52" s="7"/>
      <c r="M52" s="6">
        <f t="shared" si="3"/>
        <v>0.027781290908583226</v>
      </c>
      <c r="N52">
        <v>46</v>
      </c>
    </row>
    <row r="53" spans="1:14" ht="12.75">
      <c r="A53" s="10" t="s">
        <v>5</v>
      </c>
      <c r="B53" s="7">
        <v>8001024</v>
      </c>
      <c r="C53" s="14"/>
      <c r="D53" s="24">
        <v>7078515</v>
      </c>
      <c r="E53" s="10"/>
      <c r="F53" s="23">
        <v>12</v>
      </c>
      <c r="H53" s="10">
        <v>12</v>
      </c>
      <c r="I53" s="8"/>
      <c r="J53" s="7">
        <f t="shared" si="2"/>
        <v>922509</v>
      </c>
      <c r="K53" s="7">
        <v>7</v>
      </c>
      <c r="L53" s="7"/>
      <c r="M53" s="6">
        <f t="shared" si="3"/>
        <v>0.13032521651787132</v>
      </c>
      <c r="N53">
        <v>17</v>
      </c>
    </row>
    <row r="54" spans="1:14" ht="12.75">
      <c r="A54" s="10" t="s">
        <v>4</v>
      </c>
      <c r="B54" s="7">
        <v>6724540</v>
      </c>
      <c r="C54" s="14"/>
      <c r="D54" s="24">
        <v>5894121</v>
      </c>
      <c r="E54" s="10"/>
      <c r="F54" s="23">
        <v>13</v>
      </c>
      <c r="H54" s="10">
        <v>15</v>
      </c>
      <c r="I54" s="8"/>
      <c r="J54" s="7">
        <f t="shared" si="2"/>
        <v>830419</v>
      </c>
      <c r="K54" s="7">
        <v>8</v>
      </c>
      <c r="L54" s="7"/>
      <c r="M54" s="6">
        <f t="shared" si="3"/>
        <v>0.14088937095115625</v>
      </c>
      <c r="N54">
        <v>14</v>
      </c>
    </row>
    <row r="55" spans="1:14" ht="12.75">
      <c r="A55" s="10" t="s">
        <v>3</v>
      </c>
      <c r="B55" s="7">
        <v>1852994</v>
      </c>
      <c r="C55" s="14"/>
      <c r="D55" s="24">
        <v>1808344</v>
      </c>
      <c r="E55" s="10"/>
      <c r="F55" s="23">
        <v>37</v>
      </c>
      <c r="H55" s="10">
        <v>37</v>
      </c>
      <c r="I55" s="8"/>
      <c r="J55" s="7">
        <f t="shared" si="2"/>
        <v>44650</v>
      </c>
      <c r="K55" s="7">
        <v>47</v>
      </c>
      <c r="L55" s="7"/>
      <c r="M55" s="6">
        <f t="shared" si="3"/>
        <v>0.024691098596284777</v>
      </c>
      <c r="N55">
        <v>47</v>
      </c>
    </row>
    <row r="56" spans="1:14" ht="12.75">
      <c r="A56" s="10" t="s">
        <v>2</v>
      </c>
      <c r="B56" s="7">
        <v>5686986</v>
      </c>
      <c r="C56" s="14"/>
      <c r="D56" s="24">
        <v>5363675</v>
      </c>
      <c r="E56" s="10"/>
      <c r="F56" s="23">
        <v>20</v>
      </c>
      <c r="H56" s="10">
        <v>18</v>
      </c>
      <c r="I56" s="8"/>
      <c r="J56" s="7">
        <f t="shared" si="2"/>
        <v>323311</v>
      </c>
      <c r="K56" s="7">
        <v>25</v>
      </c>
      <c r="L56" s="7"/>
      <c r="M56" s="6">
        <f t="shared" si="3"/>
        <v>0.060277887828774114</v>
      </c>
      <c r="N56">
        <v>35</v>
      </c>
    </row>
    <row r="57" spans="1:14" ht="12.75">
      <c r="A57" s="20" t="s">
        <v>1</v>
      </c>
      <c r="B57" s="18">
        <v>563626</v>
      </c>
      <c r="C57" s="22"/>
      <c r="D57" s="18">
        <v>493782</v>
      </c>
      <c r="E57" s="20"/>
      <c r="F57" s="21">
        <v>51</v>
      </c>
      <c r="G57" s="16"/>
      <c r="H57" s="20">
        <v>51</v>
      </c>
      <c r="I57" s="19"/>
      <c r="J57" s="18">
        <f t="shared" si="2"/>
        <v>69844</v>
      </c>
      <c r="K57" s="18">
        <v>43</v>
      </c>
      <c r="L57" s="18"/>
      <c r="M57" s="17">
        <f t="shared" si="3"/>
        <v>0.14144703533138106</v>
      </c>
      <c r="N57" s="16">
        <v>13</v>
      </c>
    </row>
    <row r="58" spans="1:12" ht="12.75">
      <c r="A58" s="15" t="s">
        <v>0</v>
      </c>
      <c r="B58" s="14"/>
      <c r="C58" s="14"/>
      <c r="D58" s="4"/>
      <c r="E58" s="10"/>
      <c r="H58" s="10"/>
      <c r="I58" s="8"/>
      <c r="J58" s="13"/>
      <c r="K58" s="13"/>
      <c r="L58" s="13"/>
    </row>
    <row r="59" spans="1:13" ht="12.75">
      <c r="A59" s="12"/>
      <c r="B59" s="11"/>
      <c r="C59" s="5"/>
      <c r="D59" s="4"/>
      <c r="E59" s="10"/>
      <c r="F59" s="3"/>
      <c r="G59" s="3"/>
      <c r="H59" s="9"/>
      <c r="I59" s="8"/>
      <c r="J59" s="7"/>
      <c r="K59" s="7"/>
      <c r="L59" s="7"/>
      <c r="M59" s="6"/>
    </row>
    <row r="60" spans="2:9" ht="12.75">
      <c r="B60" s="4"/>
      <c r="C60" s="5"/>
      <c r="D60" s="4"/>
      <c r="F60" s="3"/>
      <c r="G60" s="3"/>
      <c r="H60" s="3"/>
      <c r="I60" s="2"/>
    </row>
  </sheetData>
  <sheetProtection/>
  <mergeCells count="1">
    <mergeCell ref="A1:N1"/>
  </mergeCells>
  <printOptions horizontalCentered="1"/>
  <pageMargins left="0.25" right="0.25" top="0.25" bottom="0.25" header="0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mgoldstein</dc:creator>
  <cp:keywords/>
  <dc:description/>
  <cp:lastModifiedBy>Darlene Young</cp:lastModifiedBy>
  <cp:lastPrinted>2011-01-04T18:39:13Z</cp:lastPrinted>
  <dcterms:created xsi:type="dcterms:W3CDTF">2011-01-04T18:32:59Z</dcterms:created>
  <dcterms:modified xsi:type="dcterms:W3CDTF">2017-01-23T17:23:17Z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