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ip00&amp;90" sheetId="1" r:id="rId1"/>
  </sheets>
  <definedNames>
    <definedName name="DATABASE">'cip00&amp;90'!$A$4:$E$161</definedName>
    <definedName name="_xlnm.Print_Area" localSheetId="0">'cip00&amp;90'!$A$5:$E$165</definedName>
    <definedName name="_xlnm.Print_Titles" localSheetId="0">'cip00&amp;90'!$1:$4</definedName>
  </definedNames>
  <calcPr fullCalcOnLoad="1"/>
</workbook>
</file>

<file path=xl/sharedStrings.xml><?xml version="1.0" encoding="utf-8"?>
<sst xmlns="http://schemas.openxmlformats.org/spreadsheetml/2006/main" count="177" uniqueCount="171">
  <si>
    <t>Aberdeen city</t>
  </si>
  <si>
    <t>Accident town</t>
  </si>
  <si>
    <t>Annapolis city</t>
  </si>
  <si>
    <t>Barclay town</t>
  </si>
  <si>
    <t>Barnesville town</t>
  </si>
  <si>
    <t>Barton town</t>
  </si>
  <si>
    <t>Bel Air town</t>
  </si>
  <si>
    <t>Berlin town</t>
  </si>
  <si>
    <t>Berwyn Heights town</t>
  </si>
  <si>
    <t>Betterton town</t>
  </si>
  <si>
    <t>Bladensburg town</t>
  </si>
  <si>
    <t>Boonsboro town</t>
  </si>
  <si>
    <t>Bowie city</t>
  </si>
  <si>
    <t>Brentwood town</t>
  </si>
  <si>
    <t>Brookeville town</t>
  </si>
  <si>
    <t>Brookview town</t>
  </si>
  <si>
    <t>Brunswick city</t>
  </si>
  <si>
    <t>Burkittsville town</t>
  </si>
  <si>
    <t>Cambridge city</t>
  </si>
  <si>
    <t>Capitol Heights town</t>
  </si>
  <si>
    <t>Cecilton town</t>
  </si>
  <si>
    <t>Centreville town</t>
  </si>
  <si>
    <t>Charlestown town</t>
  </si>
  <si>
    <t>Chesapeake Beach town</t>
  </si>
  <si>
    <t>Chesapeake City town</t>
  </si>
  <si>
    <t>Chestertown town</t>
  </si>
  <si>
    <t>Cheverly town</t>
  </si>
  <si>
    <t>Chevy Chase town</t>
  </si>
  <si>
    <t>Chevy Chase Section Five village</t>
  </si>
  <si>
    <t>Chevy Chase Section Three village</t>
  </si>
  <si>
    <t>Chevy Chase Village town</t>
  </si>
  <si>
    <t>Church Creek town</t>
  </si>
  <si>
    <t>Church Hill town</t>
  </si>
  <si>
    <t>Clear Spring town</t>
  </si>
  <si>
    <t>College Park city</t>
  </si>
  <si>
    <t>Colmar Manor town</t>
  </si>
  <si>
    <t>Cottage City town</t>
  </si>
  <si>
    <t>Crisfield city</t>
  </si>
  <si>
    <t>Cumberland city</t>
  </si>
  <si>
    <t>Deer Park town</t>
  </si>
  <si>
    <t>Delmar town</t>
  </si>
  <si>
    <t>Denton town</t>
  </si>
  <si>
    <t>District Heights city</t>
  </si>
  <si>
    <t>Eagle Harbor town</t>
  </si>
  <si>
    <t>East New Market town</t>
  </si>
  <si>
    <t>Easton town</t>
  </si>
  <si>
    <t>Edmonston town</t>
  </si>
  <si>
    <t>Eldorado town</t>
  </si>
  <si>
    <t>Elkton town</t>
  </si>
  <si>
    <t>Emmitsburg town</t>
  </si>
  <si>
    <t>Fairmount Heights town</t>
  </si>
  <si>
    <t>Federalsburg town</t>
  </si>
  <si>
    <t>Forest Heights town</t>
  </si>
  <si>
    <t>Frederick city</t>
  </si>
  <si>
    <t>Friendsville town</t>
  </si>
  <si>
    <t>Frostburg city</t>
  </si>
  <si>
    <t>Fruitland city</t>
  </si>
  <si>
    <t>Funkstown town</t>
  </si>
  <si>
    <t>Gaithersburg city</t>
  </si>
  <si>
    <t>Galena town</t>
  </si>
  <si>
    <t>Galestown town</t>
  </si>
  <si>
    <t>Garrett Park town</t>
  </si>
  <si>
    <t>Glenarden city</t>
  </si>
  <si>
    <t>Glen Echo town</t>
  </si>
  <si>
    <t>Goldsboro town</t>
  </si>
  <si>
    <t>Grantsville town</t>
  </si>
  <si>
    <t>Greenbelt city</t>
  </si>
  <si>
    <t>Greensboro town</t>
  </si>
  <si>
    <t>Hagerstown city</t>
  </si>
  <si>
    <t>Hampstead town</t>
  </si>
  <si>
    <t>Hancock town</t>
  </si>
  <si>
    <t>Havre de Grace city</t>
  </si>
  <si>
    <t>Hebron town</t>
  </si>
  <si>
    <t>Henderson town</t>
  </si>
  <si>
    <t>Highland Beach town</t>
  </si>
  <si>
    <t>Hillsboro town</t>
  </si>
  <si>
    <t>Hurlock town</t>
  </si>
  <si>
    <t>Hyattsville city</t>
  </si>
  <si>
    <t>Indian Head town</t>
  </si>
  <si>
    <t>Keedysville town</t>
  </si>
  <si>
    <t>Kensington town</t>
  </si>
  <si>
    <t>Kitzmiller town</t>
  </si>
  <si>
    <t>Landover Hills town</t>
  </si>
  <si>
    <t>La Plata town</t>
  </si>
  <si>
    <t>Laurel city</t>
  </si>
  <si>
    <t>Laytonsville town</t>
  </si>
  <si>
    <t>Leonardtown town</t>
  </si>
  <si>
    <t>Loch Lynn Heights town</t>
  </si>
  <si>
    <t>Lonaconing town</t>
  </si>
  <si>
    <t>Luke town</t>
  </si>
  <si>
    <t>Manchester town</t>
  </si>
  <si>
    <t>Mardela Springs town</t>
  </si>
  <si>
    <t>Martin's Additions village</t>
  </si>
  <si>
    <t>Marydel town</t>
  </si>
  <si>
    <t>Middletown town</t>
  </si>
  <si>
    <t>Midland town</t>
  </si>
  <si>
    <t>Millington town</t>
  </si>
  <si>
    <t>Morningside town</t>
  </si>
  <si>
    <t>Mountain Lake Park town</t>
  </si>
  <si>
    <t>Mount Airy town</t>
  </si>
  <si>
    <t>Mount Rainier city</t>
  </si>
  <si>
    <t>Myersville town</t>
  </si>
  <si>
    <t>New Carrollton city</t>
  </si>
  <si>
    <t>New Market town</t>
  </si>
  <si>
    <t>New Windsor town</t>
  </si>
  <si>
    <t>North Beach town</t>
  </si>
  <si>
    <t>North Brentwood town</t>
  </si>
  <si>
    <t>North East town</t>
  </si>
  <si>
    <t>Oakland town</t>
  </si>
  <si>
    <t>Ocean City town</t>
  </si>
  <si>
    <t>Oxford town</t>
  </si>
  <si>
    <t>Perryville town</t>
  </si>
  <si>
    <t>Pittsville town</t>
  </si>
  <si>
    <t>Pocomoke City city</t>
  </si>
  <si>
    <t>Poolesville town</t>
  </si>
  <si>
    <t>Port Deposit town</t>
  </si>
  <si>
    <t>Port Tobacco Village town</t>
  </si>
  <si>
    <t>Preston town</t>
  </si>
  <si>
    <t>Princess Anne town</t>
  </si>
  <si>
    <t>Queen Anne town</t>
  </si>
  <si>
    <t>Queenstown town</t>
  </si>
  <si>
    <t>Ridgely town</t>
  </si>
  <si>
    <t>Rising Sun town</t>
  </si>
  <si>
    <t>Rock Hall town</t>
  </si>
  <si>
    <t>Rockville city</t>
  </si>
  <si>
    <t>Rosemont village</t>
  </si>
  <si>
    <t>St. Michaels town</t>
  </si>
  <si>
    <t>Salisbury city</t>
  </si>
  <si>
    <t>Seat Pleasant city</t>
  </si>
  <si>
    <t>Secretary town</t>
  </si>
  <si>
    <t>Sharpsburg town</t>
  </si>
  <si>
    <t>Sharptown town</t>
  </si>
  <si>
    <t>Smithsburg town</t>
  </si>
  <si>
    <t>Snow Hill town</t>
  </si>
  <si>
    <t>Somerset town</t>
  </si>
  <si>
    <t>Sudlersville town</t>
  </si>
  <si>
    <t>Sykesville town</t>
  </si>
  <si>
    <t>Takoma Park city</t>
  </si>
  <si>
    <t>Taneytown city</t>
  </si>
  <si>
    <t>Templeville town</t>
  </si>
  <si>
    <t>Thurmont town</t>
  </si>
  <si>
    <t>Trappe town</t>
  </si>
  <si>
    <t>Union Bridge town</t>
  </si>
  <si>
    <t>University Park town</t>
  </si>
  <si>
    <t>Upper Marlboro town</t>
  </si>
  <si>
    <t>Vienna town</t>
  </si>
  <si>
    <t>Walkersville town</t>
  </si>
  <si>
    <t>Washington Grove town</t>
  </si>
  <si>
    <t>Westernport town</t>
  </si>
  <si>
    <t>Westminster city</t>
  </si>
  <si>
    <t>Willards town</t>
  </si>
  <si>
    <t>Williamsport town</t>
  </si>
  <si>
    <t>Woodsboro town</t>
  </si>
  <si>
    <t>Baltimore city</t>
  </si>
  <si>
    <t>Riverdale Park town *</t>
  </si>
  <si>
    <t>Census 2000</t>
  </si>
  <si>
    <t>Census 1990</t>
  </si>
  <si>
    <t>Total</t>
  </si>
  <si>
    <t>Geographic area</t>
  </si>
  <si>
    <t>Population</t>
  </si>
  <si>
    <t>Change</t>
  </si>
  <si>
    <t>Percent Change</t>
  </si>
  <si>
    <t>Source: US Census Bureau, Census 2000, PL94-171 release.</t>
  </si>
  <si>
    <t>* Town of Riverdale in 1990.</t>
  </si>
  <si>
    <t>Chevy Chase View town **</t>
  </si>
  <si>
    <t>------</t>
  </si>
  <si>
    <t>n.a.</t>
  </si>
  <si>
    <t>North Chevy Chase village **</t>
  </si>
  <si>
    <t>** Did not exist as a census incorporated place in 1990</t>
  </si>
  <si>
    <t>Total Population for Maryland's Incorporated Places: 2000 &amp; 1990</t>
  </si>
  <si>
    <t>Prepared by the Maryland Department of Planning, Planning Data Services, March 2001.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</si>
</sst>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0" fillId="0" borderId="2" xfId="0" applyNumberForma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5" width="14.7109375" style="1" customWidth="1"/>
  </cols>
  <sheetData>
    <row r="1" spans="1:5" ht="15" thickBot="1">
      <c r="A1" s="2" t="s">
        <v>169</v>
      </c>
      <c r="B1" s="3"/>
      <c r="C1" s="4"/>
      <c r="D1" s="5"/>
      <c r="E1" s="5"/>
    </row>
    <row r="2" spans="1:5" ht="12.75">
      <c r="A2" s="12"/>
      <c r="B2" s="15" t="s">
        <v>155</v>
      </c>
      <c r="C2" s="6" t="s">
        <v>156</v>
      </c>
      <c r="D2" s="7"/>
      <c r="E2" s="7"/>
    </row>
    <row r="3" spans="1:5" ht="12.75">
      <c r="A3" s="13"/>
      <c r="B3" s="10" t="s">
        <v>157</v>
      </c>
      <c r="C3" s="8" t="s">
        <v>157</v>
      </c>
      <c r="D3" s="9"/>
      <c r="E3" s="9"/>
    </row>
    <row r="4" spans="1:5" ht="13.5" thickBot="1">
      <c r="A4" s="13" t="s">
        <v>158</v>
      </c>
      <c r="B4" s="10" t="s">
        <v>159</v>
      </c>
      <c r="C4" s="8" t="s">
        <v>159</v>
      </c>
      <c r="D4" s="10" t="s">
        <v>160</v>
      </c>
      <c r="E4" s="11" t="s">
        <v>161</v>
      </c>
    </row>
    <row r="5" spans="1:5" ht="12.75">
      <c r="A5" s="28" t="s">
        <v>0</v>
      </c>
      <c r="B5" s="29">
        <v>13842</v>
      </c>
      <c r="C5" s="29">
        <v>13087</v>
      </c>
      <c r="D5" s="29">
        <f>B5-C5</f>
        <v>755</v>
      </c>
      <c r="E5" s="30">
        <f>(B5-C5)/C5</f>
        <v>0.05769083823641782</v>
      </c>
    </row>
    <row r="6" spans="1:5" ht="12.75">
      <c r="A6" s="14" t="s">
        <v>1</v>
      </c>
      <c r="B6" s="16">
        <v>353</v>
      </c>
      <c r="C6" s="16">
        <v>349</v>
      </c>
      <c r="D6" s="16">
        <f aca="true" t="shared" si="0" ref="D6:D69">B6-C6</f>
        <v>4</v>
      </c>
      <c r="E6" s="18">
        <f aca="true" t="shared" si="1" ref="E6:E69">(B6-C6)/C6</f>
        <v>0.011461318051575931</v>
      </c>
    </row>
    <row r="7" spans="1:5" ht="12.75">
      <c r="A7" s="14" t="s">
        <v>2</v>
      </c>
      <c r="B7" s="16">
        <v>35838</v>
      </c>
      <c r="C7" s="16">
        <v>33195</v>
      </c>
      <c r="D7" s="16">
        <f t="shared" si="0"/>
        <v>2643</v>
      </c>
      <c r="E7" s="18">
        <f t="shared" si="1"/>
        <v>0.07962042476276547</v>
      </c>
    </row>
    <row r="8" spans="1:5" ht="12.75">
      <c r="A8" s="14" t="s">
        <v>153</v>
      </c>
      <c r="B8" s="16">
        <v>651154</v>
      </c>
      <c r="C8" s="16">
        <v>736014</v>
      </c>
      <c r="D8" s="16">
        <f t="shared" si="0"/>
        <v>-84860</v>
      </c>
      <c r="E8" s="18">
        <f t="shared" si="1"/>
        <v>-0.11529671989934974</v>
      </c>
    </row>
    <row r="9" spans="1:5" ht="12.75">
      <c r="A9" s="14" t="s">
        <v>3</v>
      </c>
      <c r="B9" s="16">
        <v>143</v>
      </c>
      <c r="C9" s="16">
        <v>170</v>
      </c>
      <c r="D9" s="16">
        <f t="shared" si="0"/>
        <v>-27</v>
      </c>
      <c r="E9" s="18">
        <f t="shared" si="1"/>
        <v>-0.1588235294117647</v>
      </c>
    </row>
    <row r="10" spans="1:5" ht="12.75">
      <c r="A10" s="14" t="s">
        <v>4</v>
      </c>
      <c r="B10" s="16">
        <v>161</v>
      </c>
      <c r="C10" s="16">
        <v>170</v>
      </c>
      <c r="D10" s="16">
        <f t="shared" si="0"/>
        <v>-9</v>
      </c>
      <c r="E10" s="18">
        <f t="shared" si="1"/>
        <v>-0.052941176470588235</v>
      </c>
    </row>
    <row r="11" spans="1:5" ht="12.75">
      <c r="A11" s="14" t="s">
        <v>5</v>
      </c>
      <c r="B11" s="16">
        <v>478</v>
      </c>
      <c r="C11" s="16">
        <v>530</v>
      </c>
      <c r="D11" s="16">
        <f t="shared" si="0"/>
        <v>-52</v>
      </c>
      <c r="E11" s="18">
        <f t="shared" si="1"/>
        <v>-0.09811320754716982</v>
      </c>
    </row>
    <row r="12" spans="1:5" ht="12.75">
      <c r="A12" s="14" t="s">
        <v>6</v>
      </c>
      <c r="B12" s="16">
        <v>10080</v>
      </c>
      <c r="C12" s="16">
        <v>8942</v>
      </c>
      <c r="D12" s="16">
        <f t="shared" si="0"/>
        <v>1138</v>
      </c>
      <c r="E12" s="18">
        <f t="shared" si="1"/>
        <v>0.12726459405054796</v>
      </c>
    </row>
    <row r="13" spans="1:5" ht="12.75">
      <c r="A13" s="14" t="s">
        <v>7</v>
      </c>
      <c r="B13" s="16">
        <v>3491</v>
      </c>
      <c r="C13" s="16">
        <v>2616</v>
      </c>
      <c r="D13" s="16">
        <f t="shared" si="0"/>
        <v>875</v>
      </c>
      <c r="E13" s="18">
        <f t="shared" si="1"/>
        <v>0.334480122324159</v>
      </c>
    </row>
    <row r="14" spans="1:5" ht="12.75">
      <c r="A14" s="14" t="s">
        <v>8</v>
      </c>
      <c r="B14" s="16">
        <v>2942</v>
      </c>
      <c r="C14" s="16">
        <v>2952</v>
      </c>
      <c r="D14" s="16">
        <f t="shared" si="0"/>
        <v>-10</v>
      </c>
      <c r="E14" s="18">
        <f t="shared" si="1"/>
        <v>-0.0033875338753387536</v>
      </c>
    </row>
    <row r="15" spans="1:5" ht="12.75">
      <c r="A15" s="14" t="s">
        <v>9</v>
      </c>
      <c r="B15" s="16">
        <v>376</v>
      </c>
      <c r="C15" s="16">
        <v>360</v>
      </c>
      <c r="D15" s="16">
        <f t="shared" si="0"/>
        <v>16</v>
      </c>
      <c r="E15" s="18">
        <f t="shared" si="1"/>
        <v>0.044444444444444446</v>
      </c>
    </row>
    <row r="16" spans="1:5" ht="12.75">
      <c r="A16" s="14" t="s">
        <v>10</v>
      </c>
      <c r="B16" s="16">
        <v>7661</v>
      </c>
      <c r="C16" s="16">
        <v>8064</v>
      </c>
      <c r="D16" s="16">
        <f t="shared" si="0"/>
        <v>-403</v>
      </c>
      <c r="E16" s="18">
        <f t="shared" si="1"/>
        <v>-0.049975198412698416</v>
      </c>
    </row>
    <row r="17" spans="1:5" ht="12.75">
      <c r="A17" s="14" t="s">
        <v>11</v>
      </c>
      <c r="B17" s="16">
        <v>2803</v>
      </c>
      <c r="C17" s="16">
        <v>2445</v>
      </c>
      <c r="D17" s="16">
        <f t="shared" si="0"/>
        <v>358</v>
      </c>
      <c r="E17" s="18">
        <f t="shared" si="1"/>
        <v>0.14642126789366053</v>
      </c>
    </row>
    <row r="18" spans="1:5" ht="12.75">
      <c r="A18" s="14" t="s">
        <v>12</v>
      </c>
      <c r="B18" s="16">
        <v>50269</v>
      </c>
      <c r="C18" s="16">
        <v>37642</v>
      </c>
      <c r="D18" s="16">
        <f t="shared" si="0"/>
        <v>12627</v>
      </c>
      <c r="E18" s="18">
        <f t="shared" si="1"/>
        <v>0.33544976356197864</v>
      </c>
    </row>
    <row r="19" spans="1:5" ht="12.75">
      <c r="A19" s="14" t="s">
        <v>13</v>
      </c>
      <c r="B19" s="16">
        <v>2844</v>
      </c>
      <c r="C19" s="16">
        <v>3005</v>
      </c>
      <c r="D19" s="16">
        <f t="shared" si="0"/>
        <v>-161</v>
      </c>
      <c r="E19" s="18">
        <f t="shared" si="1"/>
        <v>-0.053577371048252914</v>
      </c>
    </row>
    <row r="20" spans="1:5" ht="12.75">
      <c r="A20" s="14" t="s">
        <v>14</v>
      </c>
      <c r="B20" s="16">
        <v>120</v>
      </c>
      <c r="C20" s="16">
        <v>54</v>
      </c>
      <c r="D20" s="16">
        <f t="shared" si="0"/>
        <v>66</v>
      </c>
      <c r="E20" s="18">
        <f t="shared" si="1"/>
        <v>1.2222222222222223</v>
      </c>
    </row>
    <row r="21" spans="1:5" ht="12.75">
      <c r="A21" s="14" t="s">
        <v>15</v>
      </c>
      <c r="B21" s="16">
        <v>65</v>
      </c>
      <c r="C21" s="16">
        <v>64</v>
      </c>
      <c r="D21" s="16">
        <f t="shared" si="0"/>
        <v>1</v>
      </c>
      <c r="E21" s="18">
        <f t="shared" si="1"/>
        <v>0.015625</v>
      </c>
    </row>
    <row r="22" spans="1:5" ht="12.75">
      <c r="A22" s="14" t="s">
        <v>16</v>
      </c>
      <c r="B22" s="16">
        <v>4894</v>
      </c>
      <c r="C22" s="16">
        <v>5117</v>
      </c>
      <c r="D22" s="16">
        <f t="shared" si="0"/>
        <v>-223</v>
      </c>
      <c r="E22" s="18">
        <f t="shared" si="1"/>
        <v>-0.043580222786789136</v>
      </c>
    </row>
    <row r="23" spans="1:5" ht="12.75">
      <c r="A23" s="14" t="s">
        <v>17</v>
      </c>
      <c r="B23" s="16">
        <v>171</v>
      </c>
      <c r="C23" s="16">
        <v>194</v>
      </c>
      <c r="D23" s="16">
        <f t="shared" si="0"/>
        <v>-23</v>
      </c>
      <c r="E23" s="18">
        <f t="shared" si="1"/>
        <v>-0.11855670103092783</v>
      </c>
    </row>
    <row r="24" spans="1:5" ht="12.75">
      <c r="A24" s="14" t="s">
        <v>18</v>
      </c>
      <c r="B24" s="16">
        <v>10911</v>
      </c>
      <c r="C24" s="16">
        <v>11514</v>
      </c>
      <c r="D24" s="16">
        <f t="shared" si="0"/>
        <v>-603</v>
      </c>
      <c r="E24" s="18">
        <f t="shared" si="1"/>
        <v>-0.05237102657634184</v>
      </c>
    </row>
    <row r="25" spans="1:5" ht="12.75">
      <c r="A25" s="14" t="s">
        <v>19</v>
      </c>
      <c r="B25" s="16">
        <v>4138</v>
      </c>
      <c r="C25" s="16">
        <v>3633</v>
      </c>
      <c r="D25" s="16">
        <f t="shared" si="0"/>
        <v>505</v>
      </c>
      <c r="E25" s="18">
        <f t="shared" si="1"/>
        <v>0.1390035783099367</v>
      </c>
    </row>
    <row r="26" spans="1:5" ht="12.75">
      <c r="A26" s="14" t="s">
        <v>20</v>
      </c>
      <c r="B26" s="16">
        <v>474</v>
      </c>
      <c r="C26" s="16">
        <v>489</v>
      </c>
      <c r="D26" s="16">
        <f t="shared" si="0"/>
        <v>-15</v>
      </c>
      <c r="E26" s="18">
        <f t="shared" si="1"/>
        <v>-0.03067484662576687</v>
      </c>
    </row>
    <row r="27" spans="1:5" ht="12.75">
      <c r="A27" s="14" t="s">
        <v>21</v>
      </c>
      <c r="B27" s="16">
        <v>1970</v>
      </c>
      <c r="C27" s="16">
        <v>2097</v>
      </c>
      <c r="D27" s="16">
        <f t="shared" si="0"/>
        <v>-127</v>
      </c>
      <c r="E27" s="18">
        <f t="shared" si="1"/>
        <v>-0.06056270863137816</v>
      </c>
    </row>
    <row r="28" spans="1:5" ht="12.75">
      <c r="A28" s="14" t="s">
        <v>22</v>
      </c>
      <c r="B28" s="16">
        <v>1019</v>
      </c>
      <c r="C28" s="16">
        <v>679</v>
      </c>
      <c r="D28" s="16">
        <f t="shared" si="0"/>
        <v>340</v>
      </c>
      <c r="E28" s="18">
        <f t="shared" si="1"/>
        <v>0.5007363770250368</v>
      </c>
    </row>
    <row r="29" spans="1:5" ht="12.75">
      <c r="A29" s="14" t="s">
        <v>23</v>
      </c>
      <c r="B29" s="16">
        <v>3180</v>
      </c>
      <c r="C29" s="16">
        <v>2403</v>
      </c>
      <c r="D29" s="16">
        <f t="shared" si="0"/>
        <v>777</v>
      </c>
      <c r="E29" s="18">
        <f t="shared" si="1"/>
        <v>0.3233458177278402</v>
      </c>
    </row>
    <row r="30" spans="1:5" ht="12.75">
      <c r="A30" s="14" t="s">
        <v>24</v>
      </c>
      <c r="B30" s="16">
        <v>787</v>
      </c>
      <c r="C30" s="16">
        <v>735</v>
      </c>
      <c r="D30" s="16">
        <f t="shared" si="0"/>
        <v>52</v>
      </c>
      <c r="E30" s="18">
        <f t="shared" si="1"/>
        <v>0.0707482993197279</v>
      </c>
    </row>
    <row r="31" spans="1:5" ht="12.75">
      <c r="A31" s="14" t="s">
        <v>25</v>
      </c>
      <c r="B31" s="16">
        <v>4746</v>
      </c>
      <c r="C31" s="16">
        <v>4005</v>
      </c>
      <c r="D31" s="16">
        <f t="shared" si="0"/>
        <v>741</v>
      </c>
      <c r="E31" s="18">
        <f t="shared" si="1"/>
        <v>0.1850187265917603</v>
      </c>
    </row>
    <row r="32" spans="1:5" ht="12.75">
      <c r="A32" s="14" t="s">
        <v>26</v>
      </c>
      <c r="B32" s="16">
        <v>6433</v>
      </c>
      <c r="C32" s="16">
        <v>6023</v>
      </c>
      <c r="D32" s="16">
        <f t="shared" si="0"/>
        <v>410</v>
      </c>
      <c r="E32" s="18">
        <f t="shared" si="1"/>
        <v>0.06807238917482981</v>
      </c>
    </row>
    <row r="33" spans="1:5" ht="12.75">
      <c r="A33" s="14" t="s">
        <v>27</v>
      </c>
      <c r="B33" s="16">
        <v>2726</v>
      </c>
      <c r="C33" s="16">
        <v>2723</v>
      </c>
      <c r="D33" s="16">
        <f t="shared" si="0"/>
        <v>3</v>
      </c>
      <c r="E33" s="18">
        <f t="shared" si="1"/>
        <v>0.0011017260374586854</v>
      </c>
    </row>
    <row r="34" spans="1:5" ht="12.75">
      <c r="A34" s="14" t="s">
        <v>28</v>
      </c>
      <c r="B34" s="16">
        <v>641</v>
      </c>
      <c r="C34" s="16">
        <v>644</v>
      </c>
      <c r="D34" s="16">
        <f t="shared" si="0"/>
        <v>-3</v>
      </c>
      <c r="E34" s="18">
        <f t="shared" si="1"/>
        <v>-0.004658385093167702</v>
      </c>
    </row>
    <row r="35" spans="1:5" ht="12.75">
      <c r="A35" s="14" t="s">
        <v>29</v>
      </c>
      <c r="B35" s="16">
        <v>773</v>
      </c>
      <c r="C35" s="16">
        <v>749</v>
      </c>
      <c r="D35" s="16">
        <f t="shared" si="0"/>
        <v>24</v>
      </c>
      <c r="E35" s="18">
        <f t="shared" si="1"/>
        <v>0.03204272363150868</v>
      </c>
    </row>
    <row r="36" spans="1:5" ht="12.75">
      <c r="A36" s="14" t="s">
        <v>164</v>
      </c>
      <c r="B36" s="16">
        <v>863</v>
      </c>
      <c r="C36" s="24" t="s">
        <v>165</v>
      </c>
      <c r="D36" s="25" t="s">
        <v>166</v>
      </c>
      <c r="E36" s="26" t="s">
        <v>166</v>
      </c>
    </row>
    <row r="37" spans="1:5" ht="12.75">
      <c r="A37" s="14" t="s">
        <v>30</v>
      </c>
      <c r="B37" s="16">
        <v>2043</v>
      </c>
      <c r="C37" s="16">
        <v>2076</v>
      </c>
      <c r="D37" s="16">
        <f t="shared" si="0"/>
        <v>-33</v>
      </c>
      <c r="E37" s="18">
        <f t="shared" si="1"/>
        <v>-0.015895953757225433</v>
      </c>
    </row>
    <row r="38" spans="1:5" ht="12.75">
      <c r="A38" s="14" t="s">
        <v>31</v>
      </c>
      <c r="B38" s="16">
        <v>85</v>
      </c>
      <c r="C38" s="16">
        <v>113</v>
      </c>
      <c r="D38" s="16">
        <f t="shared" si="0"/>
        <v>-28</v>
      </c>
      <c r="E38" s="18">
        <f t="shared" si="1"/>
        <v>-0.24778761061946902</v>
      </c>
    </row>
    <row r="39" spans="1:5" ht="12.75">
      <c r="A39" s="14" t="s">
        <v>32</v>
      </c>
      <c r="B39" s="16">
        <v>530</v>
      </c>
      <c r="C39" s="16">
        <v>481</v>
      </c>
      <c r="D39" s="16">
        <f t="shared" si="0"/>
        <v>49</v>
      </c>
      <c r="E39" s="18">
        <f t="shared" si="1"/>
        <v>0.10187110187110188</v>
      </c>
    </row>
    <row r="40" spans="1:5" ht="12.75">
      <c r="A40" s="14" t="s">
        <v>33</v>
      </c>
      <c r="B40" s="16">
        <v>455</v>
      </c>
      <c r="C40" s="16">
        <v>415</v>
      </c>
      <c r="D40" s="16">
        <f t="shared" si="0"/>
        <v>40</v>
      </c>
      <c r="E40" s="18">
        <f t="shared" si="1"/>
        <v>0.0963855421686747</v>
      </c>
    </row>
    <row r="41" spans="1:5" ht="12.75">
      <c r="A41" s="14" t="s">
        <v>34</v>
      </c>
      <c r="B41" s="16">
        <v>24657</v>
      </c>
      <c r="C41" s="16">
        <v>23714</v>
      </c>
      <c r="D41" s="16">
        <f t="shared" si="0"/>
        <v>943</v>
      </c>
      <c r="E41" s="18">
        <f t="shared" si="1"/>
        <v>0.039765539343847515</v>
      </c>
    </row>
    <row r="42" spans="1:5" ht="12.75">
      <c r="A42" s="14" t="s">
        <v>35</v>
      </c>
      <c r="B42" s="16">
        <v>1257</v>
      </c>
      <c r="C42" s="16">
        <v>1243</v>
      </c>
      <c r="D42" s="16">
        <f t="shared" si="0"/>
        <v>14</v>
      </c>
      <c r="E42" s="18">
        <f t="shared" si="1"/>
        <v>0.011263073209975865</v>
      </c>
    </row>
    <row r="43" spans="1:5" ht="12.75">
      <c r="A43" s="14" t="s">
        <v>36</v>
      </c>
      <c r="B43" s="16">
        <v>1136</v>
      </c>
      <c r="C43" s="16">
        <v>1242</v>
      </c>
      <c r="D43" s="16">
        <f t="shared" si="0"/>
        <v>-106</v>
      </c>
      <c r="E43" s="18">
        <f t="shared" si="1"/>
        <v>-0.0853462157809984</v>
      </c>
    </row>
    <row r="44" spans="1:5" ht="12.75">
      <c r="A44" s="14" t="s">
        <v>37</v>
      </c>
      <c r="B44" s="16">
        <v>2723</v>
      </c>
      <c r="C44" s="16">
        <v>2880</v>
      </c>
      <c r="D44" s="16">
        <f t="shared" si="0"/>
        <v>-157</v>
      </c>
      <c r="E44" s="18">
        <f t="shared" si="1"/>
        <v>-0.05451388888888889</v>
      </c>
    </row>
    <row r="45" spans="1:5" ht="12.75">
      <c r="A45" s="14" t="s">
        <v>38</v>
      </c>
      <c r="B45" s="16">
        <v>21518</v>
      </c>
      <c r="C45" s="16">
        <v>23712</v>
      </c>
      <c r="D45" s="16">
        <f t="shared" si="0"/>
        <v>-2194</v>
      </c>
      <c r="E45" s="18">
        <f t="shared" si="1"/>
        <v>-0.09252699055330635</v>
      </c>
    </row>
    <row r="46" spans="1:5" ht="12.75">
      <c r="A46" s="14" t="s">
        <v>39</v>
      </c>
      <c r="B46" s="16">
        <v>405</v>
      </c>
      <c r="C46" s="16">
        <v>419</v>
      </c>
      <c r="D46" s="16">
        <f t="shared" si="0"/>
        <v>-14</v>
      </c>
      <c r="E46" s="18">
        <f t="shared" si="1"/>
        <v>-0.03341288782816229</v>
      </c>
    </row>
    <row r="47" spans="1:5" ht="12.75">
      <c r="A47" s="14" t="s">
        <v>40</v>
      </c>
      <c r="B47" s="16">
        <v>1859</v>
      </c>
      <c r="C47" s="16">
        <v>1430</v>
      </c>
      <c r="D47" s="16">
        <f t="shared" si="0"/>
        <v>429</v>
      </c>
      <c r="E47" s="18">
        <f t="shared" si="1"/>
        <v>0.3</v>
      </c>
    </row>
    <row r="48" spans="1:5" ht="12.75">
      <c r="A48" s="14" t="s">
        <v>41</v>
      </c>
      <c r="B48" s="16">
        <v>2960</v>
      </c>
      <c r="C48" s="16">
        <v>2977</v>
      </c>
      <c r="D48" s="16">
        <f t="shared" si="0"/>
        <v>-17</v>
      </c>
      <c r="E48" s="18">
        <f t="shared" si="1"/>
        <v>-0.005710446758481693</v>
      </c>
    </row>
    <row r="49" spans="1:5" ht="12.75">
      <c r="A49" s="14" t="s">
        <v>42</v>
      </c>
      <c r="B49" s="16">
        <v>5958</v>
      </c>
      <c r="C49" s="16">
        <v>6711</v>
      </c>
      <c r="D49" s="16">
        <f t="shared" si="0"/>
        <v>-753</v>
      </c>
      <c r="E49" s="18">
        <f t="shared" si="1"/>
        <v>-0.11220384443451051</v>
      </c>
    </row>
    <row r="50" spans="1:5" ht="12.75">
      <c r="A50" s="14" t="s">
        <v>43</v>
      </c>
      <c r="B50" s="16">
        <v>55</v>
      </c>
      <c r="C50" s="16">
        <v>38</v>
      </c>
      <c r="D50" s="16">
        <f t="shared" si="0"/>
        <v>17</v>
      </c>
      <c r="E50" s="18">
        <f t="shared" si="1"/>
        <v>0.4473684210526316</v>
      </c>
    </row>
    <row r="51" spans="1:5" ht="12.75">
      <c r="A51" s="14" t="s">
        <v>44</v>
      </c>
      <c r="B51" s="16">
        <v>167</v>
      </c>
      <c r="C51" s="16">
        <v>153</v>
      </c>
      <c r="D51" s="16">
        <f t="shared" si="0"/>
        <v>14</v>
      </c>
      <c r="E51" s="18">
        <f t="shared" si="1"/>
        <v>0.0915032679738562</v>
      </c>
    </row>
    <row r="52" spans="1:5" ht="12.75">
      <c r="A52" s="14" t="s">
        <v>45</v>
      </c>
      <c r="B52" s="16">
        <v>11708</v>
      </c>
      <c r="C52" s="16">
        <v>9372</v>
      </c>
      <c r="D52" s="16">
        <f t="shared" si="0"/>
        <v>2336</v>
      </c>
      <c r="E52" s="18">
        <f t="shared" si="1"/>
        <v>0.24925309432351686</v>
      </c>
    </row>
    <row r="53" spans="1:5" ht="12.75">
      <c r="A53" s="14" t="s">
        <v>46</v>
      </c>
      <c r="B53" s="16">
        <v>959</v>
      </c>
      <c r="C53" s="16">
        <v>1199</v>
      </c>
      <c r="D53" s="16">
        <f t="shared" si="0"/>
        <v>-240</v>
      </c>
      <c r="E53" s="18">
        <f t="shared" si="1"/>
        <v>-0.20016680567139283</v>
      </c>
    </row>
    <row r="54" spans="1:5" ht="12.75">
      <c r="A54" s="14" t="s">
        <v>47</v>
      </c>
      <c r="B54" s="16">
        <v>60</v>
      </c>
      <c r="C54" s="16">
        <v>49</v>
      </c>
      <c r="D54" s="16">
        <f t="shared" si="0"/>
        <v>11</v>
      </c>
      <c r="E54" s="18">
        <f t="shared" si="1"/>
        <v>0.22448979591836735</v>
      </c>
    </row>
    <row r="55" spans="1:5" ht="12.75">
      <c r="A55" s="14" t="s">
        <v>48</v>
      </c>
      <c r="B55" s="16">
        <v>11893</v>
      </c>
      <c r="C55" s="16">
        <v>9073</v>
      </c>
      <c r="D55" s="16">
        <f t="shared" si="0"/>
        <v>2820</v>
      </c>
      <c r="E55" s="18">
        <f t="shared" si="1"/>
        <v>0.31081230023145595</v>
      </c>
    </row>
    <row r="56" spans="1:5" ht="12.75">
      <c r="A56" s="14" t="s">
        <v>49</v>
      </c>
      <c r="B56" s="16">
        <v>2290</v>
      </c>
      <c r="C56" s="16">
        <v>1870</v>
      </c>
      <c r="D56" s="16">
        <f t="shared" si="0"/>
        <v>420</v>
      </c>
      <c r="E56" s="18">
        <f t="shared" si="1"/>
        <v>0.22459893048128343</v>
      </c>
    </row>
    <row r="57" spans="1:5" ht="12.75">
      <c r="A57" s="14" t="s">
        <v>50</v>
      </c>
      <c r="B57" s="16">
        <v>1508</v>
      </c>
      <c r="C57" s="16">
        <v>1238</v>
      </c>
      <c r="D57" s="16">
        <f t="shared" si="0"/>
        <v>270</v>
      </c>
      <c r="E57" s="18">
        <f t="shared" si="1"/>
        <v>0.21809369951534732</v>
      </c>
    </row>
    <row r="58" spans="1:5" ht="12.75">
      <c r="A58" s="14" t="s">
        <v>51</v>
      </c>
      <c r="B58" s="16">
        <v>2620</v>
      </c>
      <c r="C58" s="16">
        <v>2365</v>
      </c>
      <c r="D58" s="16">
        <f t="shared" si="0"/>
        <v>255</v>
      </c>
      <c r="E58" s="18">
        <f t="shared" si="1"/>
        <v>0.10782241014799154</v>
      </c>
    </row>
    <row r="59" spans="1:5" ht="12.75">
      <c r="A59" s="14" t="s">
        <v>52</v>
      </c>
      <c r="B59" s="16">
        <v>2585</v>
      </c>
      <c r="C59" s="16">
        <v>2868</v>
      </c>
      <c r="D59" s="16">
        <f t="shared" si="0"/>
        <v>-283</v>
      </c>
      <c r="E59" s="18">
        <f t="shared" si="1"/>
        <v>-0.09867503486750348</v>
      </c>
    </row>
    <row r="60" spans="1:5" ht="12.75">
      <c r="A60" s="14" t="s">
        <v>53</v>
      </c>
      <c r="B60" s="16">
        <v>52767</v>
      </c>
      <c r="C60" s="16">
        <v>40186</v>
      </c>
      <c r="D60" s="16">
        <f t="shared" si="0"/>
        <v>12581</v>
      </c>
      <c r="E60" s="18">
        <f t="shared" si="1"/>
        <v>0.31306922808938437</v>
      </c>
    </row>
    <row r="61" spans="1:5" ht="12.75">
      <c r="A61" s="14" t="s">
        <v>54</v>
      </c>
      <c r="B61" s="16">
        <v>539</v>
      </c>
      <c r="C61" s="16">
        <v>577</v>
      </c>
      <c r="D61" s="16">
        <f t="shared" si="0"/>
        <v>-38</v>
      </c>
      <c r="E61" s="18">
        <f t="shared" si="1"/>
        <v>-0.0658578856152513</v>
      </c>
    </row>
    <row r="62" spans="1:5" ht="12.75">
      <c r="A62" s="14" t="s">
        <v>55</v>
      </c>
      <c r="B62" s="16">
        <v>7873</v>
      </c>
      <c r="C62" s="16">
        <v>8069</v>
      </c>
      <c r="D62" s="16">
        <f t="shared" si="0"/>
        <v>-196</v>
      </c>
      <c r="E62" s="18">
        <f t="shared" si="1"/>
        <v>-0.024290494485066302</v>
      </c>
    </row>
    <row r="63" spans="1:5" ht="12.75">
      <c r="A63" s="14" t="s">
        <v>56</v>
      </c>
      <c r="B63" s="16">
        <v>3774</v>
      </c>
      <c r="C63" s="16">
        <v>3511</v>
      </c>
      <c r="D63" s="16">
        <f t="shared" si="0"/>
        <v>263</v>
      </c>
      <c r="E63" s="18">
        <f t="shared" si="1"/>
        <v>0.07490743377954999</v>
      </c>
    </row>
    <row r="64" spans="1:5" ht="12.75">
      <c r="A64" s="14" t="s">
        <v>57</v>
      </c>
      <c r="B64" s="16">
        <v>983</v>
      </c>
      <c r="C64" s="16">
        <v>1145</v>
      </c>
      <c r="D64" s="16">
        <f t="shared" si="0"/>
        <v>-162</v>
      </c>
      <c r="E64" s="18">
        <f t="shared" si="1"/>
        <v>-0.14148471615720523</v>
      </c>
    </row>
    <row r="65" spans="1:5" ht="12.75">
      <c r="A65" s="14" t="s">
        <v>58</v>
      </c>
      <c r="B65" s="16">
        <v>52613</v>
      </c>
      <c r="C65" s="16">
        <v>39676</v>
      </c>
      <c r="D65" s="16">
        <f t="shared" si="0"/>
        <v>12937</v>
      </c>
      <c r="E65" s="18">
        <f t="shared" si="1"/>
        <v>0.3260661356991632</v>
      </c>
    </row>
    <row r="66" spans="1:5" ht="12.75">
      <c r="A66" s="14" t="s">
        <v>59</v>
      </c>
      <c r="B66" s="16">
        <v>428</v>
      </c>
      <c r="C66" s="16">
        <v>324</v>
      </c>
      <c r="D66" s="16">
        <f t="shared" si="0"/>
        <v>104</v>
      </c>
      <c r="E66" s="18">
        <f t="shared" si="1"/>
        <v>0.32098765432098764</v>
      </c>
    </row>
    <row r="67" spans="1:5" ht="12.75">
      <c r="A67" s="14" t="s">
        <v>60</v>
      </c>
      <c r="B67" s="16">
        <v>101</v>
      </c>
      <c r="C67" s="16">
        <v>123</v>
      </c>
      <c r="D67" s="16">
        <f t="shared" si="0"/>
        <v>-22</v>
      </c>
      <c r="E67" s="18">
        <f t="shared" si="1"/>
        <v>-0.17886178861788618</v>
      </c>
    </row>
    <row r="68" spans="1:5" ht="12.75">
      <c r="A68" s="14" t="s">
        <v>61</v>
      </c>
      <c r="B68" s="16">
        <v>917</v>
      </c>
      <c r="C68" s="16">
        <v>884</v>
      </c>
      <c r="D68" s="16">
        <f t="shared" si="0"/>
        <v>33</v>
      </c>
      <c r="E68" s="18">
        <f t="shared" si="1"/>
        <v>0.03733031674208145</v>
      </c>
    </row>
    <row r="69" spans="1:5" ht="12.75">
      <c r="A69" s="14" t="s">
        <v>62</v>
      </c>
      <c r="B69" s="16">
        <v>6318</v>
      </c>
      <c r="C69" s="16">
        <v>5025</v>
      </c>
      <c r="D69" s="16">
        <f t="shared" si="0"/>
        <v>1293</v>
      </c>
      <c r="E69" s="18">
        <f t="shared" si="1"/>
        <v>0.2573134328358209</v>
      </c>
    </row>
    <row r="70" spans="1:5" ht="12.75">
      <c r="A70" s="14" t="s">
        <v>63</v>
      </c>
      <c r="B70" s="16">
        <v>242</v>
      </c>
      <c r="C70" s="16">
        <v>234</v>
      </c>
      <c r="D70" s="16">
        <f aca="true" t="shared" si="2" ref="D70:D133">B70-C70</f>
        <v>8</v>
      </c>
      <c r="E70" s="18">
        <f aca="true" t="shared" si="3" ref="E70:E133">(B70-C70)/C70</f>
        <v>0.03418803418803419</v>
      </c>
    </row>
    <row r="71" spans="1:5" ht="12.75">
      <c r="A71" s="14" t="s">
        <v>64</v>
      </c>
      <c r="B71" s="16">
        <v>216</v>
      </c>
      <c r="C71" s="16">
        <v>185</v>
      </c>
      <c r="D71" s="16">
        <f t="shared" si="2"/>
        <v>31</v>
      </c>
      <c r="E71" s="18">
        <f t="shared" si="3"/>
        <v>0.16756756756756758</v>
      </c>
    </row>
    <row r="72" spans="1:5" ht="12.75">
      <c r="A72" s="14" t="s">
        <v>65</v>
      </c>
      <c r="B72" s="16">
        <v>619</v>
      </c>
      <c r="C72" s="16">
        <v>505</v>
      </c>
      <c r="D72" s="16">
        <f t="shared" si="2"/>
        <v>114</v>
      </c>
      <c r="E72" s="18">
        <f t="shared" si="3"/>
        <v>0.22574257425742575</v>
      </c>
    </row>
    <row r="73" spans="1:5" ht="12.75">
      <c r="A73" s="14" t="s">
        <v>66</v>
      </c>
      <c r="B73" s="16">
        <v>21456</v>
      </c>
      <c r="C73" s="16">
        <v>20561</v>
      </c>
      <c r="D73" s="16">
        <f t="shared" si="2"/>
        <v>895</v>
      </c>
      <c r="E73" s="18">
        <f t="shared" si="3"/>
        <v>0.043529011234862115</v>
      </c>
    </row>
    <row r="74" spans="1:5" ht="12.75">
      <c r="A74" s="14" t="s">
        <v>67</v>
      </c>
      <c r="B74" s="16">
        <v>1632</v>
      </c>
      <c r="C74" s="16">
        <v>1441</v>
      </c>
      <c r="D74" s="16">
        <f t="shared" si="2"/>
        <v>191</v>
      </c>
      <c r="E74" s="18">
        <f t="shared" si="3"/>
        <v>0.1325468424705066</v>
      </c>
    </row>
    <row r="75" spans="1:5" ht="12.75">
      <c r="A75" s="14" t="s">
        <v>68</v>
      </c>
      <c r="B75" s="16">
        <v>36687</v>
      </c>
      <c r="C75" s="16">
        <v>35306</v>
      </c>
      <c r="D75" s="16">
        <f t="shared" si="2"/>
        <v>1381</v>
      </c>
      <c r="E75" s="18">
        <f t="shared" si="3"/>
        <v>0.039115164561264376</v>
      </c>
    </row>
    <row r="76" spans="1:5" ht="12.75">
      <c r="A76" s="14" t="s">
        <v>69</v>
      </c>
      <c r="B76" s="16">
        <v>5060</v>
      </c>
      <c r="C76" s="16">
        <v>2586</v>
      </c>
      <c r="D76" s="16">
        <f t="shared" si="2"/>
        <v>2474</v>
      </c>
      <c r="E76" s="18">
        <f t="shared" si="3"/>
        <v>0.9566898685228151</v>
      </c>
    </row>
    <row r="77" spans="1:5" ht="12.75">
      <c r="A77" s="14" t="s">
        <v>70</v>
      </c>
      <c r="B77" s="16">
        <v>1725</v>
      </c>
      <c r="C77" s="16">
        <v>1926</v>
      </c>
      <c r="D77" s="16">
        <f t="shared" si="2"/>
        <v>-201</v>
      </c>
      <c r="E77" s="18">
        <f t="shared" si="3"/>
        <v>-0.1043613707165109</v>
      </c>
    </row>
    <row r="78" spans="1:5" ht="12.75">
      <c r="A78" s="14" t="s">
        <v>71</v>
      </c>
      <c r="B78" s="16">
        <v>11331</v>
      </c>
      <c r="C78" s="16">
        <v>8952</v>
      </c>
      <c r="D78" s="16">
        <f t="shared" si="2"/>
        <v>2379</v>
      </c>
      <c r="E78" s="18">
        <f t="shared" si="3"/>
        <v>0.26575067024128685</v>
      </c>
    </row>
    <row r="79" spans="1:5" ht="12.75">
      <c r="A79" s="14" t="s">
        <v>72</v>
      </c>
      <c r="B79" s="16">
        <v>807</v>
      </c>
      <c r="C79" s="16">
        <v>665</v>
      </c>
      <c r="D79" s="16">
        <f t="shared" si="2"/>
        <v>142</v>
      </c>
      <c r="E79" s="18">
        <f t="shared" si="3"/>
        <v>0.21353383458646616</v>
      </c>
    </row>
    <row r="80" spans="1:5" ht="12.75">
      <c r="A80" s="14" t="s">
        <v>73</v>
      </c>
      <c r="B80" s="16">
        <v>118</v>
      </c>
      <c r="C80" s="16">
        <v>66</v>
      </c>
      <c r="D80" s="16">
        <f t="shared" si="2"/>
        <v>52</v>
      </c>
      <c r="E80" s="18">
        <f t="shared" si="3"/>
        <v>0.7878787878787878</v>
      </c>
    </row>
    <row r="81" spans="1:5" ht="12.75">
      <c r="A81" s="14" t="s">
        <v>74</v>
      </c>
      <c r="B81" s="16">
        <v>109</v>
      </c>
      <c r="C81" s="16">
        <v>102</v>
      </c>
      <c r="D81" s="16">
        <f t="shared" si="2"/>
        <v>7</v>
      </c>
      <c r="E81" s="18">
        <f t="shared" si="3"/>
        <v>0.06862745098039216</v>
      </c>
    </row>
    <row r="82" spans="1:5" ht="12.75">
      <c r="A82" s="14" t="s">
        <v>75</v>
      </c>
      <c r="B82" s="16">
        <v>163</v>
      </c>
      <c r="C82" s="16">
        <v>164</v>
      </c>
      <c r="D82" s="16">
        <f t="shared" si="2"/>
        <v>-1</v>
      </c>
      <c r="E82" s="18">
        <f t="shared" si="3"/>
        <v>-0.006097560975609756</v>
      </c>
    </row>
    <row r="83" spans="1:5" ht="12.75">
      <c r="A83" s="14" t="s">
        <v>76</v>
      </c>
      <c r="B83" s="16">
        <v>1874</v>
      </c>
      <c r="C83" s="16">
        <v>1706</v>
      </c>
      <c r="D83" s="16">
        <f t="shared" si="2"/>
        <v>168</v>
      </c>
      <c r="E83" s="18">
        <f t="shared" si="3"/>
        <v>0.0984759671746776</v>
      </c>
    </row>
    <row r="84" spans="1:5" ht="12.75">
      <c r="A84" s="14" t="s">
        <v>77</v>
      </c>
      <c r="B84" s="16">
        <v>14733</v>
      </c>
      <c r="C84" s="16">
        <v>13864</v>
      </c>
      <c r="D84" s="16">
        <f t="shared" si="2"/>
        <v>869</v>
      </c>
      <c r="E84" s="18">
        <f t="shared" si="3"/>
        <v>0.0626803231390652</v>
      </c>
    </row>
    <row r="85" spans="1:5" ht="12.75">
      <c r="A85" s="14" t="s">
        <v>78</v>
      </c>
      <c r="B85" s="16">
        <v>3422</v>
      </c>
      <c r="C85" s="16">
        <v>3531</v>
      </c>
      <c r="D85" s="16">
        <f t="shared" si="2"/>
        <v>-109</v>
      </c>
      <c r="E85" s="18">
        <f t="shared" si="3"/>
        <v>-0.030869442084395356</v>
      </c>
    </row>
    <row r="86" spans="1:5" ht="12.75">
      <c r="A86" s="14" t="s">
        <v>79</v>
      </c>
      <c r="B86" s="16">
        <v>482</v>
      </c>
      <c r="C86" s="16">
        <v>464</v>
      </c>
      <c r="D86" s="16">
        <f t="shared" si="2"/>
        <v>18</v>
      </c>
      <c r="E86" s="18">
        <f t="shared" si="3"/>
        <v>0.03879310344827586</v>
      </c>
    </row>
    <row r="87" spans="1:5" ht="12.75">
      <c r="A87" s="14" t="s">
        <v>80</v>
      </c>
      <c r="B87" s="16">
        <v>1873</v>
      </c>
      <c r="C87" s="16">
        <v>1713</v>
      </c>
      <c r="D87" s="16">
        <f t="shared" si="2"/>
        <v>160</v>
      </c>
      <c r="E87" s="18">
        <f t="shared" si="3"/>
        <v>0.09340338587273789</v>
      </c>
    </row>
    <row r="88" spans="1:5" ht="12.75">
      <c r="A88" s="14" t="s">
        <v>81</v>
      </c>
      <c r="B88" s="16">
        <v>302</v>
      </c>
      <c r="C88" s="27">
        <v>275</v>
      </c>
      <c r="D88" s="16">
        <f t="shared" si="2"/>
        <v>27</v>
      </c>
      <c r="E88" s="18">
        <f t="shared" si="3"/>
        <v>0.09818181818181818</v>
      </c>
    </row>
    <row r="89" spans="1:5" ht="12.75">
      <c r="A89" s="14" t="s">
        <v>82</v>
      </c>
      <c r="B89" s="16">
        <v>1534</v>
      </c>
      <c r="C89" s="16">
        <v>1592</v>
      </c>
      <c r="D89" s="16">
        <f t="shared" si="2"/>
        <v>-58</v>
      </c>
      <c r="E89" s="18">
        <f t="shared" si="3"/>
        <v>-0.0364321608040201</v>
      </c>
    </row>
    <row r="90" spans="1:5" ht="12.75">
      <c r="A90" s="14" t="s">
        <v>83</v>
      </c>
      <c r="B90" s="16">
        <v>6551</v>
      </c>
      <c r="C90" s="16">
        <v>5841</v>
      </c>
      <c r="D90" s="16">
        <f t="shared" si="2"/>
        <v>710</v>
      </c>
      <c r="E90" s="18">
        <f t="shared" si="3"/>
        <v>0.12155452833418935</v>
      </c>
    </row>
    <row r="91" spans="1:5" ht="12.75">
      <c r="A91" s="14" t="s">
        <v>84</v>
      </c>
      <c r="B91" s="16">
        <v>19960</v>
      </c>
      <c r="C91" s="16">
        <v>19086</v>
      </c>
      <c r="D91" s="16">
        <f t="shared" si="2"/>
        <v>874</v>
      </c>
      <c r="E91" s="18">
        <f t="shared" si="3"/>
        <v>0.04579272765377764</v>
      </c>
    </row>
    <row r="92" spans="1:5" ht="12.75">
      <c r="A92" s="14" t="s">
        <v>85</v>
      </c>
      <c r="B92" s="16">
        <v>277</v>
      </c>
      <c r="C92" s="16">
        <v>248</v>
      </c>
      <c r="D92" s="16">
        <f t="shared" si="2"/>
        <v>29</v>
      </c>
      <c r="E92" s="18">
        <f t="shared" si="3"/>
        <v>0.11693548387096774</v>
      </c>
    </row>
    <row r="93" spans="1:5" ht="12.75">
      <c r="A93" s="14" t="s">
        <v>86</v>
      </c>
      <c r="B93" s="16">
        <v>1896</v>
      </c>
      <c r="C93" s="16">
        <v>1475</v>
      </c>
      <c r="D93" s="16">
        <f t="shared" si="2"/>
        <v>421</v>
      </c>
      <c r="E93" s="18">
        <f t="shared" si="3"/>
        <v>0.2854237288135593</v>
      </c>
    </row>
    <row r="94" spans="1:5" ht="12.75">
      <c r="A94" s="14" t="s">
        <v>87</v>
      </c>
      <c r="B94" s="16">
        <v>469</v>
      </c>
      <c r="C94" s="16">
        <v>461</v>
      </c>
      <c r="D94" s="16">
        <f t="shared" si="2"/>
        <v>8</v>
      </c>
      <c r="E94" s="18">
        <f t="shared" si="3"/>
        <v>0.01735357917570499</v>
      </c>
    </row>
    <row r="95" spans="1:5" ht="12.75">
      <c r="A95" s="14" t="s">
        <v>88</v>
      </c>
      <c r="B95" s="16">
        <v>1205</v>
      </c>
      <c r="C95" s="16">
        <v>1122</v>
      </c>
      <c r="D95" s="16">
        <f t="shared" si="2"/>
        <v>83</v>
      </c>
      <c r="E95" s="18">
        <f t="shared" si="3"/>
        <v>0.07397504456327986</v>
      </c>
    </row>
    <row r="96" spans="1:5" ht="12.75">
      <c r="A96" s="14" t="s">
        <v>89</v>
      </c>
      <c r="B96" s="16">
        <v>80</v>
      </c>
      <c r="C96" s="16">
        <v>184</v>
      </c>
      <c r="D96" s="16">
        <f t="shared" si="2"/>
        <v>-104</v>
      </c>
      <c r="E96" s="18">
        <f t="shared" si="3"/>
        <v>-0.5652173913043478</v>
      </c>
    </row>
    <row r="97" spans="1:5" ht="12.75">
      <c r="A97" s="14" t="s">
        <v>90</v>
      </c>
      <c r="B97" s="16">
        <v>3329</v>
      </c>
      <c r="C97" s="16">
        <v>2810</v>
      </c>
      <c r="D97" s="16">
        <f t="shared" si="2"/>
        <v>519</v>
      </c>
      <c r="E97" s="18">
        <f t="shared" si="3"/>
        <v>0.18469750889679715</v>
      </c>
    </row>
    <row r="98" spans="1:5" ht="12.75">
      <c r="A98" s="14" t="s">
        <v>91</v>
      </c>
      <c r="B98" s="16">
        <v>364</v>
      </c>
      <c r="C98" s="16">
        <v>360</v>
      </c>
      <c r="D98" s="16">
        <f t="shared" si="2"/>
        <v>4</v>
      </c>
      <c r="E98" s="18">
        <f t="shared" si="3"/>
        <v>0.011111111111111112</v>
      </c>
    </row>
    <row r="99" spans="1:5" ht="12.75">
      <c r="A99" s="14" t="s">
        <v>92</v>
      </c>
      <c r="B99" s="16">
        <v>875</v>
      </c>
      <c r="C99" s="16">
        <v>824</v>
      </c>
      <c r="D99" s="16">
        <f t="shared" si="2"/>
        <v>51</v>
      </c>
      <c r="E99" s="18">
        <f t="shared" si="3"/>
        <v>0.061893203883495146</v>
      </c>
    </row>
    <row r="100" spans="1:5" ht="12.75">
      <c r="A100" s="14" t="s">
        <v>93</v>
      </c>
      <c r="B100" s="16">
        <v>147</v>
      </c>
      <c r="C100" s="16">
        <v>143</v>
      </c>
      <c r="D100" s="16">
        <f t="shared" si="2"/>
        <v>4</v>
      </c>
      <c r="E100" s="18">
        <f t="shared" si="3"/>
        <v>0.027972027972027972</v>
      </c>
    </row>
    <row r="101" spans="1:5" ht="12.75">
      <c r="A101" s="14" t="s">
        <v>94</v>
      </c>
      <c r="B101" s="16">
        <v>2668</v>
      </c>
      <c r="C101" s="16">
        <v>1834</v>
      </c>
      <c r="D101" s="16">
        <f t="shared" si="2"/>
        <v>834</v>
      </c>
      <c r="E101" s="18">
        <f t="shared" si="3"/>
        <v>0.4547437295528899</v>
      </c>
    </row>
    <row r="102" spans="1:5" ht="12.75">
      <c r="A102" s="14" t="s">
        <v>95</v>
      </c>
      <c r="B102" s="16">
        <v>473</v>
      </c>
      <c r="C102" s="16">
        <v>574</v>
      </c>
      <c r="D102" s="16">
        <f t="shared" si="2"/>
        <v>-101</v>
      </c>
      <c r="E102" s="18">
        <f t="shared" si="3"/>
        <v>-0.1759581881533101</v>
      </c>
    </row>
    <row r="103" spans="1:5" ht="12.75">
      <c r="A103" s="14" t="s">
        <v>96</v>
      </c>
      <c r="B103" s="16">
        <v>416</v>
      </c>
      <c r="C103" s="16">
        <v>440</v>
      </c>
      <c r="D103" s="16">
        <f t="shared" si="2"/>
        <v>-24</v>
      </c>
      <c r="E103" s="18">
        <f t="shared" si="3"/>
        <v>-0.05454545454545454</v>
      </c>
    </row>
    <row r="104" spans="1:5" ht="12.75">
      <c r="A104" s="14" t="s">
        <v>97</v>
      </c>
      <c r="B104" s="16">
        <v>1295</v>
      </c>
      <c r="C104" s="16">
        <v>1229</v>
      </c>
      <c r="D104" s="16">
        <f t="shared" si="2"/>
        <v>66</v>
      </c>
      <c r="E104" s="18">
        <f t="shared" si="3"/>
        <v>0.05370219690805533</v>
      </c>
    </row>
    <row r="105" spans="1:5" ht="12.75">
      <c r="A105" s="14" t="s">
        <v>98</v>
      </c>
      <c r="B105" s="16">
        <v>2248</v>
      </c>
      <c r="C105" s="16">
        <v>1938</v>
      </c>
      <c r="D105" s="16">
        <f t="shared" si="2"/>
        <v>310</v>
      </c>
      <c r="E105" s="18">
        <f t="shared" si="3"/>
        <v>0.15995872033023736</v>
      </c>
    </row>
    <row r="106" spans="1:5" ht="12.75">
      <c r="A106" s="14" t="s">
        <v>99</v>
      </c>
      <c r="B106" s="16">
        <v>6425</v>
      </c>
      <c r="C106" s="16">
        <v>3730</v>
      </c>
      <c r="D106" s="16">
        <f t="shared" si="2"/>
        <v>2695</v>
      </c>
      <c r="E106" s="18">
        <f t="shared" si="3"/>
        <v>0.7225201072386059</v>
      </c>
    </row>
    <row r="107" spans="1:5" ht="12.75">
      <c r="A107" s="14" t="s">
        <v>100</v>
      </c>
      <c r="B107" s="16">
        <v>8498</v>
      </c>
      <c r="C107" s="16">
        <v>7954</v>
      </c>
      <c r="D107" s="16">
        <f t="shared" si="2"/>
        <v>544</v>
      </c>
      <c r="E107" s="18">
        <f t="shared" si="3"/>
        <v>0.06839326125220015</v>
      </c>
    </row>
    <row r="108" spans="1:5" ht="12.75">
      <c r="A108" s="14" t="s">
        <v>101</v>
      </c>
      <c r="B108" s="16">
        <v>1382</v>
      </c>
      <c r="C108" s="16">
        <v>464</v>
      </c>
      <c r="D108" s="16">
        <f t="shared" si="2"/>
        <v>918</v>
      </c>
      <c r="E108" s="18">
        <f t="shared" si="3"/>
        <v>1.978448275862069</v>
      </c>
    </row>
    <row r="109" spans="1:5" ht="12.75">
      <c r="A109" s="14" t="s">
        <v>102</v>
      </c>
      <c r="B109" s="16">
        <v>12589</v>
      </c>
      <c r="C109" s="16">
        <v>12002</v>
      </c>
      <c r="D109" s="16">
        <f t="shared" si="2"/>
        <v>587</v>
      </c>
      <c r="E109" s="18">
        <f t="shared" si="3"/>
        <v>0.048908515247458755</v>
      </c>
    </row>
    <row r="110" spans="1:5" ht="12.75">
      <c r="A110" s="14" t="s">
        <v>103</v>
      </c>
      <c r="B110" s="16">
        <v>427</v>
      </c>
      <c r="C110" s="16">
        <v>374</v>
      </c>
      <c r="D110" s="16">
        <f t="shared" si="2"/>
        <v>53</v>
      </c>
      <c r="E110" s="18">
        <f t="shared" si="3"/>
        <v>0.14171122994652408</v>
      </c>
    </row>
    <row r="111" spans="1:5" ht="12.75">
      <c r="A111" s="14" t="s">
        <v>104</v>
      </c>
      <c r="B111" s="16">
        <v>1303</v>
      </c>
      <c r="C111" s="16">
        <v>757</v>
      </c>
      <c r="D111" s="16">
        <f t="shared" si="2"/>
        <v>546</v>
      </c>
      <c r="E111" s="18">
        <f t="shared" si="3"/>
        <v>0.7212681638044914</v>
      </c>
    </row>
    <row r="112" spans="1:5" ht="12.75">
      <c r="A112" s="14" t="s">
        <v>105</v>
      </c>
      <c r="B112" s="16">
        <v>1880</v>
      </c>
      <c r="C112" s="16">
        <v>1173</v>
      </c>
      <c r="D112" s="16">
        <f t="shared" si="2"/>
        <v>707</v>
      </c>
      <c r="E112" s="18">
        <f t="shared" si="3"/>
        <v>0.6027280477408354</v>
      </c>
    </row>
    <row r="113" spans="1:5" ht="12.75">
      <c r="A113" s="14" t="s">
        <v>106</v>
      </c>
      <c r="B113" s="16">
        <v>469</v>
      </c>
      <c r="C113" s="16">
        <v>512</v>
      </c>
      <c r="D113" s="16">
        <f t="shared" si="2"/>
        <v>-43</v>
      </c>
      <c r="E113" s="18">
        <f t="shared" si="3"/>
        <v>-0.083984375</v>
      </c>
    </row>
    <row r="114" spans="1:5" ht="12.75">
      <c r="A114" s="14" t="s">
        <v>167</v>
      </c>
      <c r="B114" s="16">
        <v>465</v>
      </c>
      <c r="C114" s="24" t="s">
        <v>165</v>
      </c>
      <c r="D114" s="25" t="s">
        <v>166</v>
      </c>
      <c r="E114" s="26" t="s">
        <v>166</v>
      </c>
    </row>
    <row r="115" spans="1:5" ht="12.75">
      <c r="A115" s="14" t="s">
        <v>107</v>
      </c>
      <c r="B115" s="16">
        <v>2733</v>
      </c>
      <c r="C115" s="16">
        <v>1913</v>
      </c>
      <c r="D115" s="16">
        <f t="shared" si="2"/>
        <v>820</v>
      </c>
      <c r="E115" s="18">
        <f t="shared" si="3"/>
        <v>0.42864610559330896</v>
      </c>
    </row>
    <row r="116" spans="1:5" ht="12.75">
      <c r="A116" s="14" t="s">
        <v>108</v>
      </c>
      <c r="B116" s="16">
        <v>1930</v>
      </c>
      <c r="C116" s="16">
        <v>1741</v>
      </c>
      <c r="D116" s="16">
        <f t="shared" si="2"/>
        <v>189</v>
      </c>
      <c r="E116" s="18">
        <f t="shared" si="3"/>
        <v>0.10855829982768524</v>
      </c>
    </row>
    <row r="117" spans="1:5" ht="12.75">
      <c r="A117" s="14" t="s">
        <v>109</v>
      </c>
      <c r="B117" s="16">
        <v>7173</v>
      </c>
      <c r="C117" s="16">
        <v>5146</v>
      </c>
      <c r="D117" s="16">
        <f t="shared" si="2"/>
        <v>2027</v>
      </c>
      <c r="E117" s="18">
        <f t="shared" si="3"/>
        <v>0.39389817333851534</v>
      </c>
    </row>
    <row r="118" spans="1:5" ht="12.75">
      <c r="A118" s="14" t="s">
        <v>110</v>
      </c>
      <c r="B118" s="16">
        <v>771</v>
      </c>
      <c r="C118" s="16">
        <v>699</v>
      </c>
      <c r="D118" s="16">
        <f t="shared" si="2"/>
        <v>72</v>
      </c>
      <c r="E118" s="18">
        <f t="shared" si="3"/>
        <v>0.10300429184549356</v>
      </c>
    </row>
    <row r="119" spans="1:5" ht="12.75">
      <c r="A119" s="14" t="s">
        <v>111</v>
      </c>
      <c r="B119" s="16">
        <v>3672</v>
      </c>
      <c r="C119" s="16">
        <v>2456</v>
      </c>
      <c r="D119" s="16">
        <f t="shared" si="2"/>
        <v>1216</v>
      </c>
      <c r="E119" s="18">
        <f t="shared" si="3"/>
        <v>0.495114006514658</v>
      </c>
    </row>
    <row r="120" spans="1:5" ht="12.75">
      <c r="A120" s="14" t="s">
        <v>112</v>
      </c>
      <c r="B120" s="16">
        <v>1182</v>
      </c>
      <c r="C120" s="16">
        <v>602</v>
      </c>
      <c r="D120" s="16">
        <f t="shared" si="2"/>
        <v>580</v>
      </c>
      <c r="E120" s="18">
        <f t="shared" si="3"/>
        <v>0.9634551495016611</v>
      </c>
    </row>
    <row r="121" spans="1:5" ht="12.75">
      <c r="A121" s="14" t="s">
        <v>113</v>
      </c>
      <c r="B121" s="16">
        <v>4098</v>
      </c>
      <c r="C121" s="16">
        <v>3922</v>
      </c>
      <c r="D121" s="16">
        <f t="shared" si="2"/>
        <v>176</v>
      </c>
      <c r="E121" s="18">
        <f t="shared" si="3"/>
        <v>0.04487506374298827</v>
      </c>
    </row>
    <row r="122" spans="1:5" ht="12.75">
      <c r="A122" s="14" t="s">
        <v>114</v>
      </c>
      <c r="B122" s="16">
        <v>5151</v>
      </c>
      <c r="C122" s="16">
        <v>3796</v>
      </c>
      <c r="D122" s="16">
        <f t="shared" si="2"/>
        <v>1355</v>
      </c>
      <c r="E122" s="18">
        <f t="shared" si="3"/>
        <v>0.35695468914647</v>
      </c>
    </row>
    <row r="123" spans="1:5" ht="12.75">
      <c r="A123" s="14" t="s">
        <v>115</v>
      </c>
      <c r="B123" s="16">
        <v>676</v>
      </c>
      <c r="C123" s="16">
        <v>685</v>
      </c>
      <c r="D123" s="16">
        <f t="shared" si="2"/>
        <v>-9</v>
      </c>
      <c r="E123" s="18">
        <f t="shared" si="3"/>
        <v>-0.013138686131386862</v>
      </c>
    </row>
    <row r="124" spans="1:5" ht="12.75">
      <c r="A124" s="14" t="s">
        <v>116</v>
      </c>
      <c r="B124" s="16">
        <v>15</v>
      </c>
      <c r="C124" s="16">
        <v>36</v>
      </c>
      <c r="D124" s="16">
        <f t="shared" si="2"/>
        <v>-21</v>
      </c>
      <c r="E124" s="18">
        <f t="shared" si="3"/>
        <v>-0.5833333333333334</v>
      </c>
    </row>
    <row r="125" spans="1:5" ht="12.75">
      <c r="A125" s="14" t="s">
        <v>117</v>
      </c>
      <c r="B125" s="16">
        <v>566</v>
      </c>
      <c r="C125" s="16">
        <v>437</v>
      </c>
      <c r="D125" s="16">
        <f t="shared" si="2"/>
        <v>129</v>
      </c>
      <c r="E125" s="18">
        <f t="shared" si="3"/>
        <v>0.2951945080091533</v>
      </c>
    </row>
    <row r="126" spans="1:5" ht="12.75">
      <c r="A126" s="14" t="s">
        <v>118</v>
      </c>
      <c r="B126" s="16">
        <v>2313</v>
      </c>
      <c r="C126" s="16">
        <v>1666</v>
      </c>
      <c r="D126" s="16">
        <f t="shared" si="2"/>
        <v>647</v>
      </c>
      <c r="E126" s="18">
        <f t="shared" si="3"/>
        <v>0.38835534213685474</v>
      </c>
    </row>
    <row r="127" spans="1:5" ht="12.75">
      <c r="A127" s="14" t="s">
        <v>119</v>
      </c>
      <c r="B127" s="16">
        <v>176</v>
      </c>
      <c r="C127" s="16">
        <v>250</v>
      </c>
      <c r="D127" s="16">
        <f t="shared" si="2"/>
        <v>-74</v>
      </c>
      <c r="E127" s="18">
        <f t="shared" si="3"/>
        <v>-0.296</v>
      </c>
    </row>
    <row r="128" spans="1:5" ht="12.75">
      <c r="A128" s="14" t="s">
        <v>120</v>
      </c>
      <c r="B128" s="16">
        <v>617</v>
      </c>
      <c r="C128" s="16">
        <v>453</v>
      </c>
      <c r="D128" s="16">
        <f t="shared" si="2"/>
        <v>164</v>
      </c>
      <c r="E128" s="18">
        <f t="shared" si="3"/>
        <v>0.3620309050772627</v>
      </c>
    </row>
    <row r="129" spans="1:5" ht="12.75">
      <c r="A129" s="14" t="s">
        <v>121</v>
      </c>
      <c r="B129" s="16">
        <v>1352</v>
      </c>
      <c r="C129" s="16">
        <v>1034</v>
      </c>
      <c r="D129" s="16">
        <f t="shared" si="2"/>
        <v>318</v>
      </c>
      <c r="E129" s="18">
        <f t="shared" si="3"/>
        <v>0.30754352030947774</v>
      </c>
    </row>
    <row r="130" spans="1:5" ht="12.75">
      <c r="A130" s="14" t="s">
        <v>122</v>
      </c>
      <c r="B130" s="16">
        <v>1702</v>
      </c>
      <c r="C130" s="16">
        <v>1263</v>
      </c>
      <c r="D130" s="16">
        <f t="shared" si="2"/>
        <v>439</v>
      </c>
      <c r="E130" s="18">
        <f t="shared" si="3"/>
        <v>0.3475851148060174</v>
      </c>
    </row>
    <row r="131" spans="1:5" ht="12.75">
      <c r="A131" s="14" t="s">
        <v>154</v>
      </c>
      <c r="B131" s="16">
        <v>6690</v>
      </c>
      <c r="C131" s="17">
        <v>4843</v>
      </c>
      <c r="D131" s="16">
        <f t="shared" si="2"/>
        <v>1847</v>
      </c>
      <c r="E131" s="18">
        <f t="shared" si="3"/>
        <v>0.38137518067313647</v>
      </c>
    </row>
    <row r="132" spans="1:5" ht="12.75">
      <c r="A132" s="14" t="s">
        <v>123</v>
      </c>
      <c r="B132" s="16">
        <v>1396</v>
      </c>
      <c r="C132" s="16">
        <v>1584</v>
      </c>
      <c r="D132" s="16">
        <f t="shared" si="2"/>
        <v>-188</v>
      </c>
      <c r="E132" s="18">
        <f t="shared" si="3"/>
        <v>-0.11868686868686869</v>
      </c>
    </row>
    <row r="133" spans="1:5" ht="12.75">
      <c r="A133" s="14" t="s">
        <v>124</v>
      </c>
      <c r="B133" s="16">
        <v>47388</v>
      </c>
      <c r="C133" s="16">
        <v>44830</v>
      </c>
      <c r="D133" s="16">
        <f t="shared" si="2"/>
        <v>2558</v>
      </c>
      <c r="E133" s="18">
        <f t="shared" si="3"/>
        <v>0.05706000446129824</v>
      </c>
    </row>
    <row r="134" spans="1:5" ht="12.75">
      <c r="A134" s="14" t="s">
        <v>125</v>
      </c>
      <c r="B134" s="16">
        <v>273</v>
      </c>
      <c r="C134" s="16">
        <v>256</v>
      </c>
      <c r="D134" s="16">
        <f aca="true" t="shared" si="4" ref="D134:D161">B134-C134</f>
        <v>17</v>
      </c>
      <c r="E134" s="18">
        <f aca="true" t="shared" si="5" ref="E134:E161">(B134-C134)/C134</f>
        <v>0.06640625</v>
      </c>
    </row>
    <row r="135" spans="1:5" ht="12.75">
      <c r="A135" s="14" t="s">
        <v>126</v>
      </c>
      <c r="B135" s="16">
        <v>1193</v>
      </c>
      <c r="C135" s="16">
        <v>1301</v>
      </c>
      <c r="D135" s="16">
        <f t="shared" si="4"/>
        <v>-108</v>
      </c>
      <c r="E135" s="18">
        <f t="shared" si="5"/>
        <v>-0.0830130668716372</v>
      </c>
    </row>
    <row r="136" spans="1:5" ht="12.75">
      <c r="A136" s="14" t="s">
        <v>127</v>
      </c>
      <c r="B136" s="16">
        <v>23743</v>
      </c>
      <c r="C136" s="16">
        <v>20592</v>
      </c>
      <c r="D136" s="16">
        <f t="shared" si="4"/>
        <v>3151</v>
      </c>
      <c r="E136" s="18">
        <f t="shared" si="5"/>
        <v>0.15302059052059053</v>
      </c>
    </row>
    <row r="137" spans="1:5" ht="12.75">
      <c r="A137" s="14" t="s">
        <v>128</v>
      </c>
      <c r="B137" s="16">
        <v>4885</v>
      </c>
      <c r="C137" s="16">
        <v>5359</v>
      </c>
      <c r="D137" s="16">
        <f t="shared" si="4"/>
        <v>-474</v>
      </c>
      <c r="E137" s="18">
        <f t="shared" si="5"/>
        <v>-0.08844933756297817</v>
      </c>
    </row>
    <row r="138" spans="1:5" ht="12.75">
      <c r="A138" s="14" t="s">
        <v>129</v>
      </c>
      <c r="B138" s="16">
        <v>503</v>
      </c>
      <c r="C138" s="16">
        <v>528</v>
      </c>
      <c r="D138" s="16">
        <f t="shared" si="4"/>
        <v>-25</v>
      </c>
      <c r="E138" s="18">
        <f t="shared" si="5"/>
        <v>-0.04734848484848485</v>
      </c>
    </row>
    <row r="139" spans="1:5" ht="12.75">
      <c r="A139" s="14" t="s">
        <v>130</v>
      </c>
      <c r="B139" s="16">
        <v>691</v>
      </c>
      <c r="C139" s="16">
        <v>659</v>
      </c>
      <c r="D139" s="16">
        <f t="shared" si="4"/>
        <v>32</v>
      </c>
      <c r="E139" s="18">
        <f t="shared" si="5"/>
        <v>0.048558421851289835</v>
      </c>
    </row>
    <row r="140" spans="1:5" ht="12.75">
      <c r="A140" s="14" t="s">
        <v>131</v>
      </c>
      <c r="B140" s="16">
        <v>649</v>
      </c>
      <c r="C140" s="16">
        <v>609</v>
      </c>
      <c r="D140" s="16">
        <f t="shared" si="4"/>
        <v>40</v>
      </c>
      <c r="E140" s="18">
        <f t="shared" si="5"/>
        <v>0.06568144499178982</v>
      </c>
    </row>
    <row r="141" spans="1:5" ht="12.75">
      <c r="A141" s="14" t="s">
        <v>132</v>
      </c>
      <c r="B141" s="16">
        <v>2146</v>
      </c>
      <c r="C141" s="16">
        <v>1221</v>
      </c>
      <c r="D141" s="16">
        <f t="shared" si="4"/>
        <v>925</v>
      </c>
      <c r="E141" s="18">
        <f t="shared" si="5"/>
        <v>0.7575757575757576</v>
      </c>
    </row>
    <row r="142" spans="1:5" ht="12.75">
      <c r="A142" s="14" t="s">
        <v>133</v>
      </c>
      <c r="B142" s="16">
        <v>2409</v>
      </c>
      <c r="C142" s="16">
        <v>2217</v>
      </c>
      <c r="D142" s="16">
        <f t="shared" si="4"/>
        <v>192</v>
      </c>
      <c r="E142" s="18">
        <f t="shared" si="5"/>
        <v>0.08660351826792964</v>
      </c>
    </row>
    <row r="143" spans="1:5" ht="12.75">
      <c r="A143" s="14" t="s">
        <v>134</v>
      </c>
      <c r="B143" s="16">
        <v>1124</v>
      </c>
      <c r="C143" s="16">
        <v>1048</v>
      </c>
      <c r="D143" s="16">
        <f t="shared" si="4"/>
        <v>76</v>
      </c>
      <c r="E143" s="18">
        <f t="shared" si="5"/>
        <v>0.07251908396946564</v>
      </c>
    </row>
    <row r="144" spans="1:5" ht="12.75">
      <c r="A144" s="14" t="s">
        <v>135</v>
      </c>
      <c r="B144" s="16">
        <v>391</v>
      </c>
      <c r="C144" s="16">
        <v>428</v>
      </c>
      <c r="D144" s="16">
        <f t="shared" si="4"/>
        <v>-37</v>
      </c>
      <c r="E144" s="18">
        <f t="shared" si="5"/>
        <v>-0.08644859813084112</v>
      </c>
    </row>
    <row r="145" spans="1:5" ht="12.75">
      <c r="A145" s="14" t="s">
        <v>136</v>
      </c>
      <c r="B145" s="16">
        <v>4197</v>
      </c>
      <c r="C145" s="16">
        <v>2303</v>
      </c>
      <c r="D145" s="16">
        <f t="shared" si="4"/>
        <v>1894</v>
      </c>
      <c r="E145" s="18">
        <f t="shared" si="5"/>
        <v>0.822405557967868</v>
      </c>
    </row>
    <row r="146" spans="1:5" ht="12.75">
      <c r="A146" s="14" t="s">
        <v>137</v>
      </c>
      <c r="B146" s="16">
        <v>17299</v>
      </c>
      <c r="C146" s="16">
        <v>16724</v>
      </c>
      <c r="D146" s="16">
        <f t="shared" si="4"/>
        <v>575</v>
      </c>
      <c r="E146" s="18">
        <f t="shared" si="5"/>
        <v>0.03438172685960297</v>
      </c>
    </row>
    <row r="147" spans="1:5" ht="12.75">
      <c r="A147" s="14" t="s">
        <v>138</v>
      </c>
      <c r="B147" s="16">
        <v>5128</v>
      </c>
      <c r="C147" s="16">
        <v>3695</v>
      </c>
      <c r="D147" s="16">
        <f t="shared" si="4"/>
        <v>1433</v>
      </c>
      <c r="E147" s="18">
        <f t="shared" si="5"/>
        <v>0.3878213802435724</v>
      </c>
    </row>
    <row r="148" spans="1:5" ht="12.75">
      <c r="A148" s="14" t="s">
        <v>139</v>
      </c>
      <c r="B148" s="16">
        <v>80</v>
      </c>
      <c r="C148" s="16">
        <v>66</v>
      </c>
      <c r="D148" s="16">
        <f t="shared" si="4"/>
        <v>14</v>
      </c>
      <c r="E148" s="18">
        <f t="shared" si="5"/>
        <v>0.21212121212121213</v>
      </c>
    </row>
    <row r="149" spans="1:5" ht="12.75">
      <c r="A149" s="14" t="s">
        <v>140</v>
      </c>
      <c r="B149" s="16">
        <v>5588</v>
      </c>
      <c r="C149" s="16">
        <v>3398</v>
      </c>
      <c r="D149" s="16">
        <f t="shared" si="4"/>
        <v>2190</v>
      </c>
      <c r="E149" s="18">
        <f t="shared" si="5"/>
        <v>0.644496762801648</v>
      </c>
    </row>
    <row r="150" spans="1:5" ht="12.75">
      <c r="A150" s="14" t="s">
        <v>141</v>
      </c>
      <c r="B150" s="16">
        <v>1146</v>
      </c>
      <c r="C150" s="16">
        <v>974</v>
      </c>
      <c r="D150" s="16">
        <f t="shared" si="4"/>
        <v>172</v>
      </c>
      <c r="E150" s="18">
        <f t="shared" si="5"/>
        <v>0.17659137577002054</v>
      </c>
    </row>
    <row r="151" spans="1:5" ht="12.75">
      <c r="A151" s="14" t="s">
        <v>142</v>
      </c>
      <c r="B151" s="16">
        <v>989</v>
      </c>
      <c r="C151" s="16">
        <v>910</v>
      </c>
      <c r="D151" s="16">
        <f t="shared" si="4"/>
        <v>79</v>
      </c>
      <c r="E151" s="18">
        <f t="shared" si="5"/>
        <v>0.08681318681318681</v>
      </c>
    </row>
    <row r="152" spans="1:5" ht="12.75">
      <c r="A152" s="14" t="s">
        <v>143</v>
      </c>
      <c r="B152" s="16">
        <v>2318</v>
      </c>
      <c r="C152" s="16">
        <v>2243</v>
      </c>
      <c r="D152" s="16">
        <f t="shared" si="4"/>
        <v>75</v>
      </c>
      <c r="E152" s="18">
        <f t="shared" si="5"/>
        <v>0.03343736067766384</v>
      </c>
    </row>
    <row r="153" spans="1:5" ht="12.75">
      <c r="A153" s="14" t="s">
        <v>144</v>
      </c>
      <c r="B153" s="16">
        <v>648</v>
      </c>
      <c r="C153" s="16">
        <v>745</v>
      </c>
      <c r="D153" s="16">
        <f t="shared" si="4"/>
        <v>-97</v>
      </c>
      <c r="E153" s="18">
        <f t="shared" si="5"/>
        <v>-0.13020134228187918</v>
      </c>
    </row>
    <row r="154" spans="1:5" ht="12.75">
      <c r="A154" s="14" t="s">
        <v>145</v>
      </c>
      <c r="B154" s="16">
        <v>280</v>
      </c>
      <c r="C154" s="16">
        <v>264</v>
      </c>
      <c r="D154" s="16">
        <f t="shared" si="4"/>
        <v>16</v>
      </c>
      <c r="E154" s="18">
        <f t="shared" si="5"/>
        <v>0.06060606060606061</v>
      </c>
    </row>
    <row r="155" spans="1:5" ht="12.75">
      <c r="A155" s="14" t="s">
        <v>146</v>
      </c>
      <c r="B155" s="16">
        <v>5192</v>
      </c>
      <c r="C155" s="16">
        <v>4145</v>
      </c>
      <c r="D155" s="16">
        <f t="shared" si="4"/>
        <v>1047</v>
      </c>
      <c r="E155" s="18">
        <f t="shared" si="5"/>
        <v>0.2525934861278649</v>
      </c>
    </row>
    <row r="156" spans="1:5" ht="12.75">
      <c r="A156" s="14" t="s">
        <v>147</v>
      </c>
      <c r="B156" s="16">
        <v>515</v>
      </c>
      <c r="C156" s="16">
        <v>434</v>
      </c>
      <c r="D156" s="16">
        <f t="shared" si="4"/>
        <v>81</v>
      </c>
      <c r="E156" s="18">
        <f t="shared" si="5"/>
        <v>0.18663594470046083</v>
      </c>
    </row>
    <row r="157" spans="1:5" ht="12.75">
      <c r="A157" s="14" t="s">
        <v>148</v>
      </c>
      <c r="B157" s="16">
        <v>2104</v>
      </c>
      <c r="C157" s="16">
        <v>2454</v>
      </c>
      <c r="D157" s="16">
        <f t="shared" si="4"/>
        <v>-350</v>
      </c>
      <c r="E157" s="18">
        <f t="shared" si="5"/>
        <v>-0.1426242868785656</v>
      </c>
    </row>
    <row r="158" spans="1:5" ht="12.75">
      <c r="A158" s="14" t="s">
        <v>149</v>
      </c>
      <c r="B158" s="16">
        <v>16731</v>
      </c>
      <c r="C158" s="16">
        <v>13060</v>
      </c>
      <c r="D158" s="16">
        <f t="shared" si="4"/>
        <v>3671</v>
      </c>
      <c r="E158" s="18">
        <f t="shared" si="5"/>
        <v>0.2810872894333844</v>
      </c>
    </row>
    <row r="159" spans="1:5" ht="12.75">
      <c r="A159" s="14" t="s">
        <v>150</v>
      </c>
      <c r="B159" s="16">
        <v>938</v>
      </c>
      <c r="C159" s="16">
        <v>708</v>
      </c>
      <c r="D159" s="16">
        <f t="shared" si="4"/>
        <v>230</v>
      </c>
      <c r="E159" s="18">
        <f t="shared" si="5"/>
        <v>0.3248587570621469</v>
      </c>
    </row>
    <row r="160" spans="1:5" ht="12.75">
      <c r="A160" s="14" t="s">
        <v>151</v>
      </c>
      <c r="B160" s="16">
        <v>1868</v>
      </c>
      <c r="C160" s="16">
        <v>2103</v>
      </c>
      <c r="D160" s="16">
        <f t="shared" si="4"/>
        <v>-235</v>
      </c>
      <c r="E160" s="18">
        <f t="shared" si="5"/>
        <v>-0.11174512601046124</v>
      </c>
    </row>
    <row r="161" spans="1:5" ht="12.75">
      <c r="A161" s="19" t="s">
        <v>152</v>
      </c>
      <c r="B161" s="20">
        <v>846</v>
      </c>
      <c r="C161" s="20">
        <v>513</v>
      </c>
      <c r="D161" s="20">
        <f t="shared" si="4"/>
        <v>333</v>
      </c>
      <c r="E161" s="21">
        <f t="shared" si="5"/>
        <v>0.6491228070175439</v>
      </c>
    </row>
    <row r="162" ht="12.75">
      <c r="A162" s="3" t="s">
        <v>163</v>
      </c>
    </row>
    <row r="163" ht="12.75">
      <c r="A163" s="1" t="s">
        <v>168</v>
      </c>
    </row>
    <row r="164" ht="12.75">
      <c r="A164" s="23" t="s">
        <v>162</v>
      </c>
    </row>
    <row r="165" ht="12.75">
      <c r="A165" s="22" t="s">
        <v>170</v>
      </c>
    </row>
  </sheetData>
  <printOptions horizontalCentered="1"/>
  <pageMargins left="0.5" right="0.5" top="0.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2001-03-20T19:10:43Z</cp:lastPrinted>
  <dcterms:created xsi:type="dcterms:W3CDTF">2001-03-09T19:01:22Z</dcterms:created>
  <dcterms:modified xsi:type="dcterms:W3CDTF">2001-03-20T19:10:48Z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