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410" windowWidth="12000" windowHeight="6585" activeTab="0"/>
  </bookViews>
  <sheets>
    <sheet name="Census2010" sheetId="1" r:id="rId1"/>
    <sheet name="Census2000" sheetId="2" r:id="rId2"/>
    <sheet name="Census1990" sheetId="3" r:id="rId3"/>
    <sheet name="Change2010-2000" sheetId="4" r:id="rId4"/>
    <sheet name="Change2000-1990" sheetId="5" r:id="rId5"/>
  </sheets>
  <definedNames>
    <definedName name="_xlnm.Print_Area" localSheetId="2">'Census1990'!$A$1:$G$77</definedName>
    <definedName name="_xlnm.Print_Area" localSheetId="1">'Census2000'!$A$1:$G$76</definedName>
    <definedName name="_xlnm.Print_Area" localSheetId="0">'Census2010'!$A$1:$G$74</definedName>
    <definedName name="_xlnm.Print_Area" localSheetId="4">'Change2000-1990'!$A$1:$G$77</definedName>
    <definedName name="_xlnm.Print_Area" localSheetId="3">'Change2010-2000'!$A$1:$G$75</definedName>
  </definedNames>
  <calcPr fullCalcOnLoad="1"/>
</workbook>
</file>

<file path=xl/sharedStrings.xml><?xml version="1.0" encoding="utf-8"?>
<sst xmlns="http://schemas.openxmlformats.org/spreadsheetml/2006/main" count="699" uniqueCount="169">
  <si>
    <t>Subject</t>
  </si>
  <si>
    <t>Number</t>
  </si>
  <si>
    <t>Percent</t>
  </si>
  <si>
    <t xml:space="preserve">          Total population.................................................................................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</si>
  <si>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</si>
  <si>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</si>
  <si>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</si>
  <si>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</si>
  <si>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</si>
  <si>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</si>
  <si>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</si>
  <si>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</si>
  <si>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</si>
  <si>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</si>
  <si>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</si>
  <si>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</si>
  <si>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</si>
  <si>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</si>
  <si>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</si>
  <si>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</si>
  <si>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</si>
  <si>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</si>
  <si>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</si>
  <si>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</si>
  <si>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</si>
  <si>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</si>
  <si>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</si>
  <si>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</si>
  <si>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</si>
  <si>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</si>
  <si>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</si>
  <si>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</si>
  <si>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</si>
  <si>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</si>
  <si>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</si>
  <si>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</si>
  <si>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>(X)</t>
  </si>
  <si>
    <t xml:space="preserve">     Nonrelatives.................................................................................</t>
  </si>
  <si>
    <t>18 years and over.................................................................................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</si>
  <si>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</si>
  <si>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</si>
  <si>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</si>
  <si>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</si>
  <si>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</si>
  <si>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</si>
  <si>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</si>
  <si>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</si>
  <si>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</si>
  <si>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</si>
  <si>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</si>
  <si>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</si>
  <si>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</si>
  <si>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</si>
  <si>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</si>
  <si>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</si>
  <si>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</si>
  <si>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</si>
  <si>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</si>
  <si>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</si>
  <si>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</si>
  <si>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</si>
  <si>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</si>
  <si>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</si>
  <si>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</si>
  <si>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</si>
  <si>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</si>
  <si>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</si>
  <si>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</si>
  <si>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</si>
  <si>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</si>
  <si>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</si>
  <si>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</si>
  <si>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</si>
  <si>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</si>
  <si>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</si>
  <si>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</si>
  <si>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</si>
  <si>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</si>
  <si>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</si>
  <si>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</si>
  <si>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</si>
  <si>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</si>
  <si>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</si>
  <si>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</si>
  <si>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</si>
  <si>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</si>
  <si>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</si>
  <si>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</si>
  <si>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</si>
  <si>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</si>
  <si>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</si>
  <si>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</si>
  <si>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</si>
  <si>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</si>
  <si>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</si>
  <si>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     White.................................................................................</t>
  </si>
  <si>
    <t xml:space="preserve">         Other Asian ..................................................................</t>
  </si>
  <si>
    <t xml:space="preserve">         Other Pacific Islander .............................................................</t>
  </si>
  <si>
    <t xml:space="preserve">   report one or more races in Census 2000, data on race for 1990 and 2000 are not comparable.  See "Population by Race and Hispanic or Latino</t>
  </si>
  <si>
    <t xml:space="preserve">   Origin for the United States:  1990 to 2000," (PHC-T-1).   At &lt;www.census.gov&gt;, select Population Tables/Reports, then select List of Tables.</t>
  </si>
  <si>
    <r>
      <t xml:space="preserve">HISPANIC OR LATINO AND RACE </t>
    </r>
    <r>
      <rPr>
        <b/>
        <vertAlign val="superscript"/>
        <sz val="10"/>
        <rFont val="Arial"/>
        <family val="2"/>
      </rPr>
      <t>2</t>
    </r>
  </si>
  <si>
    <r>
      <t xml:space="preserve">         Unmarried partner 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</si>
  <si>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RACE </t>
    </r>
    <r>
      <rPr>
        <b/>
        <vertAlign val="superscript"/>
        <sz val="10"/>
        <rFont val="Arial"/>
        <family val="2"/>
      </rPr>
      <t>1</t>
    </r>
  </si>
  <si>
    <r>
      <t xml:space="preserve">One race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</t>
    </r>
  </si>
  <si>
    <r>
      <t xml:space="preserve">Two or more races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</t>
    </r>
  </si>
  <si>
    <r>
      <t xml:space="preserve">   more other races: </t>
    </r>
    <r>
      <rPr>
        <b/>
        <i/>
        <vertAlign val="superscript"/>
        <sz val="10"/>
        <rFont val="Arial"/>
        <family val="2"/>
      </rPr>
      <t>1</t>
    </r>
  </si>
  <si>
    <t>(NA)</t>
  </si>
  <si>
    <t xml:space="preserve"> - Represents zero or rounds to zero.  (X) Not applicable.   (NA) Not available.</t>
  </si>
  <si>
    <t xml:space="preserve">   (1990 CP-2), report series published 1993-1994.</t>
  </si>
  <si>
    <r>
      <t>1</t>
    </r>
    <r>
      <rPr>
        <sz val="10"/>
        <rFont val="Arial"/>
        <family val="2"/>
      </rPr>
      <t xml:space="preserve"> Census 2000 terminology and categories are used for data on race.  Because individuals could report only one race in the 1990 census and could</t>
    </r>
  </si>
  <si>
    <r>
      <t>2</t>
    </r>
    <r>
      <rPr>
        <sz val="10"/>
        <rFont val="Arial"/>
        <family val="2"/>
      </rPr>
      <t xml:space="preserve"> Census 2000 terminology is used for ethnic categories.  The corresponding term for "Hispanic or Latino" in the 1990 census was "Hispanic origin."</t>
    </r>
  </si>
  <si>
    <r>
      <t>3</t>
    </r>
    <r>
      <rPr>
        <sz val="10"/>
        <rFont val="Arial"/>
        <family val="2"/>
      </rPr>
      <t xml:space="preserve"> Sample data on unmarried-partner households, as shown in U.S. Bureau of the Census, 1990 Census of Population, </t>
    </r>
    <r>
      <rPr>
        <i/>
        <sz val="10"/>
        <rFont val="Arial"/>
        <family val="2"/>
      </rPr>
      <t>Social and Economic Characteristics</t>
    </r>
  </si>
  <si>
    <r>
      <t xml:space="preserve">Source:  U.S. Bureau of the Census, 1990 Census of Population, </t>
    </r>
    <r>
      <rPr>
        <i/>
        <sz val="10"/>
        <rFont val="Arial"/>
        <family val="2"/>
      </rPr>
      <t>General Population Characteristics</t>
    </r>
    <r>
      <rPr>
        <sz val="10"/>
        <rFont val="Arial"/>
        <family val="2"/>
      </rPr>
      <t>(1990 CP-1), and 1990 Census of Housing,</t>
    </r>
  </si>
  <si>
    <r>
      <t xml:space="preserve">   </t>
    </r>
    <r>
      <rPr>
        <i/>
        <sz val="10"/>
        <rFont val="Arial"/>
        <family val="2"/>
      </rPr>
      <t>General Housing Characteristics</t>
    </r>
    <r>
      <rPr>
        <sz val="10"/>
        <rFont val="Arial"/>
        <family val="2"/>
      </rPr>
      <t xml:space="preserve"> (1990 CH-1), report series published 1992-1993; and Summary Tape File (STF) 1A, series released 1991.</t>
    </r>
  </si>
  <si>
    <t xml:space="preserve">HISPANIC OR LATINO AND RACE </t>
  </si>
  <si>
    <t xml:space="preserve">     White alone.................................................................................</t>
  </si>
  <si>
    <t xml:space="preserve">         Unmarried partner.................................................................................</t>
  </si>
  <si>
    <t xml:space="preserve">RACE </t>
  </si>
  <si>
    <t>One race............................................................................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</si>
  <si>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</si>
  <si>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</si>
  <si>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>Two or more races.............................................................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</si>
  <si>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</si>
  <si>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</si>
  <si>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</si>
  <si>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</si>
  <si>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</si>
  <si>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</si>
  <si>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Source:  U.S. Census Bureau, Census 2000.</t>
  </si>
  <si>
    <t xml:space="preserve">Subject  </t>
  </si>
  <si>
    <t>580635</t>
  </si>
  <si>
    <t>92267</t>
  </si>
  <si>
    <t>13339</t>
  </si>
  <si>
    <t>17517</t>
  </si>
  <si>
    <t>4551</t>
  </si>
  <si>
    <t>3243</t>
  </si>
  <si>
    <t>11196</t>
  </si>
  <si>
    <t>5234</t>
  </si>
  <si>
    <t>125</t>
  </si>
  <si>
    <t>91</t>
  </si>
  <si>
    <t>32</t>
  </si>
  <si>
    <t>20303</t>
  </si>
  <si>
    <t>55684</t>
  </si>
  <si>
    <t>4886</t>
  </si>
  <si>
    <t>3934</t>
  </si>
  <si>
    <t>3005</t>
  </si>
  <si>
    <t>43859</t>
  </si>
  <si>
    <t>701343</t>
  </si>
  <si>
    <t>548453</t>
  </si>
  <si>
    <t>198232</t>
  </si>
  <si>
    <t xml:space="preserve"> </t>
  </si>
  <si>
    <t xml:space="preserve">State:  Maryland </t>
  </si>
  <si>
    <t>Montgomery County, Maryland</t>
  </si>
  <si>
    <t>State:   Maryland</t>
  </si>
  <si>
    <t>Area Name:</t>
  </si>
  <si>
    <t xml:space="preserve">                   Area Name:</t>
  </si>
  <si>
    <t>State:  Maryland</t>
  </si>
  <si>
    <t>Table DP-1.  Profile of General Demographic Characteristics :  2000</t>
  </si>
  <si>
    <t>Table DP-1.  Profile of General Demographic Characteristics :  1990</t>
  </si>
  <si>
    <t>Homeowner vacancy rate (percentage point)......................................................................</t>
  </si>
  <si>
    <t>Rental vacancy rate (percentage point).....................................................................…</t>
  </si>
  <si>
    <t>Change</t>
  </si>
  <si>
    <t xml:space="preserve">Subject </t>
  </si>
  <si>
    <t>Table DP-1.  Profile of General Demographic Characteristics :  2010</t>
  </si>
  <si>
    <t>Source:  U.S. Census Bureau, Census 2010.</t>
  </si>
  <si>
    <t xml:space="preserve">     Some other race .............................................................</t>
  </si>
  <si>
    <t>Change in General Demographic Characteristics :  2010 - 2000</t>
  </si>
  <si>
    <t>Change in General Demographic Characteristics :  2000 - 1990</t>
  </si>
  <si>
    <t>Prepared by the Maryland Department of Planning, Projections and Data Analysis / State Data Center.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</si>
</sst>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##\ ###\ ###"/>
    <numFmt numFmtId="166" formatCode="#.##"/>
    <numFmt numFmtId="167" formatCode="#,##0.0"/>
    <numFmt numFmtId="168" formatCode="0.0%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b/>
      <i/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9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9"/>
      </right>
      <top>
        <color indexed="63"/>
      </top>
      <bottom style="thick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40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3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8" xfId="0" applyFill="1" applyBorder="1" applyAlignment="1">
      <alignment/>
    </xf>
    <xf numFmtId="3" fontId="0" fillId="0" borderId="9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9" xfId="0" applyFill="1" applyBorder="1" applyAlignment="1">
      <alignment/>
    </xf>
    <xf numFmtId="0" fontId="4" fillId="0" borderId="11" xfId="0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0" fillId="0" borderId="14" xfId="0" applyFill="1" applyBorder="1" applyAlignment="1">
      <alignment/>
    </xf>
    <xf numFmtId="3" fontId="0" fillId="0" borderId="15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4" fillId="0" borderId="14" xfId="0" applyFont="1" applyFill="1" applyBorder="1" applyAlignment="1">
      <alignment/>
    </xf>
    <xf numFmtId="164" fontId="4" fillId="0" borderId="16" xfId="48" applyNumberFormat="1" applyFont="1" applyFill="1" applyBorder="1" applyAlignment="1">
      <alignment/>
    </xf>
    <xf numFmtId="0" fontId="0" fillId="0" borderId="0" xfId="48" applyNumberFormat="1" applyFill="1" applyBorder="1" applyAlignment="1">
      <alignment/>
    </xf>
    <xf numFmtId="0" fontId="4" fillId="0" borderId="15" xfId="0" applyFont="1" applyFill="1" applyBorder="1" applyAlignment="1">
      <alignment/>
    </xf>
    <xf numFmtId="3" fontId="0" fillId="0" borderId="15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48" applyNumberFormat="1" applyFill="1" applyBorder="1" applyAlignment="1">
      <alignment/>
    </xf>
    <xf numFmtId="164" fontId="4" fillId="0" borderId="16" xfId="0" applyNumberFormat="1" applyFont="1" applyFill="1" applyBorder="1" applyAlignment="1">
      <alignment horizontal="right"/>
    </xf>
    <xf numFmtId="164" fontId="0" fillId="0" borderId="0" xfId="0" applyNumberFormat="1" applyAlignment="1">
      <alignment/>
    </xf>
    <xf numFmtId="164" fontId="0" fillId="0" borderId="16" xfId="48" applyNumberFormat="1" applyFill="1" applyBorder="1" applyAlignment="1">
      <alignment horizontal="right"/>
    </xf>
    <xf numFmtId="164" fontId="0" fillId="0" borderId="16" xfId="0" applyNumberFormat="1" applyFill="1" applyBorder="1" applyAlignment="1">
      <alignment/>
    </xf>
    <xf numFmtId="0" fontId="6" fillId="0" borderId="14" xfId="0" applyFont="1" applyFill="1" applyBorder="1" applyAlignment="1">
      <alignment/>
    </xf>
    <xf numFmtId="10" fontId="0" fillId="0" borderId="0" xfId="59" applyAlignment="1">
      <alignment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/>
    </xf>
    <xf numFmtId="3" fontId="0" fillId="0" borderId="0" xfId="0" applyNumberFormat="1" applyFont="1" applyAlignment="1">
      <alignment horizontal="right"/>
    </xf>
    <xf numFmtId="2" fontId="0" fillId="0" borderId="0" xfId="48" applyFill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33" borderId="13" xfId="0" applyFill="1" applyBorder="1" applyAlignment="1">
      <alignment/>
    </xf>
    <xf numFmtId="0" fontId="0" fillId="34" borderId="13" xfId="0" applyFill="1" applyBorder="1" applyAlignment="1">
      <alignment/>
    </xf>
    <xf numFmtId="0" fontId="0" fillId="0" borderId="20" xfId="0" applyFill="1" applyBorder="1" applyAlignment="1">
      <alignment/>
    </xf>
    <xf numFmtId="0" fontId="4" fillId="0" borderId="21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0" fontId="0" fillId="0" borderId="16" xfId="48" applyNumberFormat="1" applyFill="1" applyBorder="1" applyAlignment="1">
      <alignment/>
    </xf>
    <xf numFmtId="164" fontId="0" fillId="0" borderId="15" xfId="0" applyNumberFormat="1" applyFill="1" applyBorder="1" applyAlignment="1">
      <alignment/>
    </xf>
    <xf numFmtId="3" fontId="0" fillId="0" borderId="15" xfId="48" applyNumberFormat="1" applyFill="1" applyBorder="1" applyAlignment="1">
      <alignment/>
    </xf>
    <xf numFmtId="3" fontId="4" fillId="0" borderId="15" xfId="48" applyNumberFormat="1" applyFont="1" applyFill="1" applyBorder="1" applyAlignment="1">
      <alignment/>
    </xf>
    <xf numFmtId="2" fontId="0" fillId="0" borderId="15" xfId="48" applyFill="1" applyBorder="1" applyAlignment="1">
      <alignment/>
    </xf>
    <xf numFmtId="0" fontId="0" fillId="0" borderId="16" xfId="0" applyFont="1" applyFill="1" applyBorder="1" applyAlignment="1">
      <alignment horizontal="right"/>
    </xf>
    <xf numFmtId="3" fontId="0" fillId="0" borderId="15" xfId="0" applyNumberFormat="1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right"/>
    </xf>
    <xf numFmtId="2" fontId="0" fillId="0" borderId="19" xfId="48" applyFill="1" applyBorder="1" applyAlignment="1">
      <alignment/>
    </xf>
    <xf numFmtId="0" fontId="0" fillId="0" borderId="22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3" fontId="0" fillId="0" borderId="19" xfId="0" applyNumberFormat="1" applyFill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/>
    </xf>
    <xf numFmtId="164" fontId="0" fillId="0" borderId="20" xfId="0" applyNumberFormat="1" applyFill="1" applyBorder="1" applyAlignment="1">
      <alignment horizontal="right"/>
    </xf>
    <xf numFmtId="164" fontId="0" fillId="0" borderId="20" xfId="0" applyNumberFormat="1" applyFill="1" applyBorder="1" applyAlignment="1">
      <alignment/>
    </xf>
    <xf numFmtId="164" fontId="4" fillId="0" borderId="21" xfId="0" applyNumberFormat="1" applyFont="1" applyFill="1" applyBorder="1" applyAlignment="1">
      <alignment horizontal="right"/>
    </xf>
    <xf numFmtId="164" fontId="0" fillId="0" borderId="16" xfId="0" applyNumberFormat="1" applyFill="1" applyBorder="1" applyAlignment="1">
      <alignment horizontal="right"/>
    </xf>
    <xf numFmtId="164" fontId="4" fillId="0" borderId="16" xfId="48" applyNumberFormat="1" applyFont="1" applyFill="1" applyBorder="1" applyAlignment="1">
      <alignment horizontal="right"/>
    </xf>
    <xf numFmtId="164" fontId="0" fillId="0" borderId="22" xfId="0" applyNumberFormat="1" applyFont="1" applyFill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168" fontId="4" fillId="0" borderId="0" xfId="0" applyNumberFormat="1" applyFont="1" applyBorder="1" applyAlignment="1">
      <alignment/>
    </xf>
    <xf numFmtId="168" fontId="0" fillId="33" borderId="13" xfId="0" applyNumberFormat="1" applyFill="1" applyBorder="1" applyAlignment="1">
      <alignment/>
    </xf>
    <xf numFmtId="168" fontId="4" fillId="0" borderId="21" xfId="0" applyNumberFormat="1" applyFont="1" applyFill="1" applyBorder="1" applyAlignment="1">
      <alignment horizontal="right"/>
    </xf>
    <xf numFmtId="168" fontId="0" fillId="0" borderId="16" xfId="0" applyNumberFormat="1" applyFill="1" applyBorder="1" applyAlignment="1">
      <alignment/>
    </xf>
    <xf numFmtId="168" fontId="4" fillId="0" borderId="16" xfId="48" applyNumberFormat="1" applyFont="1" applyFill="1" applyBorder="1" applyAlignment="1">
      <alignment/>
    </xf>
    <xf numFmtId="168" fontId="0" fillId="0" borderId="16" xfId="48" applyNumberFormat="1" applyFill="1" applyBorder="1" applyAlignment="1">
      <alignment/>
    </xf>
    <xf numFmtId="168" fontId="0" fillId="0" borderId="16" xfId="0" applyNumberFormat="1" applyFill="1" applyBorder="1" applyAlignment="1">
      <alignment horizontal="right"/>
    </xf>
    <xf numFmtId="168" fontId="0" fillId="0" borderId="16" xfId="0" applyNumberFormat="1" applyFont="1" applyFill="1" applyBorder="1" applyAlignment="1">
      <alignment horizontal="right"/>
    </xf>
    <xf numFmtId="168" fontId="0" fillId="0" borderId="22" xfId="0" applyNumberFormat="1" applyFill="1" applyBorder="1" applyAlignment="1">
      <alignment horizontal="right"/>
    </xf>
    <xf numFmtId="168" fontId="0" fillId="0" borderId="0" xfId="0" applyNumberFormat="1" applyFont="1" applyAlignment="1">
      <alignment horizontal="right"/>
    </xf>
    <xf numFmtId="168" fontId="0" fillId="0" borderId="0" xfId="0" applyNumberFormat="1" applyAlignment="1">
      <alignment/>
    </xf>
    <xf numFmtId="3" fontId="0" fillId="0" borderId="15" xfId="0" applyNumberFormat="1" applyFont="1" applyFill="1" applyBorder="1" applyAlignment="1">
      <alignment/>
    </xf>
    <xf numFmtId="168" fontId="0" fillId="0" borderId="16" xfId="48" applyNumberFormat="1" applyFont="1" applyFill="1" applyBorder="1" applyAlignment="1">
      <alignment/>
    </xf>
    <xf numFmtId="3" fontId="4" fillId="0" borderId="15" xfId="0" applyNumberFormat="1" applyFont="1" applyFill="1" applyBorder="1" applyAlignment="1">
      <alignment/>
    </xf>
    <xf numFmtId="168" fontId="4" fillId="0" borderId="16" xfId="48" applyNumberFormat="1" applyFont="1" applyFill="1" applyBorder="1" applyAlignment="1">
      <alignment/>
    </xf>
    <xf numFmtId="0" fontId="0" fillId="0" borderId="0" xfId="0" applyBorder="1" applyAlignment="1">
      <alignment/>
    </xf>
    <xf numFmtId="168" fontId="5" fillId="0" borderId="0" xfId="0" applyNumberFormat="1" applyFont="1" applyBorder="1" applyAlignment="1">
      <alignment/>
    </xf>
    <xf numFmtId="168" fontId="0" fillId="0" borderId="22" xfId="0" applyNumberFormat="1" applyFont="1" applyFill="1" applyBorder="1" applyAlignment="1">
      <alignment horizontal="right"/>
    </xf>
    <xf numFmtId="168" fontId="0" fillId="0" borderId="0" xfId="0" applyNumberFormat="1" applyFont="1" applyBorder="1" applyAlignment="1">
      <alignment horizontal="right"/>
    </xf>
    <xf numFmtId="164" fontId="0" fillId="0" borderId="15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0" fillId="0" borderId="15" xfId="0" applyNumberFormat="1" applyFont="1" applyFill="1" applyBorder="1" applyAlignment="1">
      <alignment/>
    </xf>
    <xf numFmtId="0" fontId="0" fillId="0" borderId="0" xfId="0" applyAlignment="1">
      <alignment vertical="top"/>
    </xf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49" fontId="0" fillId="0" borderId="0" xfId="0" applyNumberFormat="1" applyAlignment="1" quotePrefix="1">
      <alignment vertical="top"/>
    </xf>
    <xf numFmtId="0" fontId="0" fillId="0" borderId="0" xfId="0" applyNumberFormat="1" applyAlignment="1">
      <alignment horizontal="right"/>
    </xf>
    <xf numFmtId="0" fontId="0" fillId="0" borderId="0" xfId="0" applyNumberFormat="1" applyFont="1" applyAlignment="1">
      <alignment horizontal="right"/>
    </xf>
    <xf numFmtId="1" fontId="0" fillId="0" borderId="0" xfId="0" applyNumberFormat="1" applyAlignment="1">
      <alignment horizontal="right"/>
    </xf>
    <xf numFmtId="2" fontId="0" fillId="0" borderId="0" xfId="0" applyNumberFormat="1" applyAlignment="1" quotePrefix="1">
      <alignment horizontal="right"/>
    </xf>
    <xf numFmtId="2" fontId="0" fillId="0" borderId="0" xfId="0" applyNumberFormat="1" applyAlignment="1">
      <alignment horizontal="right"/>
    </xf>
    <xf numFmtId="10" fontId="0" fillId="0" borderId="15" xfId="0" applyNumberFormat="1" applyFill="1" applyBorder="1" applyAlignment="1">
      <alignment/>
    </xf>
    <xf numFmtId="0" fontId="11" fillId="33" borderId="13" xfId="0" applyFont="1" applyFill="1" applyBorder="1" applyAlignment="1">
      <alignment/>
    </xf>
    <xf numFmtId="0" fontId="0" fillId="0" borderId="0" xfId="0" applyAlignment="1">
      <alignment horizontal="right" vertical="top"/>
    </xf>
    <xf numFmtId="0" fontId="0" fillId="0" borderId="0" xfId="0" applyAlignment="1" quotePrefix="1">
      <alignment horizontal="right" vertical="top"/>
    </xf>
    <xf numFmtId="164" fontId="11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/>
    </xf>
    <xf numFmtId="0" fontId="11" fillId="0" borderId="0" xfId="0" applyFont="1" applyBorder="1" applyAlignment="1">
      <alignment/>
    </xf>
    <xf numFmtId="0" fontId="12" fillId="33" borderId="13" xfId="0" applyFont="1" applyFill="1" applyBorder="1" applyAlignment="1">
      <alignment/>
    </xf>
    <xf numFmtId="168" fontId="0" fillId="0" borderId="16" xfId="48" applyNumberFormat="1" applyFont="1" applyFill="1" applyBorder="1" applyAlignment="1">
      <alignment horizontal="center"/>
    </xf>
    <xf numFmtId="168" fontId="0" fillId="0" borderId="23" xfId="0" applyNumberFormat="1" applyBorder="1" applyAlignment="1">
      <alignment/>
    </xf>
    <xf numFmtId="2" fontId="0" fillId="0" borderId="24" xfId="0" applyNumberFormat="1" applyBorder="1" applyAlignment="1">
      <alignment/>
    </xf>
    <xf numFmtId="168" fontId="4" fillId="0" borderId="20" xfId="0" applyNumberFormat="1" applyFont="1" applyFill="1" applyBorder="1" applyAlignment="1">
      <alignment horizontal="right"/>
    </xf>
    <xf numFmtId="164" fontId="0" fillId="0" borderId="25" xfId="0" applyNumberFormat="1" applyBorder="1" applyAlignment="1">
      <alignment/>
    </xf>
    <xf numFmtId="1" fontId="0" fillId="0" borderId="0" xfId="0" applyNumberFormat="1" applyAlignment="1">
      <alignment/>
    </xf>
    <xf numFmtId="3" fontId="4" fillId="0" borderId="15" xfId="0" applyNumberFormat="1" applyFont="1" applyBorder="1" applyAlignment="1">
      <alignment vertical="top"/>
    </xf>
    <xf numFmtId="3" fontId="0" fillId="0" borderId="15" xfId="0" applyNumberFormat="1" applyBorder="1" applyAlignment="1">
      <alignment vertical="top"/>
    </xf>
    <xf numFmtId="0" fontId="0" fillId="0" borderId="15" xfId="0" applyBorder="1" applyAlignment="1">
      <alignment vertical="top"/>
    </xf>
    <xf numFmtId="164" fontId="0" fillId="0" borderId="15" xfId="0" applyNumberFormat="1" applyBorder="1" applyAlignment="1">
      <alignment vertical="top"/>
    </xf>
    <xf numFmtId="2" fontId="0" fillId="0" borderId="15" xfId="0" applyNumberFormat="1" applyBorder="1" applyAlignment="1">
      <alignment vertical="top"/>
    </xf>
    <xf numFmtId="2" fontId="0" fillId="0" borderId="19" xfId="0" applyNumberFormat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Font="1" applyBorder="1" applyAlignment="1">
      <alignment horizontal="right"/>
    </xf>
    <xf numFmtId="168" fontId="0" fillId="0" borderId="26" xfId="0" applyNumberFormat="1" applyFont="1" applyBorder="1" applyAlignment="1">
      <alignment horizontal="right"/>
    </xf>
    <xf numFmtId="2" fontId="0" fillId="0" borderId="26" xfId="48" applyFill="1" applyBorder="1" applyAlignment="1">
      <alignment/>
    </xf>
    <xf numFmtId="0" fontId="6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68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27" xfId="0" applyNumberForma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DD7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2.8515625" style="5" customWidth="1"/>
    <col min="3" max="3" width="9.140625" style="67" customWidth="1"/>
    <col min="4" max="4" width="0.71875" style="0" customWidth="1"/>
    <col min="5" max="5" width="45.7109375" style="0" customWidth="1"/>
    <col min="6" max="6" width="12.8515625" style="5" customWidth="1"/>
    <col min="7" max="7" width="8.421875" style="26" customWidth="1"/>
    <col min="8" max="8" width="11.00390625" style="0" customWidth="1"/>
    <col min="13" max="17" width="9.140625" style="0" customWidth="1"/>
    <col min="18" max="92" width="10.140625" style="0" customWidth="1"/>
    <col min="93" max="93" width="13.28125" style="0" customWidth="1"/>
    <col min="94" max="108" width="10.140625" style="0" customWidth="1"/>
  </cols>
  <sheetData>
    <row r="1" spans="1:7" ht="15.75">
      <c r="A1" s="37" t="s">
        <v>163</v>
      </c>
      <c r="B1" s="1"/>
      <c r="C1" s="58"/>
      <c r="D1" s="2"/>
      <c r="E1" s="3"/>
      <c r="F1" s="4"/>
      <c r="G1" s="59"/>
    </row>
    <row r="2" spans="1:5" ht="12.75">
      <c r="A2" s="2"/>
      <c r="B2" s="1"/>
      <c r="C2" s="58"/>
      <c r="E2" s="5"/>
    </row>
    <row r="3" spans="1:108" ht="15.75" thickBot="1">
      <c r="A3" s="105" t="s">
        <v>153</v>
      </c>
      <c r="B3" s="1"/>
      <c r="C3" s="103" t="s">
        <v>154</v>
      </c>
      <c r="E3" s="104" t="s">
        <v>152</v>
      </c>
      <c r="K3" s="101"/>
      <c r="L3" s="10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1"/>
      <c r="CZ3" s="91"/>
      <c r="DA3" s="91"/>
      <c r="DB3" s="91"/>
      <c r="DC3" s="91"/>
      <c r="DD3" s="91"/>
    </row>
    <row r="4" spans="1:108" ht="13.5" thickTop="1">
      <c r="A4" s="7"/>
      <c r="B4" s="8"/>
      <c r="C4" s="60"/>
      <c r="D4" s="9"/>
      <c r="E4" s="10"/>
      <c r="F4" s="8"/>
      <c r="G4" s="61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128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129"/>
      <c r="CS4" s="129"/>
      <c r="CT4" s="5"/>
      <c r="CU4" s="5"/>
      <c r="CV4" s="5"/>
      <c r="CW4" s="5"/>
      <c r="CX4" s="128"/>
      <c r="CY4" s="128"/>
      <c r="CZ4" s="5"/>
      <c r="DA4" s="5"/>
      <c r="DB4" s="5"/>
      <c r="DC4" s="129"/>
      <c r="DD4" s="129"/>
    </row>
    <row r="5" spans="1:108" ht="12.75">
      <c r="A5" s="11" t="s">
        <v>0</v>
      </c>
      <c r="B5" s="12" t="s">
        <v>1</v>
      </c>
      <c r="C5" s="62" t="s">
        <v>2</v>
      </c>
      <c r="D5" s="13"/>
      <c r="E5" s="14" t="s">
        <v>0</v>
      </c>
      <c r="F5" s="12" t="s">
        <v>1</v>
      </c>
      <c r="G5" s="62" t="s">
        <v>2</v>
      </c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4"/>
      <c r="AG5" s="94"/>
      <c r="AH5" s="94"/>
      <c r="AI5" s="94"/>
      <c r="AJ5" s="95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1"/>
      <c r="BE5" s="91"/>
      <c r="BF5" s="91"/>
      <c r="BG5" s="91"/>
      <c r="BH5" s="91"/>
      <c r="BI5" s="91"/>
      <c r="BJ5" s="91"/>
      <c r="BK5" s="94"/>
      <c r="BL5" s="91"/>
      <c r="BM5" s="96"/>
      <c r="BN5" s="96"/>
      <c r="BO5" s="96"/>
      <c r="BP5" s="96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6"/>
      <c r="CO5" s="91"/>
      <c r="CP5" s="91"/>
      <c r="CQ5" s="91"/>
      <c r="CR5" s="97"/>
      <c r="CS5" s="97"/>
      <c r="CT5" s="91"/>
      <c r="CU5" s="91"/>
      <c r="CV5" s="91"/>
      <c r="CW5" s="91"/>
      <c r="CX5" s="92"/>
      <c r="CY5" s="92"/>
      <c r="CZ5" s="91"/>
      <c r="DA5" s="91"/>
      <c r="DB5" s="91"/>
      <c r="DC5" s="98"/>
      <c r="DD5" s="98"/>
    </row>
    <row r="6" spans="1:108" ht="12.75">
      <c r="A6" s="15"/>
      <c r="B6" s="16"/>
      <c r="C6" s="63"/>
      <c r="E6" s="17"/>
      <c r="F6" s="16"/>
      <c r="G6" s="28"/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94"/>
      <c r="AH6" s="94"/>
      <c r="AI6" s="94"/>
      <c r="AJ6" s="94"/>
      <c r="AK6" s="95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1"/>
      <c r="BF6" s="91"/>
      <c r="BG6" s="91"/>
      <c r="BH6" s="91"/>
      <c r="BI6" s="91"/>
      <c r="BJ6" s="91"/>
      <c r="BK6" s="91"/>
      <c r="BL6" s="91"/>
      <c r="BM6" s="91"/>
      <c r="BN6" s="96"/>
      <c r="BO6" s="96"/>
      <c r="BP6" s="96"/>
      <c r="BQ6" s="96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6"/>
      <c r="CP6" s="91"/>
      <c r="CQ6" s="91"/>
      <c r="CR6" s="91"/>
      <c r="CS6" s="97"/>
      <c r="CT6" s="97"/>
      <c r="CU6" s="91"/>
      <c r="CV6" s="91"/>
      <c r="CW6" s="91"/>
      <c r="CX6" s="91"/>
      <c r="CY6" s="92"/>
      <c r="CZ6" s="92"/>
      <c r="DA6" s="91"/>
      <c r="DB6" s="91"/>
      <c r="DC6" s="91"/>
      <c r="DD6" s="98"/>
    </row>
    <row r="7" spans="1:108" ht="12.75">
      <c r="A7" s="18" t="s">
        <v>3</v>
      </c>
      <c r="B7" s="44">
        <v>971777</v>
      </c>
      <c r="C7" s="64">
        <v>100</v>
      </c>
      <c r="D7" s="20"/>
      <c r="E7" s="21" t="s">
        <v>114</v>
      </c>
      <c r="F7" s="22"/>
      <c r="G7" s="23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94"/>
      <c r="AH7" s="94"/>
      <c r="AI7" s="94"/>
      <c r="AJ7" s="94"/>
      <c r="AK7" s="95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1"/>
      <c r="BF7" s="91"/>
      <c r="BG7" s="91"/>
      <c r="BH7" s="91"/>
      <c r="BI7" s="91"/>
      <c r="BJ7" s="91"/>
      <c r="BK7" s="91"/>
      <c r="BL7" s="91"/>
      <c r="BM7" s="91"/>
      <c r="BN7" s="96"/>
      <c r="BO7" s="96"/>
      <c r="BP7" s="96"/>
      <c r="BQ7" s="96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6"/>
      <c r="CP7" s="91"/>
      <c r="CQ7" s="91"/>
      <c r="CR7" s="91"/>
      <c r="CS7" s="97"/>
      <c r="CT7" s="97"/>
      <c r="CU7" s="91"/>
      <c r="CV7" s="91"/>
      <c r="CW7" s="91"/>
      <c r="CX7" s="91"/>
      <c r="CY7" s="92"/>
      <c r="CZ7" s="92"/>
      <c r="DA7" s="91"/>
      <c r="DB7" s="91"/>
      <c r="DC7" s="91"/>
      <c r="DD7" s="98"/>
    </row>
    <row r="8" spans="1:108" ht="12.75">
      <c r="A8" s="18" t="s">
        <v>4</v>
      </c>
      <c r="B8" s="16"/>
      <c r="C8" s="27"/>
      <c r="D8" s="20"/>
      <c r="E8" s="21" t="s">
        <v>3</v>
      </c>
      <c r="F8" s="44">
        <v>971777</v>
      </c>
      <c r="G8" s="25">
        <v>100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2"/>
      <c r="CZ8" s="91"/>
      <c r="DA8" s="91"/>
      <c r="DB8" s="91"/>
      <c r="DC8" s="91"/>
      <c r="DD8" s="91"/>
    </row>
    <row r="9" spans="1:108" ht="12.75">
      <c r="A9" s="15" t="s">
        <v>5</v>
      </c>
      <c r="B9" s="16">
        <v>466402</v>
      </c>
      <c r="C9" s="27">
        <v>47.99475599854699</v>
      </c>
      <c r="D9" s="20"/>
      <c r="E9" s="17" t="s">
        <v>6</v>
      </c>
      <c r="F9" s="22">
        <v>165398</v>
      </c>
      <c r="G9" s="23">
        <v>17.020159974973684</v>
      </c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2"/>
      <c r="CZ9" s="91"/>
      <c r="DA9" s="91"/>
      <c r="DB9" s="91"/>
      <c r="DC9" s="91"/>
      <c r="DD9" s="91"/>
    </row>
    <row r="10" spans="1:108" ht="12.75">
      <c r="A10" s="15" t="s">
        <v>7</v>
      </c>
      <c r="B10" s="16">
        <v>505375</v>
      </c>
      <c r="C10" s="27">
        <v>52.00524400145301</v>
      </c>
      <c r="D10" s="20"/>
      <c r="E10" s="17" t="s">
        <v>8</v>
      </c>
      <c r="F10" s="22">
        <v>14819</v>
      </c>
      <c r="G10" s="23">
        <v>1.5249383346179215</v>
      </c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1"/>
      <c r="CZ10" s="91"/>
      <c r="DA10" s="91"/>
      <c r="DB10" s="91"/>
      <c r="DC10" s="91"/>
      <c r="DD10" s="91"/>
    </row>
    <row r="11" spans="1:108" ht="12.75">
      <c r="A11" s="15"/>
      <c r="B11" s="16"/>
      <c r="C11" s="27"/>
      <c r="D11" s="20"/>
      <c r="E11" s="17" t="s">
        <v>9</v>
      </c>
      <c r="F11" s="22">
        <v>7302</v>
      </c>
      <c r="G11" s="23">
        <v>0.751406958592352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128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129"/>
      <c r="CS11" s="129"/>
      <c r="CT11" s="5"/>
      <c r="CU11" s="5"/>
      <c r="CV11" s="5"/>
      <c r="CW11" s="5"/>
      <c r="CX11" s="128"/>
      <c r="CY11" s="128"/>
      <c r="CZ11" s="5"/>
      <c r="DA11" s="5"/>
      <c r="DB11" s="5"/>
      <c r="DC11" s="129"/>
      <c r="DD11" s="129"/>
    </row>
    <row r="12" spans="1:108" ht="12.75">
      <c r="A12" s="15" t="s">
        <v>10</v>
      </c>
      <c r="B12" s="16">
        <v>63732</v>
      </c>
      <c r="C12" s="27">
        <v>6.558294752808515</v>
      </c>
      <c r="D12" s="20"/>
      <c r="E12" s="17" t="s">
        <v>11</v>
      </c>
      <c r="F12" s="22">
        <v>3482</v>
      </c>
      <c r="G12" s="23">
        <v>0.35831265815099556</v>
      </c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128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129"/>
      <c r="CS12" s="129"/>
      <c r="CT12" s="5"/>
      <c r="CU12" s="5"/>
      <c r="CV12" s="5"/>
      <c r="CW12" s="5"/>
      <c r="CX12" s="128"/>
      <c r="CY12" s="128"/>
      <c r="CZ12" s="5"/>
      <c r="DA12" s="5"/>
      <c r="DB12" s="5"/>
      <c r="DC12" s="129"/>
      <c r="DD12" s="129"/>
    </row>
    <row r="13" spans="1:108" ht="12.75">
      <c r="A13" s="15" t="s">
        <v>12</v>
      </c>
      <c r="B13" s="16">
        <v>64300</v>
      </c>
      <c r="C13" s="27">
        <v>6.616744376539062</v>
      </c>
      <c r="D13" s="20"/>
      <c r="E13" s="17" t="s">
        <v>13</v>
      </c>
      <c r="F13" s="22">
        <v>139795</v>
      </c>
      <c r="G13" s="23">
        <v>14.385502023612412</v>
      </c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128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129"/>
      <c r="CS13" s="129"/>
      <c r="CT13" s="5"/>
      <c r="CU13" s="5"/>
      <c r="CV13" s="5"/>
      <c r="CW13" s="5"/>
      <c r="CX13" s="128"/>
      <c r="CY13" s="128"/>
      <c r="CZ13" s="5"/>
      <c r="DA13" s="5"/>
      <c r="DB13" s="5"/>
      <c r="DC13" s="129"/>
      <c r="DD13" s="129"/>
    </row>
    <row r="14" spans="1:108" ht="12.75">
      <c r="A14" s="15" t="s">
        <v>14</v>
      </c>
      <c r="B14" s="16">
        <v>64663</v>
      </c>
      <c r="C14" s="27">
        <v>6.654098625507704</v>
      </c>
      <c r="D14" s="20"/>
      <c r="E14" s="17" t="s">
        <v>15</v>
      </c>
      <c r="F14" s="22">
        <v>806379</v>
      </c>
      <c r="G14" s="23">
        <v>82.97984002502632</v>
      </c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128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129"/>
      <c r="CS14" s="129"/>
      <c r="CT14" s="5"/>
      <c r="CU14" s="5"/>
      <c r="CV14" s="5"/>
      <c r="CW14" s="5"/>
      <c r="CX14" s="128"/>
      <c r="CY14" s="128"/>
      <c r="CZ14" s="5"/>
      <c r="DA14" s="5"/>
      <c r="DB14" s="5"/>
      <c r="DC14" s="129"/>
      <c r="DD14" s="129"/>
    </row>
    <row r="15" spans="1:108" ht="12.75">
      <c r="A15" s="15" t="s">
        <v>16</v>
      </c>
      <c r="B15" s="16">
        <v>59862</v>
      </c>
      <c r="C15" s="27">
        <v>6.160055239010596</v>
      </c>
      <c r="D15" s="20"/>
      <c r="E15" s="17" t="s">
        <v>115</v>
      </c>
      <c r="F15" s="22">
        <v>478765</v>
      </c>
      <c r="G15" s="23">
        <v>49.26696145309057</v>
      </c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128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129"/>
      <c r="CS15" s="129"/>
      <c r="CT15" s="5"/>
      <c r="CU15" s="5"/>
      <c r="CV15" s="5"/>
      <c r="CW15" s="5"/>
      <c r="CX15" s="128"/>
      <c r="CY15" s="128"/>
      <c r="CZ15" s="5"/>
      <c r="DA15" s="5"/>
      <c r="DB15" s="5"/>
      <c r="DC15" s="129"/>
      <c r="DD15" s="129"/>
    </row>
    <row r="16" spans="1:108" ht="12.75">
      <c r="A16" s="15" t="s">
        <v>17</v>
      </c>
      <c r="B16" s="16">
        <v>54031</v>
      </c>
      <c r="C16" s="27">
        <v>5.560020457368306</v>
      </c>
      <c r="D16" s="20"/>
      <c r="E16" s="17"/>
      <c r="F16" s="16"/>
      <c r="G16" s="24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128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129"/>
      <c r="CS16" s="129"/>
      <c r="CT16" s="5"/>
      <c r="CU16" s="5"/>
      <c r="CV16" s="5"/>
      <c r="CW16" s="5"/>
      <c r="CX16" s="128"/>
      <c r="CY16" s="128"/>
      <c r="CZ16" s="5"/>
      <c r="DA16" s="5"/>
      <c r="DB16" s="5"/>
      <c r="DC16" s="129"/>
      <c r="DD16" s="129"/>
    </row>
    <row r="17" spans="1:108" ht="12.75">
      <c r="A17" s="15" t="s">
        <v>18</v>
      </c>
      <c r="B17" s="16">
        <v>132393</v>
      </c>
      <c r="C17" s="27">
        <v>13.623804638306936</v>
      </c>
      <c r="D17" s="20"/>
      <c r="E17" s="21" t="s">
        <v>19</v>
      </c>
      <c r="F17" s="16"/>
      <c r="G17" s="28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128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129"/>
      <c r="CS17" s="129"/>
      <c r="CT17" s="5"/>
      <c r="CU17" s="5"/>
      <c r="CV17" s="5"/>
      <c r="CW17" s="5"/>
      <c r="CX17" s="128"/>
      <c r="CY17" s="128"/>
      <c r="CZ17" s="5"/>
      <c r="DA17" s="5"/>
      <c r="DB17" s="5"/>
      <c r="DC17" s="129"/>
      <c r="DD17" s="129"/>
    </row>
    <row r="18" spans="1:108" ht="12.75">
      <c r="A18" s="15" t="s">
        <v>20</v>
      </c>
      <c r="B18" s="16">
        <v>140565</v>
      </c>
      <c r="C18" s="27">
        <v>14.464738309303472</v>
      </c>
      <c r="D18" s="20"/>
      <c r="E18" s="21" t="s">
        <v>21</v>
      </c>
      <c r="F18" s="44">
        <v>971777</v>
      </c>
      <c r="G18" s="19">
        <v>100</v>
      </c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128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129"/>
      <c r="CS18" s="129"/>
      <c r="CT18" s="5"/>
      <c r="CU18" s="5"/>
      <c r="CV18" s="5"/>
      <c r="CW18" s="5"/>
      <c r="CX18" s="128"/>
      <c r="CY18" s="128"/>
      <c r="CZ18" s="5"/>
      <c r="DA18" s="5"/>
      <c r="DB18" s="5"/>
      <c r="DC18" s="129"/>
      <c r="DD18" s="129"/>
    </row>
    <row r="19" spans="1:108" ht="12.75">
      <c r="A19" s="15" t="s">
        <v>22</v>
      </c>
      <c r="B19" s="16">
        <v>153481</v>
      </c>
      <c r="C19" s="27">
        <v>15.793849823570634</v>
      </c>
      <c r="D19" s="20"/>
      <c r="E19" s="17" t="s">
        <v>23</v>
      </c>
      <c r="F19" s="16">
        <v>962877</v>
      </c>
      <c r="G19" s="24">
        <v>99.08415202253192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128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129"/>
      <c r="CS19" s="129"/>
      <c r="CT19" s="5"/>
      <c r="CU19" s="5"/>
      <c r="CV19" s="5"/>
      <c r="CW19" s="5"/>
      <c r="CX19" s="128"/>
      <c r="CY19" s="128"/>
      <c r="CZ19" s="5"/>
      <c r="DA19" s="5"/>
      <c r="DB19" s="5"/>
      <c r="DC19" s="129"/>
      <c r="DD19" s="129"/>
    </row>
    <row r="20" spans="1:108" ht="12.75">
      <c r="A20" s="15" t="s">
        <v>24</v>
      </c>
      <c r="B20" s="16">
        <v>65827</v>
      </c>
      <c r="C20" s="27">
        <v>6.773879192448473</v>
      </c>
      <c r="D20" s="20"/>
      <c r="E20" s="17" t="s">
        <v>25</v>
      </c>
      <c r="F20" s="16">
        <v>357086</v>
      </c>
      <c r="G20" s="24">
        <v>36.7456731328278</v>
      </c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128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129"/>
      <c r="CS20" s="129"/>
      <c r="CT20" s="5"/>
      <c r="CU20" s="5"/>
      <c r="CV20" s="5"/>
      <c r="CW20" s="5"/>
      <c r="CX20" s="128"/>
      <c r="CY20" s="128"/>
      <c r="CZ20" s="5"/>
      <c r="DA20" s="5"/>
      <c r="DB20" s="5"/>
      <c r="DC20" s="129"/>
      <c r="DD20" s="129"/>
    </row>
    <row r="21" spans="1:108" ht="12.75">
      <c r="A21" s="15" t="s">
        <v>26</v>
      </c>
      <c r="B21" s="16">
        <v>53154</v>
      </c>
      <c r="C21" s="27">
        <v>5.4697734150942035</v>
      </c>
      <c r="D21" s="20"/>
      <c r="E21" s="17" t="s">
        <v>27</v>
      </c>
      <c r="F21" s="16">
        <v>190571</v>
      </c>
      <c r="G21" s="24">
        <v>19.610569091468516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128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129"/>
      <c r="CS21" s="129"/>
      <c r="CT21" s="5"/>
      <c r="CU21" s="5"/>
      <c r="CV21" s="5"/>
      <c r="CW21" s="5"/>
      <c r="CX21" s="128"/>
      <c r="CY21" s="128"/>
      <c r="CZ21" s="5"/>
      <c r="DA21" s="5"/>
      <c r="DB21" s="5"/>
      <c r="DC21" s="129"/>
      <c r="DD21" s="129"/>
    </row>
    <row r="22" spans="1:108" ht="12.75">
      <c r="A22" s="15" t="s">
        <v>28</v>
      </c>
      <c r="B22" s="16">
        <v>62541</v>
      </c>
      <c r="C22" s="27">
        <v>6.435735770655202</v>
      </c>
      <c r="D22" s="20"/>
      <c r="E22" s="17" t="s">
        <v>29</v>
      </c>
      <c r="F22" s="16">
        <v>287257</v>
      </c>
      <c r="G22" s="24">
        <v>29.559971063320084</v>
      </c>
      <c r="H22" s="26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128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129"/>
      <c r="CS22" s="129"/>
      <c r="CT22" s="5"/>
      <c r="CU22" s="5"/>
      <c r="CV22" s="5"/>
      <c r="CW22" s="5"/>
      <c r="CX22" s="128"/>
      <c r="CY22" s="128"/>
      <c r="CZ22" s="5"/>
      <c r="DA22" s="5"/>
      <c r="DB22" s="5"/>
      <c r="DC22" s="129"/>
      <c r="DD22" s="129"/>
    </row>
    <row r="23" spans="1:108" ht="12.75">
      <c r="A23" s="15" t="s">
        <v>30</v>
      </c>
      <c r="B23" s="16">
        <v>37797</v>
      </c>
      <c r="C23" s="27">
        <v>3.8894725847596723</v>
      </c>
      <c r="D23" s="20"/>
      <c r="E23" s="17" t="s">
        <v>31</v>
      </c>
      <c r="F23" s="16">
        <v>212397</v>
      </c>
      <c r="G23" s="24">
        <v>21.856557625875073</v>
      </c>
      <c r="H23" s="26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128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129"/>
      <c r="CS23" s="129"/>
      <c r="CT23" s="5"/>
      <c r="CU23" s="5"/>
      <c r="CV23" s="5"/>
      <c r="CW23" s="5"/>
      <c r="CX23" s="128"/>
      <c r="CY23" s="128"/>
      <c r="CZ23" s="5"/>
      <c r="DA23" s="5"/>
      <c r="DB23" s="5"/>
      <c r="DC23" s="129"/>
      <c r="DD23" s="129"/>
    </row>
    <row r="24" spans="1:108" ht="12.75">
      <c r="A24" s="15" t="s">
        <v>32</v>
      </c>
      <c r="B24" s="16">
        <v>19431</v>
      </c>
      <c r="C24" s="27">
        <v>1.9995328146272242</v>
      </c>
      <c r="D24" s="20"/>
      <c r="E24" s="17" t="s">
        <v>33</v>
      </c>
      <c r="F24" s="16">
        <v>66879</v>
      </c>
      <c r="G24" s="24">
        <v>6.882134481470543</v>
      </c>
      <c r="H24" s="26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128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129"/>
      <c r="CS24" s="129"/>
      <c r="CT24" s="5"/>
      <c r="CU24" s="5"/>
      <c r="CV24" s="5"/>
      <c r="CW24" s="5"/>
      <c r="CX24" s="128"/>
      <c r="CY24" s="128"/>
      <c r="CZ24" s="5"/>
      <c r="DA24" s="5"/>
      <c r="DB24" s="5"/>
      <c r="DC24" s="129"/>
      <c r="DD24" s="129"/>
    </row>
    <row r="25" spans="1:108" ht="12.75">
      <c r="A25" s="15"/>
      <c r="B25" s="46" t="s">
        <v>150</v>
      </c>
      <c r="C25" s="27"/>
      <c r="D25" s="20"/>
      <c r="E25" s="17" t="s">
        <v>34</v>
      </c>
      <c r="F25" s="16">
        <v>17060</v>
      </c>
      <c r="G25" s="24">
        <v>1.755546797259042</v>
      </c>
      <c r="H25" s="26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128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129"/>
      <c r="CS25" s="129"/>
      <c r="CT25" s="5"/>
      <c r="CU25" s="5"/>
      <c r="CV25" s="5"/>
      <c r="CW25" s="5"/>
      <c r="CX25" s="128"/>
      <c r="CY25" s="128"/>
      <c r="CZ25" s="5"/>
      <c r="DA25" s="5"/>
      <c r="DB25" s="5"/>
      <c r="DC25" s="129"/>
      <c r="DD25" s="129"/>
    </row>
    <row r="26" spans="1:108" ht="12.75">
      <c r="A26" s="15" t="s">
        <v>35</v>
      </c>
      <c r="B26" s="46">
        <v>38.5</v>
      </c>
      <c r="C26" s="27" t="s">
        <v>36</v>
      </c>
      <c r="D26" s="20"/>
      <c r="E26" s="17" t="s">
        <v>37</v>
      </c>
      <c r="F26" s="16">
        <v>61084</v>
      </c>
      <c r="G26" s="24">
        <v>6.285804253444978</v>
      </c>
      <c r="H26" s="26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128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129"/>
      <c r="CS26" s="129"/>
      <c r="CT26" s="5"/>
      <c r="CU26" s="5"/>
      <c r="CV26" s="5"/>
      <c r="CW26" s="5"/>
      <c r="CX26" s="128"/>
      <c r="CY26" s="128"/>
      <c r="CZ26" s="5"/>
      <c r="DA26" s="5"/>
      <c r="DB26" s="5"/>
      <c r="DC26" s="129"/>
      <c r="DD26" s="129"/>
    </row>
    <row r="27" spans="1:108" ht="12.75">
      <c r="A27" s="15"/>
      <c r="B27" s="16"/>
      <c r="C27" s="27"/>
      <c r="D27" s="20"/>
      <c r="E27" s="17" t="s">
        <v>116</v>
      </c>
      <c r="F27" s="51">
        <v>16797</v>
      </c>
      <c r="G27" s="63">
        <v>1.7284829750035244</v>
      </c>
      <c r="H27" s="26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128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129"/>
      <c r="CS27" s="129"/>
      <c r="CT27" s="5"/>
      <c r="CU27" s="5"/>
      <c r="CV27" s="5"/>
      <c r="CW27" s="5"/>
      <c r="CX27" s="128"/>
      <c r="CY27" s="128"/>
      <c r="CZ27" s="5"/>
      <c r="DA27" s="5"/>
      <c r="DB27" s="5"/>
      <c r="DC27" s="129"/>
      <c r="DD27" s="129"/>
    </row>
    <row r="28" spans="1:108" ht="12.75">
      <c r="A28" s="15" t="s">
        <v>38</v>
      </c>
      <c r="B28" s="16">
        <v>738247</v>
      </c>
      <c r="C28" s="27">
        <v>75.96876649684033</v>
      </c>
      <c r="D28" s="20"/>
      <c r="E28" s="17" t="s">
        <v>39</v>
      </c>
      <c r="F28" s="16">
        <v>8900</v>
      </c>
      <c r="G28" s="24">
        <v>0.9158479774680817</v>
      </c>
      <c r="H28" s="26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128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129"/>
      <c r="CS28" s="129"/>
      <c r="CT28" s="5"/>
      <c r="CU28" s="5"/>
      <c r="CV28" s="5"/>
      <c r="CW28" s="5"/>
      <c r="CX28" s="128"/>
      <c r="CY28" s="128"/>
      <c r="CZ28" s="5"/>
      <c r="DA28" s="5"/>
      <c r="DB28" s="5"/>
      <c r="DC28" s="129"/>
      <c r="DD28" s="129"/>
    </row>
    <row r="29" spans="1:108" ht="12.75">
      <c r="A29" s="15" t="s">
        <v>40</v>
      </c>
      <c r="B29" s="16">
        <v>347342</v>
      </c>
      <c r="C29" s="27">
        <v>35.74297395390094</v>
      </c>
      <c r="D29" s="20"/>
      <c r="E29" s="17" t="s">
        <v>41</v>
      </c>
      <c r="F29" s="16">
        <v>5864</v>
      </c>
      <c r="G29" s="24">
        <v>0.6034306224576215</v>
      </c>
      <c r="H29" s="26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128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129"/>
      <c r="CS29" s="129"/>
      <c r="CT29" s="5"/>
      <c r="CU29" s="5"/>
      <c r="CV29" s="5"/>
      <c r="CW29" s="5"/>
      <c r="CX29" s="128"/>
      <c r="CY29" s="128"/>
      <c r="CZ29" s="5"/>
      <c r="DA29" s="5"/>
      <c r="DB29" s="5"/>
      <c r="DC29" s="129"/>
      <c r="DD29" s="129"/>
    </row>
    <row r="30" spans="1:108" ht="12.75">
      <c r="A30" s="15" t="s">
        <v>42</v>
      </c>
      <c r="B30" s="16">
        <v>390905</v>
      </c>
      <c r="C30" s="27">
        <v>40.22579254293938</v>
      </c>
      <c r="D30" s="20"/>
      <c r="E30" s="17" t="s">
        <v>43</v>
      </c>
      <c r="F30" s="16">
        <v>3036</v>
      </c>
      <c r="G30" s="24">
        <v>0.3124173550104602</v>
      </c>
      <c r="H30" s="26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128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129"/>
      <c r="CS30" s="129"/>
      <c r="CT30" s="5"/>
      <c r="CU30" s="5"/>
      <c r="CV30" s="5"/>
      <c r="CW30" s="5"/>
      <c r="CX30" s="128"/>
      <c r="CY30" s="128"/>
      <c r="CZ30" s="5"/>
      <c r="DA30" s="5"/>
      <c r="DB30" s="5"/>
      <c r="DC30" s="129"/>
      <c r="DD30" s="129"/>
    </row>
    <row r="31" spans="1:108" ht="12.75">
      <c r="A31" s="15" t="s">
        <v>44</v>
      </c>
      <c r="B31" s="16">
        <v>710287</v>
      </c>
      <c r="C31" s="27">
        <v>73.09156318785071</v>
      </c>
      <c r="E31" s="17"/>
      <c r="F31" s="16"/>
      <c r="G31" s="24"/>
      <c r="H31" s="26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128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129"/>
      <c r="CS31" s="129"/>
      <c r="CT31" s="5"/>
      <c r="CU31" s="5"/>
      <c r="CV31" s="5"/>
      <c r="CW31" s="5"/>
      <c r="CX31" s="128"/>
      <c r="CY31" s="128"/>
      <c r="CZ31" s="5"/>
      <c r="DA31" s="5"/>
      <c r="DB31" s="5"/>
      <c r="DC31" s="129"/>
      <c r="DD31" s="129"/>
    </row>
    <row r="32" spans="1:108" ht="12.75">
      <c r="A32" s="15" t="s">
        <v>45</v>
      </c>
      <c r="B32" s="16">
        <v>150012</v>
      </c>
      <c r="C32" s="27">
        <v>15.436874920892345</v>
      </c>
      <c r="E32" s="21" t="s">
        <v>46</v>
      </c>
      <c r="F32" s="47"/>
      <c r="G32" s="24"/>
      <c r="H32" s="26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128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129"/>
      <c r="CS32" s="129"/>
      <c r="CT32" s="5"/>
      <c r="CU32" s="5"/>
      <c r="CV32" s="5"/>
      <c r="CW32" s="5"/>
      <c r="CX32" s="128"/>
      <c r="CY32" s="128"/>
      <c r="CZ32" s="5"/>
      <c r="DA32" s="5"/>
      <c r="DB32" s="5"/>
      <c r="DC32" s="129"/>
      <c r="DD32" s="129"/>
    </row>
    <row r="33" spans="1:108" ht="12.75">
      <c r="A33" s="15" t="s">
        <v>47</v>
      </c>
      <c r="B33" s="16">
        <v>119769</v>
      </c>
      <c r="C33" s="27">
        <v>12.324741170042099</v>
      </c>
      <c r="E33" s="21" t="s">
        <v>48</v>
      </c>
      <c r="F33" s="48">
        <v>357086</v>
      </c>
      <c r="G33" s="19">
        <v>100</v>
      </c>
      <c r="H33" s="26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128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129"/>
      <c r="CS33" s="129"/>
      <c r="CT33" s="5"/>
      <c r="CU33" s="5"/>
      <c r="CV33" s="5"/>
      <c r="CW33" s="5"/>
      <c r="CX33" s="128"/>
      <c r="CY33" s="128"/>
      <c r="CZ33" s="5"/>
      <c r="DA33" s="5"/>
      <c r="DB33" s="5"/>
      <c r="DC33" s="129"/>
      <c r="DD33" s="129"/>
    </row>
    <row r="34" spans="1:108" ht="12.75">
      <c r="A34" s="15" t="s">
        <v>40</v>
      </c>
      <c r="B34" s="16">
        <v>50464</v>
      </c>
      <c r="C34" s="27">
        <v>5.192960936511154</v>
      </c>
      <c r="E34" s="17" t="s">
        <v>49</v>
      </c>
      <c r="F34" s="51">
        <v>244898</v>
      </c>
      <c r="G34" s="24">
        <v>68.58235831144319</v>
      </c>
      <c r="H34" s="26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128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129"/>
      <c r="CS34" s="129"/>
      <c r="CT34" s="5"/>
      <c r="CU34" s="5"/>
      <c r="CV34" s="5"/>
      <c r="CW34" s="5"/>
      <c r="CX34" s="128"/>
      <c r="CY34" s="128"/>
      <c r="CZ34" s="5"/>
      <c r="DA34" s="5"/>
      <c r="DB34" s="5"/>
      <c r="DC34" s="129"/>
      <c r="DD34" s="129"/>
    </row>
    <row r="35" spans="1:108" ht="12.75">
      <c r="A35" s="15" t="s">
        <v>42</v>
      </c>
      <c r="B35" s="16">
        <v>69305</v>
      </c>
      <c r="C35" s="27">
        <v>7.131780233530944</v>
      </c>
      <c r="D35" s="20"/>
      <c r="E35" s="17" t="s">
        <v>50</v>
      </c>
      <c r="F35" s="16">
        <v>118482</v>
      </c>
      <c r="G35" s="24">
        <v>33.1802422945733</v>
      </c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128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129"/>
      <c r="CS35" s="129"/>
      <c r="CT35" s="5"/>
      <c r="CU35" s="5"/>
      <c r="CV35" s="5"/>
      <c r="CW35" s="5"/>
      <c r="CX35" s="128"/>
      <c r="CY35" s="128"/>
      <c r="CZ35" s="5"/>
      <c r="DA35" s="5"/>
      <c r="DB35" s="5"/>
      <c r="DC35" s="129"/>
      <c r="DD35" s="129"/>
    </row>
    <row r="36" spans="1:108" ht="12.75">
      <c r="A36" s="15"/>
      <c r="B36" s="16"/>
      <c r="C36" s="27"/>
      <c r="D36" s="20"/>
      <c r="E36" s="17" t="s">
        <v>51</v>
      </c>
      <c r="F36" s="16">
        <v>190571</v>
      </c>
      <c r="G36" s="24">
        <v>53.36837624549828</v>
      </c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</row>
    <row r="37" spans="1:7" ht="12.75">
      <c r="A37" s="18" t="s">
        <v>117</v>
      </c>
      <c r="B37" s="16"/>
      <c r="C37" s="27"/>
      <c r="D37" s="20"/>
      <c r="E37" s="17" t="s">
        <v>50</v>
      </c>
      <c r="F37" s="16">
        <v>91481</v>
      </c>
      <c r="G37" s="24">
        <v>25.61875850635421</v>
      </c>
    </row>
    <row r="38" spans="1:7" ht="12.75">
      <c r="A38" s="15" t="s">
        <v>118</v>
      </c>
      <c r="B38" s="51">
        <v>933132</v>
      </c>
      <c r="C38" s="27">
        <v>96.02326459671303</v>
      </c>
      <c r="D38" s="20"/>
      <c r="E38" s="17" t="s">
        <v>52</v>
      </c>
      <c r="F38" s="16">
        <v>40469</v>
      </c>
      <c r="G38" s="24">
        <v>11.333124233377953</v>
      </c>
    </row>
    <row r="39" spans="1:7" ht="12.75">
      <c r="A39" s="15" t="s">
        <v>53</v>
      </c>
      <c r="B39" s="51">
        <v>558358</v>
      </c>
      <c r="C39" s="27">
        <v>57.45742078686777</v>
      </c>
      <c r="E39" s="17" t="s">
        <v>50</v>
      </c>
      <c r="F39" s="16">
        <v>21051</v>
      </c>
      <c r="G39" s="24">
        <v>5.895218518788191</v>
      </c>
    </row>
    <row r="40" spans="1:7" ht="12.75">
      <c r="A40" s="15" t="s">
        <v>54</v>
      </c>
      <c r="B40" s="51">
        <v>167315</v>
      </c>
      <c r="C40" s="27">
        <v>17.21742745506428</v>
      </c>
      <c r="D40" s="20"/>
      <c r="E40" s="17" t="s">
        <v>55</v>
      </c>
      <c r="F40" s="16">
        <v>112188</v>
      </c>
      <c r="G40" s="24">
        <v>31.417641688556817</v>
      </c>
    </row>
    <row r="41" spans="1:7" ht="12.75">
      <c r="A41" s="15" t="s">
        <v>56</v>
      </c>
      <c r="B41" s="51">
        <v>3639</v>
      </c>
      <c r="C41" s="27">
        <v>0.37446862809060105</v>
      </c>
      <c r="D41" s="20"/>
      <c r="E41" s="17" t="s">
        <v>57</v>
      </c>
      <c r="F41" s="16">
        <v>89264</v>
      </c>
      <c r="G41" s="24">
        <v>24.99789966562677</v>
      </c>
    </row>
    <row r="42" spans="1:7" ht="12.75">
      <c r="A42" s="15" t="s">
        <v>58</v>
      </c>
      <c r="B42" s="51">
        <v>135451</v>
      </c>
      <c r="C42" s="27">
        <v>13.938485887194284</v>
      </c>
      <c r="D42" s="20"/>
      <c r="E42" s="17" t="s">
        <v>59</v>
      </c>
      <c r="F42" s="16">
        <v>30624</v>
      </c>
      <c r="G42" s="24">
        <v>8.576085312781794</v>
      </c>
    </row>
    <row r="43" spans="1:7" ht="12.75">
      <c r="A43" s="15" t="s">
        <v>60</v>
      </c>
      <c r="B43" s="51">
        <v>32979</v>
      </c>
      <c r="C43" s="27">
        <v>3.393679825721333</v>
      </c>
      <c r="D43" s="20"/>
      <c r="E43" s="17"/>
      <c r="F43" s="16"/>
      <c r="G43" s="28"/>
    </row>
    <row r="44" spans="1:7" ht="12.75">
      <c r="A44" s="15" t="s">
        <v>61</v>
      </c>
      <c r="B44" s="51">
        <v>38180</v>
      </c>
      <c r="C44" s="27">
        <v>3.928884919070939</v>
      </c>
      <c r="E44" s="17" t="s">
        <v>62</v>
      </c>
      <c r="F44" s="16">
        <v>127583</v>
      </c>
      <c r="G44" s="23">
        <v>35.728928045344816</v>
      </c>
    </row>
    <row r="45" spans="1:7" ht="12.75">
      <c r="A45" s="15" t="s">
        <v>63</v>
      </c>
      <c r="B45" s="51">
        <v>12159</v>
      </c>
      <c r="C45" s="27">
        <v>1.2512129840488095</v>
      </c>
      <c r="E45" s="17" t="s">
        <v>64</v>
      </c>
      <c r="F45" s="16">
        <v>86105</v>
      </c>
      <c r="G45" s="23">
        <v>24.11323882762136</v>
      </c>
    </row>
    <row r="46" spans="1:7" ht="12.75">
      <c r="A46" s="15" t="s">
        <v>65</v>
      </c>
      <c r="B46" s="51">
        <v>3368</v>
      </c>
      <c r="C46" s="27">
        <v>0.3465815716980336</v>
      </c>
      <c r="D46" s="20"/>
      <c r="E46" s="17"/>
      <c r="F46" s="16"/>
      <c r="G46" s="24"/>
    </row>
    <row r="47" spans="1:7" ht="12.75">
      <c r="A47" s="15" t="s">
        <v>66</v>
      </c>
      <c r="B47" s="51">
        <v>17438</v>
      </c>
      <c r="C47" s="27">
        <v>1.7944446102346525</v>
      </c>
      <c r="D47" s="20"/>
      <c r="E47" s="17" t="s">
        <v>67</v>
      </c>
      <c r="F47" s="49">
        <v>2.7</v>
      </c>
      <c r="G47" s="23" t="s">
        <v>36</v>
      </c>
    </row>
    <row r="48" spans="1:7" ht="12.75">
      <c r="A48" s="15" t="s">
        <v>68</v>
      </c>
      <c r="B48" s="51">
        <v>12089</v>
      </c>
      <c r="C48" s="27">
        <v>1.2440096853496223</v>
      </c>
      <c r="D48" s="20"/>
      <c r="E48" s="17" t="s">
        <v>69</v>
      </c>
      <c r="F48" s="49">
        <v>3.22</v>
      </c>
      <c r="G48" s="23" t="s">
        <v>36</v>
      </c>
    </row>
    <row r="49" spans="1:7" ht="14.25">
      <c r="A49" s="15" t="s">
        <v>119</v>
      </c>
      <c r="B49" s="51">
        <v>19238</v>
      </c>
      <c r="C49" s="27">
        <v>1.979672291070894</v>
      </c>
      <c r="D49" s="20"/>
      <c r="E49" s="17"/>
      <c r="F49" s="49"/>
      <c r="G49" s="23"/>
    </row>
    <row r="50" spans="1:7" ht="12.75">
      <c r="A50" s="15" t="s">
        <v>70</v>
      </c>
      <c r="B50" s="51">
        <v>522</v>
      </c>
      <c r="C50" s="27">
        <v>0.05371602744250996</v>
      </c>
      <c r="D50" s="20"/>
      <c r="E50" s="21" t="s">
        <v>71</v>
      </c>
      <c r="F50" s="49"/>
      <c r="G50" s="23"/>
    </row>
    <row r="51" spans="1:7" ht="12.75">
      <c r="A51" s="15" t="s">
        <v>72</v>
      </c>
      <c r="B51" s="51">
        <v>80</v>
      </c>
      <c r="C51" s="27">
        <v>0.00823234137049961</v>
      </c>
      <c r="D51" s="20"/>
      <c r="E51" s="21" t="s">
        <v>73</v>
      </c>
      <c r="F51" s="44">
        <v>375905</v>
      </c>
      <c r="G51" s="19">
        <v>100</v>
      </c>
    </row>
    <row r="52" spans="1:7" ht="12.75">
      <c r="A52" s="15" t="s">
        <v>74</v>
      </c>
      <c r="B52" s="51">
        <v>120</v>
      </c>
      <c r="C52" s="27">
        <v>0.012348512055749416</v>
      </c>
      <c r="D52" s="20"/>
      <c r="E52" s="17" t="s">
        <v>75</v>
      </c>
      <c r="F52" s="16">
        <v>357086</v>
      </c>
      <c r="G52" s="24">
        <v>94.99368191431346</v>
      </c>
    </row>
    <row r="53" spans="1:7" ht="12.75">
      <c r="A53" s="15" t="s">
        <v>76</v>
      </c>
      <c r="B53" s="51">
        <v>53</v>
      </c>
      <c r="C53" s="27">
        <v>0.005453926157955992</v>
      </c>
      <c r="D53" s="20"/>
      <c r="E53" s="17" t="s">
        <v>77</v>
      </c>
      <c r="F53" s="16">
        <v>18819</v>
      </c>
      <c r="G53" s="24">
        <v>5.0063180856865435</v>
      </c>
    </row>
    <row r="54" spans="1:7" ht="14.25">
      <c r="A54" s="15" t="s">
        <v>120</v>
      </c>
      <c r="B54" s="51">
        <v>269</v>
      </c>
      <c r="C54" s="27">
        <v>0.02768124785830494</v>
      </c>
      <c r="D54" s="20"/>
      <c r="E54" s="17" t="s">
        <v>78</v>
      </c>
      <c r="F54" s="16">
        <v>2377</v>
      </c>
      <c r="G54" s="24">
        <v>0.6323406179752863</v>
      </c>
    </row>
    <row r="55" spans="1:7" ht="12.75">
      <c r="A55" s="15" t="s">
        <v>79</v>
      </c>
      <c r="B55" s="51">
        <v>67847</v>
      </c>
      <c r="C55" s="27">
        <v>6.981745812053588</v>
      </c>
      <c r="E55" s="17"/>
      <c r="F55" s="17"/>
      <c r="G55" s="28"/>
    </row>
    <row r="56" spans="1:7" ht="12.75">
      <c r="A56" s="15" t="s">
        <v>121</v>
      </c>
      <c r="B56" s="51">
        <v>38645</v>
      </c>
      <c r="C56" s="27">
        <v>3.976735403286968</v>
      </c>
      <c r="E56" s="17" t="s">
        <v>80</v>
      </c>
      <c r="F56" s="99">
        <v>0.015</v>
      </c>
      <c r="G56" s="23" t="s">
        <v>36</v>
      </c>
    </row>
    <row r="57" spans="1:7" ht="12.75">
      <c r="A57" s="15"/>
      <c r="B57" s="51" t="s">
        <v>150</v>
      </c>
      <c r="C57" s="23"/>
      <c r="E57" s="17" t="s">
        <v>81</v>
      </c>
      <c r="F57" s="99">
        <v>0.054000000000000006</v>
      </c>
      <c r="G57" s="23" t="s">
        <v>36</v>
      </c>
    </row>
    <row r="58" spans="1:7" ht="12.75">
      <c r="A58" s="29" t="s">
        <v>82</v>
      </c>
      <c r="B58" s="16" t="s">
        <v>150</v>
      </c>
      <c r="C58" s="27"/>
      <c r="E58" s="17"/>
      <c r="F58" s="17"/>
      <c r="G58" s="28"/>
    </row>
    <row r="59" spans="1:7" ht="14.25">
      <c r="A59" s="29" t="s">
        <v>122</v>
      </c>
      <c r="B59" s="16"/>
      <c r="C59" s="27"/>
      <c r="E59" s="21" t="s">
        <v>83</v>
      </c>
      <c r="F59" s="17"/>
      <c r="G59" s="28"/>
    </row>
    <row r="60" spans="1:7" ht="12.75">
      <c r="A60" s="15" t="s">
        <v>84</v>
      </c>
      <c r="B60" s="51">
        <v>589088</v>
      </c>
      <c r="C60" s="27">
        <v>60.619668915810934</v>
      </c>
      <c r="E60" s="21" t="s">
        <v>85</v>
      </c>
      <c r="F60" s="44">
        <v>357086</v>
      </c>
      <c r="G60" s="19">
        <v>100</v>
      </c>
    </row>
    <row r="61" spans="1:7" ht="12.75">
      <c r="A61" s="15" t="s">
        <v>86</v>
      </c>
      <c r="B61" s="51">
        <v>181254</v>
      </c>
      <c r="C61" s="27">
        <v>18.651810034606704</v>
      </c>
      <c r="E61" s="17" t="s">
        <v>87</v>
      </c>
      <c r="F61" s="16">
        <v>241465</v>
      </c>
      <c r="G61" s="24">
        <v>67.62096525766903</v>
      </c>
    </row>
    <row r="62" spans="1:8" ht="12.75">
      <c r="A62" s="15" t="s">
        <v>88</v>
      </c>
      <c r="B62" s="51">
        <v>9613</v>
      </c>
      <c r="C62" s="27">
        <v>0.9892187199326594</v>
      </c>
      <c r="E62" s="17" t="s">
        <v>89</v>
      </c>
      <c r="F62" s="16">
        <v>115621</v>
      </c>
      <c r="G62" s="24">
        <v>32.37903474233098</v>
      </c>
      <c r="H62" s="30"/>
    </row>
    <row r="63" spans="1:7" ht="12.75">
      <c r="A63" s="15" t="s">
        <v>90</v>
      </c>
      <c r="B63" s="51">
        <v>151180</v>
      </c>
      <c r="C63" s="27">
        <v>15.55706710490164</v>
      </c>
      <c r="E63" s="17"/>
      <c r="F63" s="17"/>
      <c r="G63" s="28"/>
    </row>
    <row r="64" spans="1:7" ht="12.75">
      <c r="A64" s="15" t="s">
        <v>91</v>
      </c>
      <c r="B64" s="51">
        <v>2008</v>
      </c>
      <c r="C64" s="27">
        <v>0.20663176839954023</v>
      </c>
      <c r="E64" s="17" t="s">
        <v>92</v>
      </c>
      <c r="F64" s="49">
        <v>2.81</v>
      </c>
      <c r="G64" s="23" t="s">
        <v>36</v>
      </c>
    </row>
    <row r="65" spans="1:7" ht="13.5" thickBot="1">
      <c r="A65" s="31" t="s">
        <v>93</v>
      </c>
      <c r="B65" s="57">
        <v>80532</v>
      </c>
      <c r="C65" s="111">
        <v>8.287086440613432</v>
      </c>
      <c r="D65" s="32"/>
      <c r="E65" s="33" t="s">
        <v>94</v>
      </c>
      <c r="F65" s="53">
        <v>2.47</v>
      </c>
      <c r="G65" s="65" t="s">
        <v>36</v>
      </c>
    </row>
    <row r="66" spans="2:7" ht="13.5" thickTop="1">
      <c r="B66" s="34"/>
      <c r="C66" s="66"/>
      <c r="F66" s="35"/>
      <c r="G66" s="66"/>
    </row>
    <row r="67" ht="12.75">
      <c r="A67" t="s">
        <v>123</v>
      </c>
    </row>
    <row r="68" ht="14.25">
      <c r="A68" s="36" t="s">
        <v>124</v>
      </c>
    </row>
    <row r="69" ht="14.25">
      <c r="A69" s="36" t="s">
        <v>125</v>
      </c>
    </row>
    <row r="70" ht="14.25">
      <c r="A70" s="36" t="s">
        <v>126</v>
      </c>
    </row>
    <row r="71" ht="12.75">
      <c r="A71" t="s">
        <v>127</v>
      </c>
    </row>
    <row r="73" ht="12.75">
      <c r="A73" t="s">
        <v>164</v>
      </c>
    </row>
    <row r="74" ht="12.75">
      <c r="A74" s="130" t="s">
        <v>168</v>
      </c>
    </row>
  </sheetData>
  <sheetProtection/>
  <printOptions/>
  <pageMargins left="0.5" right="0.5" top="0.43" bottom="0.35" header="0.3" footer="0.3"/>
  <pageSetup horizontalDpi="600" verticalDpi="600" orientation="portrait" scale="75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DD7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2.8515625" style="5" customWidth="1"/>
    <col min="3" max="3" width="9.140625" style="67" customWidth="1"/>
    <col min="4" max="4" width="0.71875" style="0" customWidth="1"/>
    <col min="5" max="5" width="45.7109375" style="0" customWidth="1"/>
    <col min="6" max="6" width="12.8515625" style="5" customWidth="1"/>
    <col min="7" max="7" width="8.421875" style="26" customWidth="1"/>
    <col min="8" max="8" width="11.00390625" style="0" customWidth="1"/>
  </cols>
  <sheetData>
    <row r="1" spans="1:7" ht="15.75">
      <c r="A1" s="37" t="s">
        <v>157</v>
      </c>
      <c r="B1" s="1"/>
      <c r="C1" s="58"/>
      <c r="D1" s="2"/>
      <c r="E1" s="3"/>
      <c r="F1" s="4"/>
      <c r="G1" s="59"/>
    </row>
    <row r="2" spans="1:5" ht="12.75">
      <c r="A2" s="2"/>
      <c r="B2" s="1"/>
      <c r="C2" s="58"/>
      <c r="E2" s="5"/>
    </row>
    <row r="3" spans="1:108" ht="15">
      <c r="A3" s="105" t="s">
        <v>153</v>
      </c>
      <c r="B3" s="1"/>
      <c r="C3" s="103" t="s">
        <v>154</v>
      </c>
      <c r="E3" s="104" t="s">
        <v>152</v>
      </c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101"/>
      <c r="AH3" s="101"/>
      <c r="AI3" s="101"/>
      <c r="AJ3" s="101"/>
      <c r="AK3" s="101"/>
      <c r="AL3" s="101"/>
      <c r="AM3" s="101"/>
      <c r="AN3" s="101"/>
      <c r="AO3" s="101"/>
      <c r="AP3" s="101"/>
      <c r="AQ3" s="101"/>
      <c r="AR3" s="101"/>
      <c r="AS3" s="101"/>
      <c r="AT3" s="101"/>
      <c r="AU3" s="101"/>
      <c r="AV3" s="101"/>
      <c r="AW3" s="101"/>
      <c r="AX3" s="101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2"/>
      <c r="DD3" s="102"/>
    </row>
    <row r="4" spans="1:108" ht="12.75">
      <c r="A4" s="7"/>
      <c r="B4" s="8"/>
      <c r="C4" s="60"/>
      <c r="D4" s="9"/>
      <c r="E4" s="10"/>
      <c r="F4" s="8"/>
      <c r="G4" s="61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0"/>
      <c r="BQ4" s="90"/>
      <c r="BR4" s="90"/>
      <c r="BS4" s="90"/>
      <c r="BT4" s="90"/>
      <c r="BU4" s="90"/>
      <c r="BV4" s="90"/>
      <c r="BW4" s="90"/>
      <c r="BX4" s="90"/>
      <c r="BY4" s="90"/>
      <c r="BZ4" s="90"/>
      <c r="CA4" s="90"/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</row>
    <row r="5" spans="1:108" ht="12.75">
      <c r="A5" s="11" t="s">
        <v>0</v>
      </c>
      <c r="B5" s="12" t="s">
        <v>1</v>
      </c>
      <c r="C5" s="62" t="s">
        <v>2</v>
      </c>
      <c r="D5" s="13"/>
      <c r="E5" s="14" t="s">
        <v>0</v>
      </c>
      <c r="F5" s="12" t="s">
        <v>1</v>
      </c>
      <c r="G5" s="62" t="s">
        <v>2</v>
      </c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4"/>
      <c r="AG5" s="94"/>
      <c r="AH5" s="94"/>
      <c r="AI5" s="94"/>
      <c r="AJ5" s="95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1"/>
      <c r="BE5" s="91"/>
      <c r="BF5" s="91"/>
      <c r="BG5" s="91"/>
      <c r="BH5" s="91"/>
      <c r="BI5" s="91"/>
      <c r="BJ5" s="91"/>
      <c r="BK5" s="94"/>
      <c r="BL5" s="91"/>
      <c r="BM5" s="96"/>
      <c r="BN5" s="96"/>
      <c r="BO5" s="96"/>
      <c r="BP5" s="96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6"/>
      <c r="CO5" s="91"/>
      <c r="CP5" s="91"/>
      <c r="CQ5" s="91"/>
      <c r="CR5" s="97"/>
      <c r="CS5" s="97"/>
      <c r="CT5" s="91"/>
      <c r="CU5" s="91"/>
      <c r="CV5" s="91"/>
      <c r="CW5" s="91"/>
      <c r="CX5" s="92"/>
      <c r="CY5" s="92"/>
      <c r="CZ5" s="91"/>
      <c r="DA5" s="91"/>
      <c r="DB5" s="91"/>
      <c r="DC5" s="98"/>
      <c r="DD5" s="98"/>
    </row>
    <row r="6" spans="1:108" ht="12.75">
      <c r="A6" s="15"/>
      <c r="B6" s="16"/>
      <c r="C6" s="63"/>
      <c r="E6" s="17"/>
      <c r="F6" s="16"/>
      <c r="G6" s="28"/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94"/>
      <c r="AH6" s="94"/>
      <c r="AI6" s="94"/>
      <c r="AJ6" s="94"/>
      <c r="AK6" s="95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1"/>
      <c r="BF6" s="91"/>
      <c r="BG6" s="91"/>
      <c r="BH6" s="91"/>
      <c r="BI6" s="91"/>
      <c r="BJ6" s="91"/>
      <c r="BK6" s="91"/>
      <c r="BL6" s="91"/>
      <c r="BM6" s="91"/>
      <c r="BN6" s="96"/>
      <c r="BO6" s="96"/>
      <c r="BP6" s="96"/>
      <c r="BQ6" s="96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6"/>
      <c r="CP6" s="91"/>
      <c r="CQ6" s="91"/>
      <c r="CR6" s="91"/>
      <c r="CS6" s="97"/>
      <c r="CT6" s="97"/>
      <c r="CU6" s="91"/>
      <c r="CV6" s="91"/>
      <c r="CW6" s="91"/>
      <c r="CX6" s="91"/>
      <c r="CY6" s="92"/>
      <c r="CZ6" s="92"/>
      <c r="DA6" s="91"/>
      <c r="DB6" s="91"/>
      <c r="DC6" s="91"/>
      <c r="DD6" s="98"/>
    </row>
    <row r="7" spans="1:108" ht="12.75">
      <c r="A7" s="18" t="s">
        <v>3</v>
      </c>
      <c r="B7" s="44">
        <v>873341</v>
      </c>
      <c r="C7" s="64">
        <v>100</v>
      </c>
      <c r="D7" s="20"/>
      <c r="E7" s="21" t="s">
        <v>114</v>
      </c>
      <c r="F7" s="22"/>
      <c r="G7" s="23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94"/>
      <c r="AH7" s="94"/>
      <c r="AI7" s="94"/>
      <c r="AJ7" s="94"/>
      <c r="AK7" s="95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1"/>
      <c r="BF7" s="91"/>
      <c r="BG7" s="91"/>
      <c r="BH7" s="91"/>
      <c r="BI7" s="91"/>
      <c r="BJ7" s="91"/>
      <c r="BK7" s="91"/>
      <c r="BL7" s="91"/>
      <c r="BM7" s="91"/>
      <c r="BN7" s="96"/>
      <c r="BO7" s="96"/>
      <c r="BP7" s="96"/>
      <c r="BQ7" s="96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6"/>
      <c r="CP7" s="91"/>
      <c r="CQ7" s="91"/>
      <c r="CR7" s="91"/>
      <c r="CS7" s="97"/>
      <c r="CT7" s="97"/>
      <c r="CU7" s="91"/>
      <c r="CV7" s="91"/>
      <c r="CW7" s="91"/>
      <c r="CX7" s="91"/>
      <c r="CY7" s="92"/>
      <c r="CZ7" s="92"/>
      <c r="DA7" s="91"/>
      <c r="DB7" s="91"/>
      <c r="DC7" s="91"/>
      <c r="DD7" s="98"/>
    </row>
    <row r="8" spans="1:108" ht="12.75">
      <c r="A8" s="18" t="s">
        <v>4</v>
      </c>
      <c r="B8" s="16"/>
      <c r="C8" s="27"/>
      <c r="D8" s="20"/>
      <c r="E8" s="21" t="s">
        <v>3</v>
      </c>
      <c r="F8" s="44">
        <v>873341</v>
      </c>
      <c r="G8" s="25">
        <v>100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2"/>
      <c r="CZ8" s="91"/>
      <c r="DA8" s="91"/>
      <c r="DB8" s="91"/>
      <c r="DC8" s="91"/>
      <c r="DD8" s="91"/>
    </row>
    <row r="9" spans="1:108" ht="12.75">
      <c r="A9" s="15" t="s">
        <v>5</v>
      </c>
      <c r="B9" s="16">
        <v>418622</v>
      </c>
      <c r="C9" s="27">
        <v>47.93339600453889</v>
      </c>
      <c r="D9" s="20"/>
      <c r="E9" s="17" t="s">
        <v>6</v>
      </c>
      <c r="F9" s="22">
        <v>100604</v>
      </c>
      <c r="G9" s="23">
        <v>11.519440859870315</v>
      </c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2"/>
      <c r="CZ9" s="91"/>
      <c r="DA9" s="91"/>
      <c r="DB9" s="91"/>
      <c r="DC9" s="91"/>
      <c r="DD9" s="91"/>
    </row>
    <row r="10" spans="1:108" ht="12.75">
      <c r="A10" s="15" t="s">
        <v>7</v>
      </c>
      <c r="B10" s="16">
        <v>454719</v>
      </c>
      <c r="C10" s="27">
        <v>52.066603995461115</v>
      </c>
      <c r="D10" s="20"/>
      <c r="E10" s="17" t="s">
        <v>8</v>
      </c>
      <c r="F10" s="22">
        <v>8917</v>
      </c>
      <c r="G10" s="23">
        <v>1.0210215711846804</v>
      </c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1"/>
      <c r="BW10" s="101"/>
      <c r="BX10" s="101"/>
      <c r="BY10" s="101"/>
      <c r="BZ10" s="101"/>
      <c r="CA10" s="101"/>
      <c r="CB10" s="101"/>
      <c r="CC10" s="101"/>
      <c r="CD10" s="101"/>
      <c r="CE10" s="101"/>
      <c r="CF10" s="101"/>
      <c r="CG10" s="101"/>
      <c r="CH10" s="101"/>
      <c r="CI10" s="101"/>
      <c r="CJ10" s="101"/>
      <c r="CK10" s="101"/>
      <c r="CL10" s="101"/>
      <c r="CM10" s="101"/>
      <c r="CN10" s="101"/>
      <c r="CO10" s="101"/>
      <c r="CP10" s="101"/>
      <c r="CQ10" s="101"/>
      <c r="CR10" s="101"/>
      <c r="CS10" s="101"/>
      <c r="CT10" s="101"/>
      <c r="CU10" s="101"/>
      <c r="CV10" s="101"/>
      <c r="CW10" s="101"/>
      <c r="CX10" s="101"/>
      <c r="CY10" s="101"/>
      <c r="CZ10" s="101"/>
      <c r="DA10" s="101"/>
      <c r="DB10" s="101"/>
      <c r="DC10" s="102"/>
      <c r="DD10" s="102"/>
    </row>
    <row r="11" spans="1:108" ht="12.75">
      <c r="A11" s="15"/>
      <c r="B11" s="16"/>
      <c r="C11" s="27"/>
      <c r="D11" s="20"/>
      <c r="E11" s="17" t="s">
        <v>9</v>
      </c>
      <c r="F11" s="22">
        <v>5319</v>
      </c>
      <c r="G11" s="23">
        <v>0.6090404549883722</v>
      </c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  <c r="BB11" s="90"/>
      <c r="BC11" s="90"/>
      <c r="BD11" s="90"/>
      <c r="BE11" s="90"/>
      <c r="BF11" s="90"/>
      <c r="BG11" s="90"/>
      <c r="BH11" s="90"/>
      <c r="BI11" s="90"/>
      <c r="BJ11" s="90"/>
      <c r="BK11" s="90"/>
      <c r="BL11" s="90"/>
      <c r="BM11" s="90"/>
      <c r="BN11" s="90"/>
      <c r="BO11" s="90"/>
      <c r="BP11" s="90"/>
      <c r="BQ11" s="90"/>
      <c r="BR11" s="90"/>
      <c r="BS11" s="90"/>
      <c r="BT11" s="90"/>
      <c r="BU11" s="90"/>
      <c r="BV11" s="90"/>
      <c r="BW11" s="90"/>
      <c r="BX11" s="90"/>
      <c r="BY11" s="90"/>
      <c r="BZ11" s="90"/>
      <c r="CA11" s="90"/>
      <c r="CB11" s="90"/>
      <c r="CC11" s="90"/>
      <c r="CD11" s="90"/>
      <c r="CE11" s="90"/>
      <c r="CF11" s="90"/>
      <c r="CG11" s="90"/>
      <c r="CH11" s="90"/>
      <c r="CI11" s="90"/>
      <c r="CJ11" s="90"/>
      <c r="CK11" s="90"/>
      <c r="CL11" s="90"/>
      <c r="CM11" s="90"/>
      <c r="CN11" s="90"/>
      <c r="CO11" s="90"/>
      <c r="CP11" s="90"/>
      <c r="CQ11" s="90"/>
      <c r="CR11" s="90"/>
      <c r="CS11" s="90"/>
      <c r="CT11" s="90"/>
      <c r="CU11" s="90"/>
      <c r="CV11" s="90"/>
      <c r="CW11" s="90"/>
      <c r="CX11" s="90"/>
      <c r="CY11" s="90"/>
      <c r="CZ11" s="90"/>
      <c r="DA11" s="90"/>
      <c r="DB11" s="90"/>
      <c r="DC11" s="90"/>
      <c r="DD11" s="90"/>
    </row>
    <row r="12" spans="1:108" ht="12.75">
      <c r="A12" s="15" t="s">
        <v>10</v>
      </c>
      <c r="B12" s="16">
        <v>60173</v>
      </c>
      <c r="C12" s="27">
        <v>6.889977683402016</v>
      </c>
      <c r="D12" s="20"/>
      <c r="E12" s="17" t="s">
        <v>11</v>
      </c>
      <c r="F12" s="22">
        <v>2739</v>
      </c>
      <c r="G12" s="23">
        <v>0.31362320101770097</v>
      </c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  <c r="BB12" s="90"/>
      <c r="BC12" s="90"/>
      <c r="BD12" s="90"/>
      <c r="BE12" s="90"/>
      <c r="BF12" s="90"/>
      <c r="BG12" s="90"/>
      <c r="BH12" s="90"/>
      <c r="BI12" s="90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</row>
    <row r="13" spans="1:108" ht="12.75">
      <c r="A13" s="15" t="s">
        <v>12</v>
      </c>
      <c r="B13" s="16">
        <v>63303</v>
      </c>
      <c r="C13" s="27">
        <v>7.248371483761784</v>
      </c>
      <c r="D13" s="20"/>
      <c r="E13" s="17" t="s">
        <v>13</v>
      </c>
      <c r="F13" s="22">
        <v>83629</v>
      </c>
      <c r="G13" s="23">
        <v>9.575755632679561</v>
      </c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  <c r="BB13" s="90"/>
      <c r="BC13" s="90"/>
      <c r="BD13" s="90"/>
      <c r="BE13" s="90"/>
      <c r="BF13" s="90"/>
      <c r="BG13" s="90"/>
      <c r="BH13" s="90"/>
      <c r="BI13" s="90"/>
      <c r="BJ13" s="90"/>
      <c r="BK13" s="90"/>
      <c r="BL13" s="90"/>
      <c r="BM13" s="90"/>
      <c r="BN13" s="90"/>
      <c r="BO13" s="90"/>
      <c r="BP13" s="90"/>
      <c r="BQ13" s="90"/>
      <c r="BR13" s="90"/>
      <c r="BS13" s="90"/>
      <c r="BT13" s="90"/>
      <c r="BU13" s="90"/>
      <c r="BV13" s="90"/>
      <c r="BW13" s="90"/>
      <c r="BX13" s="90"/>
      <c r="BY13" s="90"/>
      <c r="BZ13" s="90"/>
      <c r="CA13" s="90"/>
      <c r="CB13" s="90"/>
      <c r="CC13" s="90"/>
      <c r="CD13" s="90"/>
      <c r="CE13" s="90"/>
      <c r="CF13" s="90"/>
      <c r="CG13" s="90"/>
      <c r="CH13" s="90"/>
      <c r="CI13" s="90"/>
      <c r="CJ13" s="90"/>
      <c r="CK13" s="90"/>
      <c r="CL13" s="90"/>
      <c r="CM13" s="90"/>
      <c r="CN13" s="90"/>
      <c r="CO13" s="90"/>
      <c r="CP13" s="90"/>
      <c r="CQ13" s="90"/>
      <c r="CR13" s="90"/>
      <c r="CS13" s="90"/>
      <c r="CT13" s="90"/>
      <c r="CU13" s="90"/>
      <c r="CV13" s="90"/>
      <c r="CW13" s="90"/>
      <c r="CX13" s="90"/>
      <c r="CY13" s="90"/>
      <c r="CZ13" s="90"/>
      <c r="DA13" s="90"/>
      <c r="DB13" s="90"/>
      <c r="DC13" s="90"/>
      <c r="DD13" s="90"/>
    </row>
    <row r="14" spans="1:108" ht="12.75">
      <c r="A14" s="15" t="s">
        <v>14</v>
      </c>
      <c r="B14" s="16">
        <v>63202</v>
      </c>
      <c r="C14" s="27">
        <v>7.236806699788513</v>
      </c>
      <c r="D14" s="20"/>
      <c r="E14" s="17" t="s">
        <v>15</v>
      </c>
      <c r="F14" s="22">
        <v>772737</v>
      </c>
      <c r="G14" s="23">
        <v>88.48055914012969</v>
      </c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90"/>
      <c r="BP14" s="90"/>
      <c r="BQ14" s="90"/>
      <c r="BR14" s="90"/>
      <c r="BS14" s="90"/>
      <c r="BT14" s="90"/>
      <c r="BU14" s="90"/>
      <c r="BV14" s="90"/>
      <c r="BW14" s="90"/>
      <c r="BX14" s="90"/>
      <c r="BY14" s="90"/>
      <c r="BZ14" s="90"/>
      <c r="CA14" s="90"/>
      <c r="CB14" s="90"/>
      <c r="CC14" s="90"/>
      <c r="CD14" s="90"/>
      <c r="CE14" s="90"/>
      <c r="CF14" s="90"/>
      <c r="CG14" s="90"/>
      <c r="CH14" s="90"/>
      <c r="CI14" s="90"/>
      <c r="CJ14" s="90"/>
      <c r="CK14" s="90"/>
      <c r="CL14" s="90"/>
      <c r="CM14" s="90"/>
      <c r="CN14" s="90"/>
      <c r="CO14" s="90"/>
      <c r="CP14" s="90"/>
      <c r="CQ14" s="90"/>
      <c r="CR14" s="90"/>
      <c r="CS14" s="90"/>
      <c r="CT14" s="90"/>
      <c r="CU14" s="90"/>
      <c r="CV14" s="90"/>
      <c r="CW14" s="90"/>
      <c r="CX14" s="90"/>
      <c r="CY14" s="90"/>
      <c r="CZ14" s="90"/>
      <c r="DA14" s="90"/>
      <c r="DB14" s="90"/>
      <c r="DC14" s="90"/>
      <c r="DD14" s="90"/>
    </row>
    <row r="15" spans="1:108" ht="12.75">
      <c r="A15" s="15" t="s">
        <v>16</v>
      </c>
      <c r="B15" s="16">
        <v>51535</v>
      </c>
      <c r="C15" s="27">
        <v>5.90090239665835</v>
      </c>
      <c r="D15" s="20"/>
      <c r="E15" s="17" t="s">
        <v>115</v>
      </c>
      <c r="F15" s="22">
        <v>519318</v>
      </c>
      <c r="G15" s="23">
        <v>59.46337112307793</v>
      </c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90"/>
      <c r="BE15" s="90"/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90"/>
      <c r="BS15" s="90"/>
      <c r="BT15" s="90"/>
      <c r="BU15" s="90"/>
      <c r="BV15" s="90"/>
      <c r="BW15" s="90"/>
      <c r="BX15" s="90"/>
      <c r="BY15" s="90"/>
      <c r="BZ15" s="90"/>
      <c r="CA15" s="90"/>
      <c r="CB15" s="90"/>
      <c r="CC15" s="90"/>
      <c r="CD15" s="90"/>
      <c r="CE15" s="90"/>
      <c r="CF15" s="90"/>
      <c r="CG15" s="90"/>
      <c r="CH15" s="90"/>
      <c r="CI15" s="90"/>
      <c r="CJ15" s="90"/>
      <c r="CK15" s="90"/>
      <c r="CL15" s="90"/>
      <c r="CM15" s="90"/>
      <c r="CN15" s="90"/>
      <c r="CO15" s="90"/>
      <c r="CP15" s="90"/>
      <c r="CQ15" s="90"/>
      <c r="CR15" s="90"/>
      <c r="CS15" s="90"/>
      <c r="CT15" s="90"/>
      <c r="CU15" s="90"/>
      <c r="CV15" s="90"/>
      <c r="CW15" s="90"/>
      <c r="CX15" s="90"/>
      <c r="CY15" s="90"/>
      <c r="CZ15" s="90"/>
      <c r="DA15" s="90"/>
      <c r="DB15" s="90"/>
      <c r="DC15" s="90"/>
      <c r="DD15" s="90"/>
    </row>
    <row r="16" spans="1:108" ht="12.75">
      <c r="A16" s="15" t="s">
        <v>17</v>
      </c>
      <c r="B16" s="16">
        <v>43684</v>
      </c>
      <c r="C16" s="27">
        <v>5.0019408226569</v>
      </c>
      <c r="D16" s="20"/>
      <c r="E16" s="17"/>
      <c r="F16" s="16"/>
      <c r="G16" s="24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0"/>
      <c r="BQ16" s="90"/>
      <c r="BR16" s="90"/>
      <c r="BS16" s="90"/>
      <c r="BT16" s="90"/>
      <c r="BU16" s="90"/>
      <c r="BV16" s="90"/>
      <c r="BW16" s="90"/>
      <c r="BX16" s="90"/>
      <c r="BY16" s="90"/>
      <c r="BZ16" s="90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</row>
    <row r="17" spans="1:108" ht="12.75">
      <c r="A17" s="15" t="s">
        <v>18</v>
      </c>
      <c r="B17" s="16">
        <v>126567</v>
      </c>
      <c r="C17" s="27">
        <v>14.492277357870522</v>
      </c>
      <c r="D17" s="20"/>
      <c r="E17" s="21" t="s">
        <v>19</v>
      </c>
      <c r="F17" s="16"/>
      <c r="G17" s="28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0"/>
      <c r="BW17" s="90"/>
      <c r="BX17" s="90"/>
      <c r="BY17" s="90"/>
      <c r="BZ17" s="90"/>
      <c r="CA17" s="90"/>
      <c r="CB17" s="90"/>
      <c r="CC17" s="90"/>
      <c r="CD17" s="90"/>
      <c r="CE17" s="90"/>
      <c r="CF17" s="90"/>
      <c r="CG17" s="90"/>
      <c r="CH17" s="90"/>
      <c r="CI17" s="90"/>
      <c r="CJ17" s="90"/>
      <c r="CK17" s="90"/>
      <c r="CL17" s="90"/>
      <c r="CM17" s="90"/>
      <c r="CN17" s="90"/>
      <c r="CO17" s="90"/>
      <c r="CP17" s="90"/>
      <c r="CQ17" s="90"/>
      <c r="CR17" s="90"/>
      <c r="CS17" s="90"/>
      <c r="CT17" s="90"/>
      <c r="CU17" s="90"/>
      <c r="CV17" s="90"/>
      <c r="CW17" s="90"/>
      <c r="CX17" s="90"/>
      <c r="CY17" s="90"/>
      <c r="CZ17" s="90"/>
      <c r="DA17" s="90"/>
      <c r="DB17" s="90"/>
      <c r="DC17" s="90"/>
      <c r="DD17" s="90"/>
    </row>
    <row r="18" spans="1:108" ht="12.75">
      <c r="A18" s="15" t="s">
        <v>20</v>
      </c>
      <c r="B18" s="16">
        <v>155708</v>
      </c>
      <c r="C18" s="27">
        <v>17.829003791188093</v>
      </c>
      <c r="D18" s="20"/>
      <c r="E18" s="21" t="s">
        <v>21</v>
      </c>
      <c r="F18" s="44">
        <v>873341</v>
      </c>
      <c r="G18" s="19">
        <v>100</v>
      </c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0"/>
      <c r="BU18" s="90"/>
      <c r="BV18" s="90"/>
      <c r="BW18" s="90"/>
      <c r="BX18" s="90"/>
      <c r="BY18" s="90"/>
      <c r="BZ18" s="90"/>
      <c r="CA18" s="90"/>
      <c r="CB18" s="90"/>
      <c r="CC18" s="90"/>
      <c r="CD18" s="90"/>
      <c r="CE18" s="90"/>
      <c r="CF18" s="90"/>
      <c r="CG18" s="90"/>
      <c r="CH18" s="90"/>
      <c r="CI18" s="90"/>
      <c r="CJ18" s="90"/>
      <c r="CK18" s="90"/>
      <c r="CL18" s="90"/>
      <c r="CM18" s="90"/>
      <c r="CN18" s="90"/>
      <c r="CO18" s="90"/>
      <c r="CP18" s="90"/>
      <c r="CQ18" s="90"/>
      <c r="CR18" s="90"/>
      <c r="CS18" s="90"/>
      <c r="CT18" s="90"/>
      <c r="CU18" s="90"/>
      <c r="CV18" s="90"/>
      <c r="CW18" s="90"/>
      <c r="CX18" s="90"/>
      <c r="CY18" s="90"/>
      <c r="CZ18" s="90"/>
      <c r="DA18" s="90"/>
      <c r="DB18" s="90"/>
      <c r="DC18" s="90"/>
      <c r="DD18" s="90"/>
    </row>
    <row r="19" spans="1:108" ht="12.75">
      <c r="A19" s="15" t="s">
        <v>22</v>
      </c>
      <c r="B19" s="16">
        <v>132870</v>
      </c>
      <c r="C19" s="27">
        <v>15.21398857948957</v>
      </c>
      <c r="D19" s="20"/>
      <c r="E19" s="17" t="s">
        <v>23</v>
      </c>
      <c r="F19" s="16">
        <v>863910</v>
      </c>
      <c r="G19" s="24">
        <v>98.92012398364442</v>
      </c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  <c r="BB19" s="90"/>
      <c r="BC19" s="90"/>
      <c r="BD19" s="90"/>
      <c r="BE19" s="90"/>
      <c r="BF19" s="90"/>
      <c r="BG19" s="90"/>
      <c r="BH19" s="90"/>
      <c r="BI19" s="90"/>
      <c r="BJ19" s="90"/>
      <c r="BK19" s="90"/>
      <c r="BL19" s="90"/>
      <c r="BM19" s="90"/>
      <c r="BN19" s="90"/>
      <c r="BO19" s="90"/>
      <c r="BP19" s="90"/>
      <c r="BQ19" s="90"/>
      <c r="BR19" s="90"/>
      <c r="BS19" s="90"/>
      <c r="BT19" s="90"/>
      <c r="BU19" s="90"/>
      <c r="BV19" s="90"/>
      <c r="BW19" s="90"/>
      <c r="BX19" s="90"/>
      <c r="BY19" s="90"/>
      <c r="BZ19" s="90"/>
      <c r="CA19" s="90"/>
      <c r="CB19" s="90"/>
      <c r="CC19" s="90"/>
      <c r="CD19" s="90"/>
      <c r="CE19" s="90"/>
      <c r="CF19" s="90"/>
      <c r="CG19" s="90"/>
      <c r="CH19" s="90"/>
      <c r="CI19" s="90"/>
      <c r="CJ19" s="90"/>
      <c r="CK19" s="90"/>
      <c r="CL19" s="90"/>
      <c r="CM19" s="90"/>
      <c r="CN19" s="90"/>
      <c r="CO19" s="90"/>
      <c r="CP19" s="90"/>
      <c r="CQ19" s="90"/>
      <c r="CR19" s="90"/>
      <c r="CS19" s="90"/>
      <c r="CT19" s="90"/>
      <c r="CU19" s="90"/>
      <c r="CV19" s="90"/>
      <c r="CW19" s="90"/>
      <c r="CX19" s="90"/>
      <c r="CY19" s="90"/>
      <c r="CZ19" s="90"/>
      <c r="DA19" s="90"/>
      <c r="DB19" s="90"/>
      <c r="DC19" s="90"/>
      <c r="DD19" s="90"/>
    </row>
    <row r="20" spans="1:108" ht="12.75">
      <c r="A20" s="15" t="s">
        <v>24</v>
      </c>
      <c r="B20" s="16">
        <v>45652</v>
      </c>
      <c r="C20" s="27">
        <v>5.227282355918249</v>
      </c>
      <c r="D20" s="20"/>
      <c r="E20" s="17" t="s">
        <v>25</v>
      </c>
      <c r="F20" s="16">
        <v>324565</v>
      </c>
      <c r="G20" s="24">
        <v>37.16360505232206</v>
      </c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  <c r="BB20" s="90"/>
      <c r="BC20" s="90"/>
      <c r="BD20" s="90"/>
      <c r="BE20" s="90"/>
      <c r="BF20" s="90"/>
      <c r="BG20" s="90"/>
      <c r="BH20" s="90"/>
      <c r="BI20" s="90"/>
      <c r="BJ20" s="90"/>
      <c r="BK20" s="90"/>
      <c r="BL20" s="90"/>
      <c r="BM20" s="90"/>
      <c r="BN20" s="90"/>
      <c r="BO20" s="90"/>
      <c r="BP20" s="90"/>
      <c r="BQ20" s="90"/>
      <c r="BR20" s="90"/>
      <c r="BS20" s="90"/>
      <c r="BT20" s="90"/>
      <c r="BU20" s="90"/>
      <c r="BV20" s="90"/>
      <c r="BW20" s="90"/>
      <c r="BX20" s="90"/>
      <c r="BY20" s="90"/>
      <c r="BZ20" s="90"/>
      <c r="CA20" s="90"/>
      <c r="CB20" s="90"/>
      <c r="CC20" s="90"/>
      <c r="CD20" s="90"/>
      <c r="CE20" s="90"/>
      <c r="CF20" s="90"/>
      <c r="CG20" s="90"/>
      <c r="CH20" s="90"/>
      <c r="CI20" s="90"/>
      <c r="CJ20" s="90"/>
      <c r="CK20" s="90"/>
      <c r="CL20" s="90"/>
      <c r="CM20" s="90"/>
      <c r="CN20" s="90"/>
      <c r="CO20" s="90"/>
      <c r="CP20" s="90"/>
      <c r="CQ20" s="90"/>
      <c r="CR20" s="90"/>
      <c r="CS20" s="90"/>
      <c r="CT20" s="90"/>
      <c r="CU20" s="90"/>
      <c r="CV20" s="90"/>
      <c r="CW20" s="90"/>
      <c r="CX20" s="90"/>
      <c r="CY20" s="90"/>
      <c r="CZ20" s="90"/>
      <c r="DA20" s="90"/>
      <c r="DB20" s="90"/>
      <c r="DC20" s="90"/>
      <c r="DD20" s="90"/>
    </row>
    <row r="21" spans="1:108" ht="12.75">
      <c r="A21" s="15" t="s">
        <v>26</v>
      </c>
      <c r="B21" s="16">
        <v>32490</v>
      </c>
      <c r="C21" s="27">
        <v>3.72019634942136</v>
      </c>
      <c r="D21" s="20"/>
      <c r="E21" s="17" t="s">
        <v>27</v>
      </c>
      <c r="F21" s="16">
        <v>179192</v>
      </c>
      <c r="G21" s="24">
        <v>20.5179878191909</v>
      </c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90"/>
      <c r="BK21" s="90"/>
      <c r="BL21" s="90"/>
      <c r="BM21" s="90"/>
      <c r="BN21" s="90"/>
      <c r="BO21" s="90"/>
      <c r="BP21" s="90"/>
      <c r="BQ21" s="90"/>
      <c r="BR21" s="90"/>
      <c r="BS21" s="90"/>
      <c r="BT21" s="90"/>
      <c r="BU21" s="90"/>
      <c r="BV21" s="90"/>
      <c r="BW21" s="90"/>
      <c r="BX21" s="90"/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/>
      <c r="CJ21" s="90"/>
      <c r="CK21" s="90"/>
      <c r="CL21" s="90"/>
      <c r="CM21" s="90"/>
      <c r="CN21" s="90"/>
      <c r="CO21" s="90"/>
      <c r="CP21" s="90"/>
      <c r="CQ21" s="90"/>
      <c r="CR21" s="90"/>
      <c r="CS21" s="90"/>
      <c r="CT21" s="90"/>
      <c r="CU21" s="90"/>
      <c r="CV21" s="90"/>
      <c r="CW21" s="90"/>
      <c r="CX21" s="90"/>
      <c r="CY21" s="90"/>
      <c r="CZ21" s="90"/>
      <c r="DA21" s="90"/>
      <c r="DB21" s="90"/>
      <c r="DC21" s="90"/>
      <c r="DD21" s="90"/>
    </row>
    <row r="22" spans="1:108" ht="12.75">
      <c r="A22" s="15" t="s">
        <v>28</v>
      </c>
      <c r="B22" s="16">
        <v>50103</v>
      </c>
      <c r="C22" s="27">
        <v>5.736934370423466</v>
      </c>
      <c r="D22" s="20"/>
      <c r="E22" s="17" t="s">
        <v>29</v>
      </c>
      <c r="F22" s="16">
        <v>261085</v>
      </c>
      <c r="G22" s="24">
        <v>29.89496657090415</v>
      </c>
      <c r="H22" s="26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  <c r="BB22" s="90"/>
      <c r="BC22" s="90"/>
      <c r="BD22" s="90"/>
      <c r="BE22" s="90"/>
      <c r="BF22" s="90"/>
      <c r="BG22" s="90"/>
      <c r="BH22" s="90"/>
      <c r="BI22" s="90"/>
      <c r="BJ22" s="90"/>
      <c r="BK22" s="90"/>
      <c r="BL22" s="90"/>
      <c r="BM22" s="90"/>
      <c r="BN22" s="90"/>
      <c r="BO22" s="90"/>
      <c r="BP22" s="90"/>
      <c r="BQ22" s="90"/>
      <c r="BR22" s="90"/>
      <c r="BS22" s="90"/>
      <c r="BT22" s="90"/>
      <c r="BU22" s="90"/>
      <c r="BV22" s="90"/>
      <c r="BW22" s="90"/>
      <c r="BX22" s="90"/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/>
      <c r="CJ22" s="90"/>
      <c r="CK22" s="90"/>
      <c r="CL22" s="90"/>
      <c r="CM22" s="90"/>
      <c r="CN22" s="90"/>
      <c r="CO22" s="90"/>
      <c r="CP22" s="90"/>
      <c r="CQ22" s="90"/>
      <c r="CR22" s="90"/>
      <c r="CS22" s="90"/>
      <c r="CT22" s="90"/>
      <c r="CU22" s="90"/>
      <c r="CV22" s="90"/>
      <c r="CW22" s="90"/>
      <c r="CX22" s="90"/>
      <c r="CY22" s="90"/>
      <c r="CZ22" s="90"/>
      <c r="DA22" s="90"/>
      <c r="DB22" s="90"/>
      <c r="DC22" s="90"/>
      <c r="DD22" s="90"/>
    </row>
    <row r="23" spans="1:108" ht="12.75">
      <c r="A23" s="15" t="s">
        <v>30</v>
      </c>
      <c r="B23" s="16">
        <v>35071</v>
      </c>
      <c r="C23" s="27">
        <v>4.015728106203648</v>
      </c>
      <c r="D23" s="20"/>
      <c r="E23" s="17" t="s">
        <v>31</v>
      </c>
      <c r="F23" s="16">
        <v>205941</v>
      </c>
      <c r="G23" s="24">
        <v>23.58082352712171</v>
      </c>
      <c r="H23" s="26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  <c r="AO23" s="90"/>
      <c r="AP23" s="90"/>
      <c r="AQ23" s="90"/>
      <c r="AR23" s="90"/>
      <c r="AS23" s="90"/>
      <c r="AT23" s="90"/>
      <c r="AU23" s="90"/>
      <c r="AV23" s="90"/>
      <c r="AW23" s="90"/>
      <c r="AX23" s="90"/>
      <c r="AY23" s="90"/>
      <c r="AZ23" s="90"/>
      <c r="BA23" s="90"/>
      <c r="BB23" s="90"/>
      <c r="BC23" s="90"/>
      <c r="BD23" s="90"/>
      <c r="BE23" s="90"/>
      <c r="BF23" s="90"/>
      <c r="BG23" s="90"/>
      <c r="BH23" s="90"/>
      <c r="BI23" s="90"/>
      <c r="BJ23" s="90"/>
      <c r="BK23" s="90"/>
      <c r="BL23" s="90"/>
      <c r="BM23" s="90"/>
      <c r="BN23" s="90"/>
      <c r="BO23" s="90"/>
      <c r="BP23" s="90"/>
      <c r="BQ23" s="90"/>
      <c r="BR23" s="90"/>
      <c r="BS23" s="90"/>
      <c r="BT23" s="90"/>
      <c r="BU23" s="90"/>
      <c r="BV23" s="90"/>
      <c r="BW23" s="90"/>
      <c r="BX23" s="90"/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/>
      <c r="CJ23" s="90"/>
      <c r="CK23" s="90"/>
      <c r="CL23" s="90"/>
      <c r="CM23" s="90"/>
      <c r="CN23" s="90"/>
      <c r="CO23" s="90"/>
      <c r="CP23" s="90"/>
      <c r="CQ23" s="90"/>
      <c r="CR23" s="90"/>
      <c r="CS23" s="90"/>
      <c r="CT23" s="90"/>
      <c r="CU23" s="90"/>
      <c r="CV23" s="90"/>
      <c r="CW23" s="90"/>
      <c r="CX23" s="90"/>
      <c r="CY23" s="90"/>
      <c r="CZ23" s="90"/>
      <c r="DA23" s="90"/>
      <c r="DB23" s="90"/>
      <c r="DC23" s="90"/>
      <c r="DD23" s="90"/>
    </row>
    <row r="24" spans="1:108" ht="12.75">
      <c r="A24" s="15" t="s">
        <v>32</v>
      </c>
      <c r="B24" s="16">
        <v>12983</v>
      </c>
      <c r="C24" s="27">
        <v>1.486590003217529</v>
      </c>
      <c r="D24" s="20"/>
      <c r="E24" s="17" t="s">
        <v>33</v>
      </c>
      <c r="F24" s="16">
        <v>49995</v>
      </c>
      <c r="G24" s="24">
        <v>5.72456806676888</v>
      </c>
      <c r="H24" s="26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90"/>
      <c r="BK24" s="90"/>
      <c r="BL24" s="90"/>
      <c r="BM24" s="90"/>
      <c r="BN24" s="90"/>
      <c r="BO24" s="90"/>
      <c r="BP24" s="90"/>
      <c r="BQ24" s="90"/>
      <c r="BR24" s="90"/>
      <c r="BS24" s="90"/>
      <c r="BT24" s="90"/>
      <c r="BU24" s="90"/>
      <c r="BV24" s="90"/>
      <c r="BW24" s="90"/>
      <c r="BX24" s="90"/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/>
      <c r="CJ24" s="90"/>
      <c r="CK24" s="90"/>
      <c r="CL24" s="90"/>
      <c r="CM24" s="90"/>
      <c r="CN24" s="90"/>
      <c r="CO24" s="90"/>
      <c r="CP24" s="90"/>
      <c r="CQ24" s="90"/>
      <c r="CR24" s="90"/>
      <c r="CS24" s="90"/>
      <c r="CT24" s="90"/>
      <c r="CU24" s="90"/>
      <c r="CV24" s="90"/>
      <c r="CW24" s="90"/>
      <c r="CX24" s="90"/>
      <c r="CY24" s="90"/>
      <c r="CZ24" s="90"/>
      <c r="DA24" s="90"/>
      <c r="DB24" s="90"/>
      <c r="DC24" s="90"/>
      <c r="DD24" s="90"/>
    </row>
    <row r="25" spans="1:108" ht="12.75">
      <c r="A25" s="15"/>
      <c r="B25" s="46" t="s">
        <v>150</v>
      </c>
      <c r="C25" s="27"/>
      <c r="D25" s="20"/>
      <c r="E25" s="17" t="s">
        <v>34</v>
      </c>
      <c r="F25" s="16">
        <v>12246</v>
      </c>
      <c r="G25" s="24">
        <v>1.4022014310561395</v>
      </c>
      <c r="H25" s="26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  <c r="AO25" s="90"/>
      <c r="AP25" s="90"/>
      <c r="AQ25" s="90"/>
      <c r="AR25" s="90"/>
      <c r="AS25" s="90"/>
      <c r="AT25" s="90"/>
      <c r="AU25" s="90"/>
      <c r="AV25" s="90"/>
      <c r="AW25" s="90"/>
      <c r="AX25" s="90"/>
      <c r="AY25" s="90"/>
      <c r="AZ25" s="90"/>
      <c r="BA25" s="90"/>
      <c r="BB25" s="90"/>
      <c r="BC25" s="90"/>
      <c r="BD25" s="90"/>
      <c r="BE25" s="90"/>
      <c r="BF25" s="90"/>
      <c r="BG25" s="90"/>
      <c r="BH25" s="90"/>
      <c r="BI25" s="90"/>
      <c r="BJ25" s="90"/>
      <c r="BK25" s="90"/>
      <c r="BL25" s="90"/>
      <c r="BM25" s="90"/>
      <c r="BN25" s="90"/>
      <c r="BO25" s="90"/>
      <c r="BP25" s="90"/>
      <c r="BQ25" s="90"/>
      <c r="BR25" s="90"/>
      <c r="BS25" s="90"/>
      <c r="BT25" s="90"/>
      <c r="BU25" s="90"/>
      <c r="BV25" s="90"/>
      <c r="BW25" s="90"/>
      <c r="BX25" s="90"/>
      <c r="BY25" s="90"/>
      <c r="BZ25" s="90"/>
      <c r="CA25" s="90"/>
      <c r="CB25" s="90"/>
      <c r="CC25" s="90"/>
      <c r="CD25" s="90"/>
      <c r="CE25" s="90"/>
      <c r="CF25" s="90"/>
      <c r="CG25" s="90"/>
      <c r="CH25" s="90"/>
      <c r="CI25" s="90"/>
      <c r="CJ25" s="90"/>
      <c r="CK25" s="90"/>
      <c r="CL25" s="90"/>
      <c r="CM25" s="90"/>
      <c r="CN25" s="90"/>
      <c r="CO25" s="90"/>
      <c r="CP25" s="90"/>
      <c r="CQ25" s="90"/>
      <c r="CR25" s="90"/>
      <c r="CS25" s="90"/>
      <c r="CT25" s="90"/>
      <c r="CU25" s="90"/>
      <c r="CV25" s="90"/>
      <c r="CW25" s="90"/>
      <c r="CX25" s="90"/>
      <c r="CY25" s="90"/>
      <c r="CZ25" s="90"/>
      <c r="DA25" s="90"/>
      <c r="DB25" s="90"/>
      <c r="DC25" s="90"/>
      <c r="DD25" s="90"/>
    </row>
    <row r="26" spans="1:108" ht="12.75">
      <c r="A26" s="15" t="s">
        <v>35</v>
      </c>
      <c r="B26" s="46">
        <v>36.8</v>
      </c>
      <c r="C26" s="27" t="s">
        <v>36</v>
      </c>
      <c r="D26" s="20"/>
      <c r="E26" s="17" t="s">
        <v>37</v>
      </c>
      <c r="F26" s="16">
        <v>49073</v>
      </c>
      <c r="G26" s="24">
        <v>5.61899647445843</v>
      </c>
      <c r="H26" s="26"/>
      <c r="K26" s="90"/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90"/>
      <c r="BP26" s="90"/>
      <c r="BQ26" s="90"/>
      <c r="BR26" s="90"/>
      <c r="BS26" s="90"/>
      <c r="BT26" s="90"/>
      <c r="BU26" s="90"/>
      <c r="BV26" s="90"/>
      <c r="BW26" s="90"/>
      <c r="BX26" s="90"/>
      <c r="BY26" s="90"/>
      <c r="BZ26" s="90"/>
      <c r="CA26" s="90"/>
      <c r="CB26" s="90"/>
      <c r="CC26" s="90"/>
      <c r="CD26" s="90"/>
      <c r="CE26" s="90"/>
      <c r="CF26" s="90"/>
      <c r="CG26" s="90"/>
      <c r="CH26" s="90"/>
      <c r="CI26" s="90"/>
      <c r="CJ26" s="90"/>
      <c r="CK26" s="90"/>
      <c r="CL26" s="90"/>
      <c r="CM26" s="90"/>
      <c r="CN26" s="90"/>
      <c r="CO26" s="90"/>
      <c r="CP26" s="90"/>
      <c r="CQ26" s="90"/>
      <c r="CR26" s="90"/>
      <c r="CS26" s="90"/>
      <c r="CT26" s="90"/>
      <c r="CU26" s="90"/>
      <c r="CV26" s="90"/>
      <c r="CW26" s="90"/>
      <c r="CX26" s="90"/>
      <c r="CY26" s="90"/>
      <c r="CZ26" s="90"/>
      <c r="DA26" s="90"/>
      <c r="DB26" s="90"/>
      <c r="DC26" s="90"/>
      <c r="DD26" s="90"/>
    </row>
    <row r="27" spans="1:108" ht="12.75">
      <c r="A27" s="15"/>
      <c r="B27" s="16"/>
      <c r="C27" s="27"/>
      <c r="D27" s="20"/>
      <c r="E27" s="17" t="s">
        <v>116</v>
      </c>
      <c r="F27" s="51">
        <v>13079</v>
      </c>
      <c r="G27" s="63">
        <v>1.4975822731327166</v>
      </c>
      <c r="H27" s="26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</row>
    <row r="28" spans="1:108" ht="12.75">
      <c r="A28" s="15" t="s">
        <v>38</v>
      </c>
      <c r="B28" s="16">
        <v>651583</v>
      </c>
      <c r="C28" s="27">
        <v>74.60808550153949</v>
      </c>
      <c r="D28" s="20"/>
      <c r="E28" s="17" t="s">
        <v>39</v>
      </c>
      <c r="F28" s="16">
        <v>9431</v>
      </c>
      <c r="G28" s="24">
        <v>1.0798760163555816</v>
      </c>
      <c r="H28" s="26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</row>
    <row r="29" spans="1:108" ht="12.75">
      <c r="A29" s="15" t="s">
        <v>40</v>
      </c>
      <c r="B29" s="16">
        <v>305157</v>
      </c>
      <c r="C29" s="27">
        <v>34.941334484468264</v>
      </c>
      <c r="D29" s="20"/>
      <c r="E29" s="17" t="s">
        <v>41</v>
      </c>
      <c r="F29" s="16">
        <v>5436</v>
      </c>
      <c r="G29" s="24">
        <v>0.6224372839475073</v>
      </c>
      <c r="H29" s="26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0"/>
      <c r="BM29" s="90"/>
      <c r="BN29" s="90"/>
      <c r="BO29" s="90"/>
      <c r="BP29" s="90"/>
      <c r="BQ29" s="90"/>
      <c r="BR29" s="90"/>
      <c r="BS29" s="90"/>
      <c r="BT29" s="90"/>
      <c r="BU29" s="90"/>
      <c r="BV29" s="90"/>
      <c r="BW29" s="90"/>
      <c r="BX29" s="90"/>
      <c r="BY29" s="90"/>
      <c r="BZ29" s="90"/>
      <c r="CA29" s="90"/>
      <c r="CB29" s="90"/>
      <c r="CC29" s="90"/>
      <c r="CD29" s="90"/>
      <c r="CE29" s="90"/>
      <c r="CF29" s="90"/>
      <c r="CG29" s="90"/>
      <c r="CH29" s="90"/>
      <c r="CI29" s="90"/>
      <c r="CJ29" s="90"/>
      <c r="CK29" s="90"/>
      <c r="CL29" s="90"/>
      <c r="CM29" s="90"/>
      <c r="CN29" s="90"/>
      <c r="CO29" s="90"/>
      <c r="CP29" s="90"/>
      <c r="CQ29" s="90"/>
      <c r="CR29" s="90"/>
      <c r="CS29" s="90"/>
      <c r="CT29" s="90"/>
      <c r="CU29" s="90"/>
      <c r="CV29" s="90"/>
      <c r="CW29" s="90"/>
      <c r="CX29" s="90"/>
      <c r="CY29" s="90"/>
      <c r="CZ29" s="90"/>
      <c r="DA29" s="90"/>
      <c r="DB29" s="90"/>
      <c r="DC29" s="90"/>
      <c r="DD29" s="90"/>
    </row>
    <row r="30" spans="1:108" ht="12.75">
      <c r="A30" s="15" t="s">
        <v>42</v>
      </c>
      <c r="B30" s="16">
        <v>346426</v>
      </c>
      <c r="C30" s="27">
        <v>39.66675101707123</v>
      </c>
      <c r="D30" s="20"/>
      <c r="E30" s="17" t="s">
        <v>43</v>
      </c>
      <c r="F30" s="16">
        <v>3995</v>
      </c>
      <c r="G30" s="24">
        <v>0.45743873240807426</v>
      </c>
      <c r="H30" s="26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0"/>
      <c r="BM30" s="90"/>
      <c r="BN30" s="90"/>
      <c r="BO30" s="90"/>
      <c r="BP30" s="90"/>
      <c r="BQ30" s="90"/>
      <c r="BR30" s="90"/>
      <c r="BS30" s="90"/>
      <c r="BT30" s="90"/>
      <c r="BU30" s="90"/>
      <c r="BV30" s="90"/>
      <c r="BW30" s="90"/>
      <c r="BX30" s="90"/>
      <c r="BY30" s="90"/>
      <c r="BZ30" s="90"/>
      <c r="CA30" s="90"/>
      <c r="CB30" s="90"/>
      <c r="CC30" s="90"/>
      <c r="CD30" s="90"/>
      <c r="CE30" s="90"/>
      <c r="CF30" s="90"/>
      <c r="CG30" s="90"/>
      <c r="CH30" s="90"/>
      <c r="CI30" s="90"/>
      <c r="CJ30" s="90"/>
      <c r="CK30" s="90"/>
      <c r="CL30" s="90"/>
      <c r="CM30" s="90"/>
      <c r="CN30" s="90"/>
      <c r="CO30" s="90"/>
      <c r="CP30" s="90"/>
      <c r="CQ30" s="90"/>
      <c r="CR30" s="90"/>
      <c r="CS30" s="90"/>
      <c r="CT30" s="90"/>
      <c r="CU30" s="90"/>
      <c r="CV30" s="90"/>
      <c r="CW30" s="90"/>
      <c r="CX30" s="90"/>
      <c r="CY30" s="90"/>
      <c r="CZ30" s="90"/>
      <c r="DA30" s="90"/>
      <c r="DB30" s="90"/>
      <c r="DC30" s="90"/>
      <c r="DD30" s="90"/>
    </row>
    <row r="31" spans="1:108" ht="12.75">
      <c r="A31" s="15" t="s">
        <v>44</v>
      </c>
      <c r="B31" s="16">
        <v>627408</v>
      </c>
      <c r="C31" s="27">
        <v>71.83998003070965</v>
      </c>
      <c r="E31" s="17"/>
      <c r="F31" s="16"/>
      <c r="G31" s="24"/>
      <c r="H31" s="26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0"/>
      <c r="BM31" s="90"/>
      <c r="BN31" s="90"/>
      <c r="BO31" s="90"/>
      <c r="BP31" s="90"/>
      <c r="BQ31" s="90"/>
      <c r="BR31" s="90"/>
      <c r="BS31" s="90"/>
      <c r="BT31" s="90"/>
      <c r="BU31" s="90"/>
      <c r="BV31" s="90"/>
      <c r="BW31" s="90"/>
      <c r="BX31" s="90"/>
      <c r="BY31" s="90"/>
      <c r="BZ31" s="90"/>
      <c r="CA31" s="90"/>
      <c r="CB31" s="90"/>
      <c r="CC31" s="90"/>
      <c r="CD31" s="90"/>
      <c r="CE31" s="90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</row>
    <row r="32" spans="1:108" ht="12.75">
      <c r="A32" s="15" t="s">
        <v>45</v>
      </c>
      <c r="B32" s="16">
        <v>116398</v>
      </c>
      <c r="C32" s="27">
        <v>13.327898266541935</v>
      </c>
      <c r="E32" s="21" t="s">
        <v>46</v>
      </c>
      <c r="F32" s="47"/>
      <c r="G32" s="24"/>
      <c r="H32" s="26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  <c r="AO32" s="90"/>
      <c r="AP32" s="90"/>
      <c r="AQ32" s="90"/>
      <c r="AR32" s="90"/>
      <c r="AS32" s="90"/>
      <c r="AT32" s="90"/>
      <c r="AU32" s="90"/>
      <c r="AV32" s="90"/>
      <c r="AW32" s="90"/>
      <c r="AX32" s="90"/>
      <c r="AY32" s="90"/>
      <c r="AZ32" s="90"/>
      <c r="BA32" s="90"/>
      <c r="BB32" s="90"/>
      <c r="BC32" s="90"/>
      <c r="BD32" s="90"/>
      <c r="BE32" s="90"/>
      <c r="BF32" s="90"/>
      <c r="BG32" s="90"/>
      <c r="BH32" s="90"/>
      <c r="BI32" s="90"/>
      <c r="BJ32" s="90"/>
      <c r="BK32" s="90"/>
      <c r="BL32" s="90"/>
      <c r="BM32" s="90"/>
      <c r="BN32" s="90"/>
      <c r="BO32" s="90"/>
      <c r="BP32" s="90"/>
      <c r="BQ32" s="90"/>
      <c r="BR32" s="90"/>
      <c r="BS32" s="90"/>
      <c r="BT32" s="90"/>
      <c r="BU32" s="90"/>
      <c r="BV32" s="90"/>
      <c r="BW32" s="90"/>
      <c r="BX32" s="90"/>
      <c r="BY32" s="90"/>
      <c r="BZ32" s="90"/>
      <c r="CA32" s="90"/>
      <c r="CB32" s="90"/>
      <c r="CC32" s="90"/>
      <c r="CD32" s="90"/>
      <c r="CE32" s="90"/>
      <c r="CF32" s="90"/>
      <c r="CG32" s="90"/>
      <c r="CH32" s="90"/>
      <c r="CI32" s="90"/>
      <c r="CJ32" s="90"/>
      <c r="CK32" s="90"/>
      <c r="CL32" s="90"/>
      <c r="CM32" s="90"/>
      <c r="CN32" s="90"/>
      <c r="CO32" s="90"/>
      <c r="CP32" s="90"/>
      <c r="CQ32" s="90"/>
      <c r="CR32" s="90"/>
      <c r="CS32" s="90"/>
      <c r="CT32" s="90"/>
      <c r="CU32" s="90"/>
      <c r="CV32" s="90"/>
      <c r="CW32" s="90"/>
      <c r="CX32" s="90"/>
      <c r="CY32" s="90"/>
      <c r="CZ32" s="90"/>
      <c r="DA32" s="90"/>
      <c r="DB32" s="90"/>
      <c r="DC32" s="90"/>
      <c r="DD32" s="90"/>
    </row>
    <row r="33" spans="1:108" ht="12.75">
      <c r="A33" s="15" t="s">
        <v>47</v>
      </c>
      <c r="B33" s="16">
        <v>98157</v>
      </c>
      <c r="C33" s="27">
        <v>11.239252479844643</v>
      </c>
      <c r="E33" s="21" t="s">
        <v>48</v>
      </c>
      <c r="F33" s="48">
        <v>324565</v>
      </c>
      <c r="G33" s="19">
        <v>100</v>
      </c>
      <c r="H33" s="26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90"/>
      <c r="BK33" s="90"/>
      <c r="BL33" s="90"/>
      <c r="BM33" s="90"/>
      <c r="BN33" s="90"/>
      <c r="BO33" s="90"/>
      <c r="BP33" s="90"/>
      <c r="BQ33" s="90"/>
      <c r="BR33" s="90"/>
      <c r="BS33" s="90"/>
      <c r="BT33" s="90"/>
      <c r="BU33" s="90"/>
      <c r="BV33" s="90"/>
      <c r="BW33" s="90"/>
      <c r="BX33" s="90"/>
      <c r="BY33" s="90"/>
      <c r="BZ33" s="90"/>
      <c r="CA33" s="90"/>
      <c r="CB33" s="90"/>
      <c r="CC33" s="90"/>
      <c r="CD33" s="90"/>
      <c r="CE33" s="90"/>
      <c r="CF33" s="90"/>
      <c r="CG33" s="90"/>
      <c r="CH33" s="90"/>
      <c r="CI33" s="90"/>
      <c r="CJ33" s="90"/>
      <c r="CK33" s="90"/>
      <c r="CL33" s="90"/>
      <c r="CM33" s="90"/>
      <c r="CN33" s="90"/>
      <c r="CO33" s="90"/>
      <c r="CP33" s="90"/>
      <c r="CQ33" s="90"/>
      <c r="CR33" s="90"/>
      <c r="CS33" s="90"/>
      <c r="CT33" s="90"/>
      <c r="CU33" s="90"/>
      <c r="CV33" s="90"/>
      <c r="CW33" s="90"/>
      <c r="CX33" s="90"/>
      <c r="CY33" s="90"/>
      <c r="CZ33" s="90"/>
      <c r="DA33" s="90"/>
      <c r="DB33" s="90"/>
      <c r="DC33" s="90"/>
      <c r="DD33" s="90"/>
    </row>
    <row r="34" spans="1:108" ht="12.75">
      <c r="A34" s="15" t="s">
        <v>40</v>
      </c>
      <c r="B34" s="16">
        <v>39957</v>
      </c>
      <c r="C34" s="27">
        <v>4.575188843762058</v>
      </c>
      <c r="E34" s="17" t="s">
        <v>49</v>
      </c>
      <c r="F34" s="51">
        <v>224225</v>
      </c>
      <c r="G34" s="24">
        <v>69.08477500654722</v>
      </c>
      <c r="H34" s="26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90"/>
      <c r="BK34" s="90"/>
      <c r="BL34" s="90"/>
      <c r="BM34" s="90"/>
      <c r="BN34" s="90"/>
      <c r="BO34" s="90"/>
      <c r="BP34" s="90"/>
      <c r="BQ34" s="90"/>
      <c r="BR34" s="90"/>
      <c r="BS34" s="90"/>
      <c r="BT34" s="90"/>
      <c r="BU34" s="90"/>
      <c r="BV34" s="90"/>
      <c r="BW34" s="90"/>
      <c r="BX34" s="90"/>
      <c r="BY34" s="90"/>
      <c r="BZ34" s="90"/>
      <c r="CA34" s="90"/>
      <c r="CB34" s="90"/>
      <c r="CC34" s="90"/>
      <c r="CD34" s="90"/>
      <c r="CE34" s="90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</row>
    <row r="35" spans="1:108" ht="12.75">
      <c r="A35" s="15" t="s">
        <v>42</v>
      </c>
      <c r="B35" s="16">
        <v>58200</v>
      </c>
      <c r="C35" s="27">
        <v>6.6640636360825845</v>
      </c>
      <c r="D35" s="20"/>
      <c r="E35" s="17" t="s">
        <v>50</v>
      </c>
      <c r="F35" s="16">
        <v>113665</v>
      </c>
      <c r="G35" s="24">
        <v>35.02072004066982</v>
      </c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  <c r="AO35" s="90"/>
      <c r="AP35" s="90"/>
      <c r="AQ35" s="90"/>
      <c r="AR35" s="90"/>
      <c r="AS35" s="90"/>
      <c r="AT35" s="90"/>
      <c r="AU35" s="90"/>
      <c r="AV35" s="90"/>
      <c r="AW35" s="90"/>
      <c r="AX35" s="90"/>
      <c r="AY35" s="90"/>
      <c r="AZ35" s="90"/>
      <c r="BA35" s="90"/>
      <c r="BB35" s="90"/>
      <c r="BC35" s="90"/>
      <c r="BD35" s="90"/>
      <c r="BE35" s="90"/>
      <c r="BF35" s="90"/>
      <c r="BG35" s="90"/>
      <c r="BH35" s="90"/>
      <c r="BI35" s="90"/>
      <c r="BJ35" s="90"/>
      <c r="BK35" s="90"/>
      <c r="BL35" s="90"/>
      <c r="BM35" s="90"/>
      <c r="BN35" s="90"/>
      <c r="BO35" s="90"/>
      <c r="BP35" s="90"/>
      <c r="BQ35" s="90"/>
      <c r="BR35" s="90"/>
      <c r="BS35" s="90"/>
      <c r="BT35" s="90"/>
      <c r="BU35" s="90"/>
      <c r="BV35" s="90"/>
      <c r="BW35" s="90"/>
      <c r="BX35" s="90"/>
      <c r="BY35" s="90"/>
      <c r="BZ35" s="90"/>
      <c r="CA35" s="90"/>
      <c r="CB35" s="90"/>
      <c r="CC35" s="90"/>
      <c r="CD35" s="90"/>
      <c r="CE35" s="90"/>
      <c r="CF35" s="90"/>
      <c r="CG35" s="90"/>
      <c r="CH35" s="90"/>
      <c r="CI35" s="90"/>
      <c r="CJ35" s="90"/>
      <c r="CK35" s="90"/>
      <c r="CL35" s="90"/>
      <c r="CM35" s="90"/>
      <c r="CN35" s="90"/>
      <c r="CO35" s="90"/>
      <c r="CP35" s="90"/>
      <c r="CQ35" s="90"/>
      <c r="CR35" s="90"/>
      <c r="CS35" s="90"/>
      <c r="CT35" s="90"/>
      <c r="CU35" s="90"/>
      <c r="CV35" s="90"/>
      <c r="CW35" s="90"/>
      <c r="CX35" s="90"/>
      <c r="CY35" s="90"/>
      <c r="CZ35" s="90"/>
      <c r="DA35" s="90"/>
      <c r="DB35" s="90"/>
      <c r="DC35" s="90"/>
      <c r="DD35" s="90"/>
    </row>
    <row r="36" spans="1:108" ht="12.75">
      <c r="A36" s="15"/>
      <c r="B36" s="16"/>
      <c r="C36" s="27"/>
      <c r="D36" s="20"/>
      <c r="E36" s="17" t="s">
        <v>51</v>
      </c>
      <c r="F36" s="16">
        <v>179192</v>
      </c>
      <c r="G36" s="24">
        <v>55.209896322770476</v>
      </c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90"/>
      <c r="CQ36" s="90"/>
      <c r="CR36" s="90"/>
      <c r="CS36" s="90"/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</row>
    <row r="37" spans="1:7" ht="12.75">
      <c r="A37" s="18" t="s">
        <v>117</v>
      </c>
      <c r="B37" s="16"/>
      <c r="C37" s="27"/>
      <c r="D37" s="20"/>
      <c r="E37" s="17" t="s">
        <v>50</v>
      </c>
      <c r="F37" s="16">
        <v>89960</v>
      </c>
      <c r="G37" s="24">
        <v>27.717098269992142</v>
      </c>
    </row>
    <row r="38" spans="1:7" ht="12.75">
      <c r="A38" s="15" t="s">
        <v>118</v>
      </c>
      <c r="B38" s="51">
        <v>843224</v>
      </c>
      <c r="C38" s="27">
        <v>96.5515188225447</v>
      </c>
      <c r="D38" s="20"/>
      <c r="E38" s="17" t="s">
        <v>52</v>
      </c>
      <c r="F38" s="16">
        <v>33919</v>
      </c>
      <c r="G38" s="24">
        <v>10.450603114938456</v>
      </c>
    </row>
    <row r="39" spans="1:7" ht="12.75">
      <c r="A39" s="15" t="s">
        <v>53</v>
      </c>
      <c r="B39" s="51">
        <v>565719</v>
      </c>
      <c r="C39" s="27">
        <v>64.77641608489697</v>
      </c>
      <c r="E39" s="17" t="s">
        <v>50</v>
      </c>
      <c r="F39" s="16">
        <v>19033</v>
      </c>
      <c r="G39" s="24">
        <v>5.864156640426417</v>
      </c>
    </row>
    <row r="40" spans="1:7" ht="12.75">
      <c r="A40" s="15" t="s">
        <v>54</v>
      </c>
      <c r="B40" s="51">
        <v>132256</v>
      </c>
      <c r="C40" s="27">
        <v>15.143683853157015</v>
      </c>
      <c r="D40" s="20"/>
      <c r="E40" s="17" t="s">
        <v>55</v>
      </c>
      <c r="F40" s="16">
        <v>100340</v>
      </c>
      <c r="G40" s="24">
        <v>30.915224993452775</v>
      </c>
    </row>
    <row r="41" spans="1:7" ht="12.75">
      <c r="A41" s="15" t="s">
        <v>56</v>
      </c>
      <c r="B41" s="51">
        <v>2544</v>
      </c>
      <c r="C41" s="27">
        <v>0.29129515275247586</v>
      </c>
      <c r="D41" s="20"/>
      <c r="E41" s="17" t="s">
        <v>57</v>
      </c>
      <c r="F41" s="16">
        <v>79299</v>
      </c>
      <c r="G41" s="24">
        <v>24.43239412752453</v>
      </c>
    </row>
    <row r="42" spans="1:7" ht="12.75">
      <c r="A42" s="15" t="s">
        <v>58</v>
      </c>
      <c r="B42" s="51">
        <v>98651</v>
      </c>
      <c r="C42" s="27">
        <v>11.295816868783213</v>
      </c>
      <c r="D42" s="20"/>
      <c r="E42" s="17" t="s">
        <v>59</v>
      </c>
      <c r="F42" s="16">
        <v>25022</v>
      </c>
      <c r="G42" s="24">
        <v>7.709395652642768</v>
      </c>
    </row>
    <row r="43" spans="1:7" ht="12.75">
      <c r="A43" s="15" t="s">
        <v>60</v>
      </c>
      <c r="B43" s="51">
        <v>23626</v>
      </c>
      <c r="C43" s="27">
        <v>2.705243427252356</v>
      </c>
      <c r="D43" s="20"/>
      <c r="E43" s="17"/>
      <c r="F43" s="16"/>
      <c r="G43" s="28"/>
    </row>
    <row r="44" spans="1:7" ht="12.75">
      <c r="A44" s="15" t="s">
        <v>61</v>
      </c>
      <c r="B44" s="51">
        <v>28590</v>
      </c>
      <c r="C44" s="27">
        <v>3.273635384116857</v>
      </c>
      <c r="E44" s="17" t="s">
        <v>62</v>
      </c>
      <c r="F44" s="16">
        <v>120843</v>
      </c>
      <c r="G44" s="23">
        <v>37.23229553402246</v>
      </c>
    </row>
    <row r="45" spans="1:7" ht="12.75">
      <c r="A45" s="15" t="s">
        <v>63</v>
      </c>
      <c r="B45" s="51">
        <v>7393</v>
      </c>
      <c r="C45" s="27">
        <v>0.8465192862810746</v>
      </c>
      <c r="E45" s="17" t="s">
        <v>64</v>
      </c>
      <c r="F45" s="16">
        <v>68919</v>
      </c>
      <c r="G45" s="23">
        <v>21.2342674040639</v>
      </c>
    </row>
    <row r="46" spans="1:7" ht="12.75">
      <c r="A46" s="15" t="s">
        <v>65</v>
      </c>
      <c r="B46" s="51">
        <v>3168</v>
      </c>
      <c r="C46" s="27">
        <v>0.36274490720119634</v>
      </c>
      <c r="D46" s="20"/>
      <c r="E46" s="17"/>
      <c r="F46" s="16"/>
      <c r="G46" s="24"/>
    </row>
    <row r="47" spans="1:7" ht="12.75">
      <c r="A47" s="15" t="s">
        <v>66</v>
      </c>
      <c r="B47" s="51">
        <v>15130</v>
      </c>
      <c r="C47" s="27">
        <v>1.7324275397582387</v>
      </c>
      <c r="D47" s="20"/>
      <c r="E47" s="17" t="s">
        <v>67</v>
      </c>
      <c r="F47" s="49">
        <v>2.66</v>
      </c>
      <c r="G47" s="23" t="s">
        <v>36</v>
      </c>
    </row>
    <row r="48" spans="1:7" ht="12.75">
      <c r="A48" s="15" t="s">
        <v>68</v>
      </c>
      <c r="B48" s="51">
        <v>9907</v>
      </c>
      <c r="C48" s="27">
        <v>1.1343793546850542</v>
      </c>
      <c r="D48" s="20"/>
      <c r="E48" s="17" t="s">
        <v>69</v>
      </c>
      <c r="F48" s="49">
        <v>3.19</v>
      </c>
      <c r="G48" s="23" t="s">
        <v>36</v>
      </c>
    </row>
    <row r="49" spans="1:7" ht="14.25">
      <c r="A49" s="15" t="s">
        <v>119</v>
      </c>
      <c r="B49" s="51">
        <v>10837</v>
      </c>
      <c r="C49" s="27">
        <v>1.2408669694884358</v>
      </c>
      <c r="D49" s="20"/>
      <c r="E49" s="17"/>
      <c r="F49" s="49"/>
      <c r="G49" s="23"/>
    </row>
    <row r="50" spans="1:7" ht="12.75">
      <c r="A50" s="15" t="s">
        <v>70</v>
      </c>
      <c r="B50" s="51">
        <v>412</v>
      </c>
      <c r="C50" s="27">
        <v>0.04717515838601417</v>
      </c>
      <c r="D50" s="20"/>
      <c r="E50" s="21" t="s">
        <v>71</v>
      </c>
      <c r="F50" s="49"/>
      <c r="G50" s="23"/>
    </row>
    <row r="51" spans="1:7" ht="12.75">
      <c r="A51" s="15" t="s">
        <v>72</v>
      </c>
      <c r="B51" s="51">
        <v>103</v>
      </c>
      <c r="C51" s="27">
        <v>0.011793789596503542</v>
      </c>
      <c r="D51" s="20"/>
      <c r="E51" s="21" t="s">
        <v>73</v>
      </c>
      <c r="F51" s="44">
        <v>334632</v>
      </c>
      <c r="G51" s="19">
        <v>100</v>
      </c>
    </row>
    <row r="52" spans="1:7" ht="12.75">
      <c r="A52" s="15" t="s">
        <v>74</v>
      </c>
      <c r="B52" s="51">
        <v>68</v>
      </c>
      <c r="C52" s="27">
        <v>0.0077861911899246685</v>
      </c>
      <c r="D52" s="20"/>
      <c r="E52" s="17" t="s">
        <v>75</v>
      </c>
      <c r="F52" s="16">
        <v>324565</v>
      </c>
      <c r="G52" s="24">
        <v>96.99162064596332</v>
      </c>
    </row>
    <row r="53" spans="1:7" ht="12.75">
      <c r="A53" s="15" t="s">
        <v>76</v>
      </c>
      <c r="B53" s="51">
        <v>47</v>
      </c>
      <c r="C53" s="27">
        <v>0.005381632145977345</v>
      </c>
      <c r="D53" s="20"/>
      <c r="E53" s="17" t="s">
        <v>77</v>
      </c>
      <c r="F53" s="16">
        <v>10067</v>
      </c>
      <c r="G53" s="24">
        <v>3.008379354036673</v>
      </c>
    </row>
    <row r="54" spans="1:7" ht="14.25">
      <c r="A54" s="15" t="s">
        <v>120</v>
      </c>
      <c r="B54" s="51">
        <v>194</v>
      </c>
      <c r="C54" s="27">
        <v>0.022213545453608614</v>
      </c>
      <c r="D54" s="20"/>
      <c r="E54" s="17" t="s">
        <v>78</v>
      </c>
      <c r="F54" s="16">
        <v>1707</v>
      </c>
      <c r="G54" s="24">
        <v>0.5101126013053146</v>
      </c>
    </row>
    <row r="55" spans="1:7" ht="12.75">
      <c r="A55" s="15" t="s">
        <v>79</v>
      </c>
      <c r="B55" s="51">
        <v>43642</v>
      </c>
      <c r="C55" s="27">
        <v>4.997131704569005</v>
      </c>
      <c r="E55" s="17"/>
      <c r="F55" s="17"/>
      <c r="G55" s="28"/>
    </row>
    <row r="56" spans="1:7" ht="12.75">
      <c r="A56" s="15" t="s">
        <v>121</v>
      </c>
      <c r="B56" s="51">
        <v>30117</v>
      </c>
      <c r="C56" s="27">
        <v>3.4484811774553124</v>
      </c>
      <c r="E56" s="17" t="s">
        <v>80</v>
      </c>
      <c r="F56" s="99">
        <v>0.009000000000000001</v>
      </c>
      <c r="G56" s="23" t="s">
        <v>36</v>
      </c>
    </row>
    <row r="57" spans="1:7" ht="12.75">
      <c r="A57" s="15"/>
      <c r="B57" s="51" t="s">
        <v>150</v>
      </c>
      <c r="C57" s="23"/>
      <c r="E57" s="17" t="s">
        <v>81</v>
      </c>
      <c r="F57" s="99">
        <v>0.033</v>
      </c>
      <c r="G57" s="23" t="s">
        <v>36</v>
      </c>
    </row>
    <row r="58" spans="1:7" ht="12.75">
      <c r="A58" s="29" t="s">
        <v>82</v>
      </c>
      <c r="B58" s="16" t="s">
        <v>150</v>
      </c>
      <c r="C58" s="27"/>
      <c r="E58" s="17"/>
      <c r="F58" s="17"/>
      <c r="G58" s="28"/>
    </row>
    <row r="59" spans="1:7" ht="14.25">
      <c r="A59" s="29" t="s">
        <v>122</v>
      </c>
      <c r="B59" s="16"/>
      <c r="C59" s="27"/>
      <c r="E59" s="21" t="s">
        <v>83</v>
      </c>
      <c r="F59" s="17"/>
      <c r="G59" s="28"/>
    </row>
    <row r="60" spans="1:7" ht="12.75">
      <c r="A60" s="15" t="s">
        <v>84</v>
      </c>
      <c r="B60" s="51">
        <v>587681</v>
      </c>
      <c r="C60" s="27">
        <v>67.2911268336194</v>
      </c>
      <c r="E60" s="21" t="s">
        <v>85</v>
      </c>
      <c r="F60" s="44">
        <v>324565</v>
      </c>
      <c r="G60" s="19">
        <v>100</v>
      </c>
    </row>
    <row r="61" spans="1:7" ht="12.75">
      <c r="A61" s="15" t="s">
        <v>86</v>
      </c>
      <c r="B61" s="51">
        <v>142507</v>
      </c>
      <c r="C61" s="27">
        <v>16.31745217503816</v>
      </c>
      <c r="E61" s="17" t="s">
        <v>87</v>
      </c>
      <c r="F61" s="16">
        <v>223017</v>
      </c>
      <c r="G61" s="24">
        <v>68.7125845362254</v>
      </c>
    </row>
    <row r="62" spans="1:8" ht="12.75">
      <c r="A62" s="15" t="s">
        <v>88</v>
      </c>
      <c r="B62" s="51">
        <v>6639</v>
      </c>
      <c r="C62" s="27">
        <v>0.7601841663222041</v>
      </c>
      <c r="E62" s="17" t="s">
        <v>89</v>
      </c>
      <c r="F62" s="16">
        <v>101548</v>
      </c>
      <c r="G62" s="24">
        <v>31.28741546377459</v>
      </c>
      <c r="H62" s="30"/>
    </row>
    <row r="63" spans="1:7" ht="12.75">
      <c r="A63" s="15" t="s">
        <v>90</v>
      </c>
      <c r="B63" s="51">
        <v>107785</v>
      </c>
      <c r="C63" s="27">
        <v>12.341685550088682</v>
      </c>
      <c r="E63" s="17"/>
      <c r="F63" s="17"/>
      <c r="G63" s="28"/>
    </row>
    <row r="64" spans="1:7" ht="12.75">
      <c r="A64" s="15" t="s">
        <v>91</v>
      </c>
      <c r="B64" s="51">
        <v>1492</v>
      </c>
      <c r="C64" s="27">
        <v>0.17083819493187655</v>
      </c>
      <c r="E64" s="17" t="s">
        <v>92</v>
      </c>
      <c r="F64" s="49">
        <v>2.79</v>
      </c>
      <c r="G64" s="23" t="s">
        <v>36</v>
      </c>
    </row>
    <row r="65" spans="1:7" ht="13.5" thickBot="1">
      <c r="A65" s="31" t="s">
        <v>93</v>
      </c>
      <c r="B65" s="57">
        <v>59421</v>
      </c>
      <c r="C65" s="111">
        <v>6.803871569066378</v>
      </c>
      <c r="D65" s="32"/>
      <c r="E65" s="33" t="s">
        <v>94</v>
      </c>
      <c r="F65" s="53">
        <v>2.39</v>
      </c>
      <c r="G65" s="65" t="s">
        <v>36</v>
      </c>
    </row>
    <row r="66" spans="2:7" ht="13.5" thickTop="1">
      <c r="B66" s="34"/>
      <c r="C66" s="66"/>
      <c r="F66" s="35"/>
      <c r="G66" s="66"/>
    </row>
    <row r="67" ht="12.75">
      <c r="A67" t="s">
        <v>123</v>
      </c>
    </row>
    <row r="68" ht="14.25">
      <c r="A68" s="36" t="s">
        <v>124</v>
      </c>
    </row>
    <row r="69" ht="14.25">
      <c r="A69" s="36" t="s">
        <v>125</v>
      </c>
    </row>
    <row r="70" ht="14.25">
      <c r="A70" s="36" t="s">
        <v>126</v>
      </c>
    </row>
    <row r="71" ht="12.75">
      <c r="A71" t="s">
        <v>127</v>
      </c>
    </row>
    <row r="73" ht="12.75">
      <c r="A73" t="s">
        <v>128</v>
      </c>
    </row>
    <row r="74" ht="12.75">
      <c r="A74" s="130" t="s">
        <v>168</v>
      </c>
    </row>
  </sheetData>
  <sheetProtection/>
  <printOptions/>
  <pageMargins left="0.49" right="0.34" top="0.43" bottom="0.35" header="0.36" footer="0.33"/>
  <pageSetup horizontalDpi="600" verticalDpi="6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P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0" customWidth="1"/>
    <col min="12" max="12" width="14.00390625" style="0" customWidth="1"/>
    <col min="102" max="102" width="7.421875" style="0" customWidth="1"/>
  </cols>
  <sheetData>
    <row r="1" spans="1:7" ht="15.75">
      <c r="A1" s="37" t="s">
        <v>158</v>
      </c>
      <c r="B1" s="1"/>
      <c r="C1" s="2"/>
      <c r="D1" s="2"/>
      <c r="E1" s="3"/>
      <c r="F1" s="4"/>
      <c r="G1" s="38"/>
    </row>
    <row r="2" spans="1:6" ht="12.75">
      <c r="A2" s="6"/>
      <c r="B2" s="1"/>
      <c r="C2" s="2"/>
      <c r="E2" s="5"/>
      <c r="F2" s="5"/>
    </row>
    <row r="3" spans="1:108" ht="15.75" thickBot="1">
      <c r="A3" s="100" t="s">
        <v>151</v>
      </c>
      <c r="B3" s="100" t="s">
        <v>155</v>
      </c>
      <c r="C3" s="106"/>
      <c r="D3" s="40"/>
      <c r="E3" s="100" t="s">
        <v>152</v>
      </c>
      <c r="F3" s="39"/>
      <c r="G3" s="39"/>
      <c r="K3" s="101"/>
      <c r="L3" s="10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  <c r="AG3" s="91"/>
      <c r="AH3" s="91"/>
      <c r="AI3" s="91"/>
      <c r="AJ3" s="91"/>
      <c r="AK3" s="91"/>
      <c r="AL3" s="91"/>
      <c r="AM3" s="91"/>
      <c r="AN3" s="91"/>
      <c r="AO3" s="91"/>
      <c r="AP3" s="91"/>
      <c r="AQ3" s="91"/>
      <c r="AR3" s="91"/>
      <c r="AS3" s="91"/>
      <c r="AT3" s="91"/>
      <c r="AU3" s="91"/>
      <c r="AV3" s="91"/>
      <c r="AW3" s="91"/>
      <c r="AX3" s="91"/>
      <c r="AY3" s="91"/>
      <c r="AZ3" s="91"/>
      <c r="BA3" s="91"/>
      <c r="BB3" s="91"/>
      <c r="BC3" s="91"/>
      <c r="BD3" s="91"/>
      <c r="BE3" s="91"/>
      <c r="BF3" s="91"/>
      <c r="BG3" s="91"/>
      <c r="BH3" s="91"/>
      <c r="BI3" s="91"/>
      <c r="BJ3" s="91"/>
      <c r="BK3" s="91"/>
      <c r="BL3" s="91"/>
      <c r="BM3" s="91"/>
      <c r="BN3" s="91"/>
      <c r="BO3" s="91"/>
      <c r="BP3" s="91"/>
      <c r="BQ3" s="91"/>
      <c r="BR3" s="91"/>
      <c r="BS3" s="91"/>
      <c r="BT3" s="91"/>
      <c r="BU3" s="91"/>
      <c r="BV3" s="91"/>
      <c r="BW3" s="91"/>
      <c r="BX3" s="91"/>
      <c r="BY3" s="91"/>
      <c r="BZ3" s="91"/>
      <c r="CA3" s="91"/>
      <c r="CB3" s="91"/>
      <c r="CC3" s="91"/>
      <c r="CD3" s="91"/>
      <c r="CE3" s="91"/>
      <c r="CF3" s="91"/>
      <c r="CG3" s="91"/>
      <c r="CH3" s="91"/>
      <c r="CI3" s="91"/>
      <c r="CJ3" s="91"/>
      <c r="CK3" s="91"/>
      <c r="CL3" s="91"/>
      <c r="CM3" s="91"/>
      <c r="CN3" s="91"/>
      <c r="CO3" s="91"/>
      <c r="CP3" s="91"/>
      <c r="CQ3" s="91"/>
      <c r="CR3" s="91"/>
      <c r="CS3" s="91"/>
      <c r="CT3" s="91"/>
      <c r="CU3" s="91"/>
      <c r="CV3" s="91"/>
      <c r="CW3" s="91"/>
      <c r="CX3" s="91"/>
      <c r="CY3" s="92"/>
      <c r="CZ3" s="91"/>
      <c r="DA3" s="91"/>
      <c r="DB3" s="91"/>
      <c r="DC3" s="91"/>
      <c r="DD3" s="91"/>
    </row>
    <row r="4" spans="1:108" ht="13.5" thickTop="1">
      <c r="A4" s="7"/>
      <c r="B4" s="8"/>
      <c r="C4" s="41"/>
      <c r="D4" s="9"/>
      <c r="E4" s="10"/>
      <c r="F4" s="8"/>
      <c r="G4" s="41"/>
      <c r="K4" s="90"/>
      <c r="L4" s="90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112"/>
      <c r="Y4" s="94"/>
      <c r="Z4" s="94"/>
      <c r="AA4" s="94"/>
      <c r="AB4" s="94"/>
      <c r="AC4" s="94"/>
      <c r="AD4" s="94"/>
      <c r="AE4" s="95"/>
      <c r="AF4" s="94"/>
      <c r="AG4" s="94"/>
      <c r="AH4" s="94"/>
      <c r="AI4" s="94"/>
      <c r="AJ4" s="95"/>
      <c r="AK4" s="94"/>
      <c r="AL4" s="112"/>
      <c r="AM4" s="94"/>
      <c r="AN4" s="94"/>
      <c r="AO4" s="94"/>
      <c r="AP4" s="94"/>
      <c r="AQ4" s="94"/>
      <c r="AR4" s="94"/>
      <c r="AS4" s="94"/>
      <c r="AT4" s="94"/>
      <c r="AU4" s="94"/>
      <c r="AV4" s="94"/>
      <c r="AX4" s="94"/>
      <c r="AY4" s="94"/>
      <c r="AZ4" s="94"/>
      <c r="BA4" s="94"/>
      <c r="BB4" s="94"/>
      <c r="BC4" s="94"/>
      <c r="BD4" s="91"/>
      <c r="BE4" s="91"/>
      <c r="BF4" s="91"/>
      <c r="BG4" s="91"/>
      <c r="BH4" s="91"/>
      <c r="BI4" s="91"/>
      <c r="BJ4" s="91"/>
      <c r="BK4" s="94"/>
      <c r="BL4" s="91"/>
      <c r="BM4" s="96"/>
      <c r="BN4" s="96"/>
      <c r="BO4" s="96"/>
      <c r="BP4" s="96"/>
      <c r="BQ4" s="91"/>
      <c r="BR4" s="91"/>
      <c r="BS4" s="91"/>
      <c r="BT4" s="91"/>
      <c r="BU4" s="91"/>
      <c r="BV4" s="91"/>
      <c r="BW4" s="91"/>
      <c r="BX4" s="91"/>
      <c r="BY4" s="91"/>
      <c r="CA4" s="91"/>
      <c r="CB4" s="112"/>
      <c r="CC4" s="91"/>
      <c r="CD4" s="91"/>
      <c r="CE4" s="91"/>
      <c r="CF4" s="91"/>
      <c r="CG4" s="91"/>
      <c r="CH4" s="112"/>
      <c r="CI4" s="91"/>
      <c r="CJ4" s="112"/>
      <c r="CK4" s="91"/>
      <c r="CL4" s="112"/>
      <c r="CM4" s="91"/>
      <c r="CN4" s="96"/>
      <c r="CO4" s="91"/>
      <c r="CP4" s="112"/>
      <c r="CQ4" s="91"/>
      <c r="CR4" s="88"/>
      <c r="CS4" s="88"/>
      <c r="CT4" s="91"/>
      <c r="CU4" s="91"/>
      <c r="CV4" s="91"/>
      <c r="CW4" s="91"/>
      <c r="CX4" s="88"/>
      <c r="CY4" s="88"/>
      <c r="CZ4" s="91"/>
      <c r="DA4" s="91"/>
      <c r="DB4" s="91"/>
      <c r="DC4" s="88"/>
      <c r="DD4" s="88"/>
    </row>
    <row r="5" spans="1:108" ht="12.75">
      <c r="A5" s="11" t="s">
        <v>162</v>
      </c>
      <c r="B5" s="12" t="s">
        <v>1</v>
      </c>
      <c r="C5" s="42" t="s">
        <v>2</v>
      </c>
      <c r="D5" s="13"/>
      <c r="E5" s="14" t="s">
        <v>0</v>
      </c>
      <c r="F5" s="12" t="s">
        <v>1</v>
      </c>
      <c r="G5" s="42" t="s">
        <v>2</v>
      </c>
      <c r="L5" s="93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5"/>
      <c r="AF5" s="94"/>
      <c r="AG5" s="94"/>
      <c r="AH5" s="94"/>
      <c r="AI5" s="94"/>
      <c r="AJ5" s="95"/>
      <c r="AK5" s="94"/>
      <c r="AL5" s="94"/>
      <c r="AM5" s="94"/>
      <c r="AN5" s="94"/>
      <c r="AO5" s="94"/>
      <c r="AP5" s="94"/>
      <c r="AQ5" s="94"/>
      <c r="AR5" s="94"/>
      <c r="AS5" s="94"/>
      <c r="AT5" s="94"/>
      <c r="AU5" s="94"/>
      <c r="AV5" s="94"/>
      <c r="AW5" s="94"/>
      <c r="AX5" s="94"/>
      <c r="AY5" s="94"/>
      <c r="AZ5" s="94"/>
      <c r="BA5" s="94"/>
      <c r="BB5" s="94"/>
      <c r="BC5" s="94"/>
      <c r="BD5" s="91"/>
      <c r="BE5" s="91"/>
      <c r="BF5" s="91"/>
      <c r="BG5" s="91"/>
      <c r="BH5" s="91"/>
      <c r="BI5" s="91"/>
      <c r="BJ5" s="91"/>
      <c r="BK5" s="94"/>
      <c r="BL5" s="91"/>
      <c r="BM5" s="96"/>
      <c r="BN5" s="96"/>
      <c r="BO5" s="96"/>
      <c r="BP5" s="96"/>
      <c r="BQ5" s="91"/>
      <c r="BR5" s="91"/>
      <c r="BS5" s="91"/>
      <c r="BT5" s="91"/>
      <c r="BU5" s="91"/>
      <c r="BV5" s="91"/>
      <c r="BW5" s="91"/>
      <c r="BX5" s="91"/>
      <c r="BY5" s="91"/>
      <c r="BZ5" s="91"/>
      <c r="CA5" s="91"/>
      <c r="CB5" s="91"/>
      <c r="CC5" s="91"/>
      <c r="CD5" s="91"/>
      <c r="CE5" s="91"/>
      <c r="CF5" s="91"/>
      <c r="CG5" s="91"/>
      <c r="CH5" s="91"/>
      <c r="CI5" s="91"/>
      <c r="CJ5" s="91"/>
      <c r="CK5" s="91"/>
      <c r="CL5" s="91"/>
      <c r="CM5" s="91"/>
      <c r="CN5" s="96"/>
      <c r="CO5" s="91"/>
      <c r="CP5" s="91"/>
      <c r="CQ5" s="91"/>
      <c r="CR5" s="97"/>
      <c r="CS5" s="97"/>
      <c r="CT5" s="91"/>
      <c r="CU5" s="91"/>
      <c r="CV5" s="91"/>
      <c r="CW5" s="91"/>
      <c r="CX5" s="92"/>
      <c r="CY5" s="92"/>
      <c r="CZ5" s="91"/>
      <c r="DA5" s="91"/>
      <c r="DB5" s="91"/>
      <c r="DC5" s="98"/>
      <c r="DD5" s="98"/>
    </row>
    <row r="6" spans="1:108" ht="12.75">
      <c r="A6" s="15"/>
      <c r="B6" s="16"/>
      <c r="C6" s="43"/>
      <c r="E6" s="17"/>
      <c r="F6" s="16"/>
      <c r="G6" s="43"/>
      <c r="M6" s="93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5"/>
      <c r="AG6" s="94"/>
      <c r="AH6" s="94"/>
      <c r="AI6" s="94"/>
      <c r="AJ6" s="94"/>
      <c r="AK6" s="95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1"/>
      <c r="BF6" s="91"/>
      <c r="BG6" s="91"/>
      <c r="BH6" s="91"/>
      <c r="BI6" s="91"/>
      <c r="BJ6" s="91"/>
      <c r="BK6" s="91"/>
      <c r="BL6" s="91"/>
      <c r="BM6" s="91"/>
      <c r="BN6" s="96"/>
      <c r="BO6" s="96"/>
      <c r="BP6" s="96"/>
      <c r="BQ6" s="96"/>
      <c r="BR6" s="91"/>
      <c r="BS6" s="91"/>
      <c r="BT6" s="91"/>
      <c r="BU6" s="91"/>
      <c r="BV6" s="91"/>
      <c r="BW6" s="91"/>
      <c r="BX6" s="91"/>
      <c r="BY6" s="91"/>
      <c r="BZ6" s="91"/>
      <c r="CA6" s="91"/>
      <c r="CB6" s="91"/>
      <c r="CC6" s="91"/>
      <c r="CD6" s="91"/>
      <c r="CE6" s="91"/>
      <c r="CF6" s="91"/>
      <c r="CG6" s="91"/>
      <c r="CH6" s="91"/>
      <c r="CI6" s="91"/>
      <c r="CJ6" s="91"/>
      <c r="CK6" s="91"/>
      <c r="CL6" s="91"/>
      <c r="CM6" s="91"/>
      <c r="CN6" s="91"/>
      <c r="CO6" s="96"/>
      <c r="CP6" s="91"/>
      <c r="CQ6" s="91"/>
      <c r="CR6" s="91"/>
      <c r="CS6" s="97"/>
      <c r="CT6" s="97"/>
      <c r="CU6" s="91"/>
      <c r="CV6" s="91"/>
      <c r="CW6" s="91"/>
      <c r="CX6" s="92"/>
      <c r="CY6" s="92"/>
      <c r="CZ6" s="92"/>
      <c r="DA6" s="91"/>
      <c r="DB6" s="91"/>
      <c r="DC6" s="91"/>
      <c r="DD6" s="98"/>
    </row>
    <row r="7" spans="1:108" ht="14.25">
      <c r="A7" s="18" t="s">
        <v>3</v>
      </c>
      <c r="B7" s="44">
        <v>757027</v>
      </c>
      <c r="C7" s="19">
        <v>100</v>
      </c>
      <c r="D7" s="20"/>
      <c r="E7" s="21" t="s">
        <v>100</v>
      </c>
      <c r="F7" s="22"/>
      <c r="G7" s="23"/>
      <c r="M7" s="93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5"/>
      <c r="AG7" s="94"/>
      <c r="AH7" s="94"/>
      <c r="AI7" s="94"/>
      <c r="AJ7" s="94"/>
      <c r="AK7" s="95"/>
      <c r="AL7" s="94"/>
      <c r="AM7" s="94"/>
      <c r="AN7" s="94"/>
      <c r="AO7" s="94"/>
      <c r="AP7" s="94"/>
      <c r="AQ7" s="94"/>
      <c r="AR7" s="94"/>
      <c r="AS7" s="94"/>
      <c r="AT7" s="94"/>
      <c r="AU7" s="94"/>
      <c r="AV7" s="94"/>
      <c r="AW7" s="94"/>
      <c r="AX7" s="94"/>
      <c r="AY7" s="94"/>
      <c r="AZ7" s="94"/>
      <c r="BA7" s="94"/>
      <c r="BB7" s="94"/>
      <c r="BC7" s="94"/>
      <c r="BD7" s="94"/>
      <c r="BE7" s="91"/>
      <c r="BF7" s="91"/>
      <c r="BG7" s="91"/>
      <c r="BH7" s="91"/>
      <c r="BI7" s="91"/>
      <c r="BJ7" s="91"/>
      <c r="BK7" s="91"/>
      <c r="BL7" s="91"/>
      <c r="BM7" s="91"/>
      <c r="BN7" s="96"/>
      <c r="BO7" s="96"/>
      <c r="BP7" s="96"/>
      <c r="BQ7" s="96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6"/>
      <c r="CP7" s="91"/>
      <c r="CQ7" s="91"/>
      <c r="CR7" s="91"/>
      <c r="CS7" s="97"/>
      <c r="CT7" s="97"/>
      <c r="CU7" s="91"/>
      <c r="CV7" s="91"/>
      <c r="CW7" s="91"/>
      <c r="CX7" s="91"/>
      <c r="CY7" s="92"/>
      <c r="CZ7" s="92"/>
      <c r="DA7" s="91"/>
      <c r="DB7" s="91"/>
      <c r="DC7" s="91"/>
      <c r="DD7" s="98"/>
    </row>
    <row r="8" spans="1:108" ht="12.75">
      <c r="A8" s="18" t="s">
        <v>4</v>
      </c>
      <c r="B8" s="16"/>
      <c r="C8" s="24"/>
      <c r="D8" s="20"/>
      <c r="E8" s="21" t="s">
        <v>3</v>
      </c>
      <c r="F8" s="44">
        <v>757027</v>
      </c>
      <c r="G8" s="25">
        <v>100</v>
      </c>
      <c r="L8" s="90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  <c r="Z8" s="91"/>
      <c r="AA8" s="91"/>
      <c r="AB8" s="91"/>
      <c r="AC8" s="91"/>
      <c r="AD8" s="91"/>
      <c r="AE8" s="91"/>
      <c r="AF8" s="91"/>
      <c r="AG8" s="91"/>
      <c r="AH8" s="91"/>
      <c r="AI8" s="91"/>
      <c r="AJ8" s="91"/>
      <c r="AK8" s="91"/>
      <c r="AL8" s="91"/>
      <c r="AM8" s="91"/>
      <c r="AN8" s="91"/>
      <c r="AO8" s="91"/>
      <c r="AP8" s="91"/>
      <c r="AQ8" s="91"/>
      <c r="AR8" s="91"/>
      <c r="AS8" s="91"/>
      <c r="AT8" s="91"/>
      <c r="AU8" s="91"/>
      <c r="AV8" s="91"/>
      <c r="AW8" s="91"/>
      <c r="AX8" s="91"/>
      <c r="AY8" s="91"/>
      <c r="AZ8" s="91"/>
      <c r="BA8" s="91"/>
      <c r="BB8" s="91"/>
      <c r="BC8" s="91"/>
      <c r="BD8" s="91"/>
      <c r="BE8" s="91"/>
      <c r="BF8" s="91"/>
      <c r="BG8" s="91"/>
      <c r="BH8" s="91"/>
      <c r="BI8" s="91"/>
      <c r="BJ8" s="91"/>
      <c r="BK8" s="91"/>
      <c r="BL8" s="91"/>
      <c r="BM8" s="91"/>
      <c r="BN8" s="91"/>
      <c r="BO8" s="91"/>
      <c r="BP8" s="91"/>
      <c r="BQ8" s="91"/>
      <c r="BR8" s="91"/>
      <c r="BS8" s="91"/>
      <c r="BT8" s="91"/>
      <c r="BU8" s="91"/>
      <c r="BV8" s="91"/>
      <c r="BW8" s="91"/>
      <c r="BX8" s="91"/>
      <c r="BY8" s="91"/>
      <c r="BZ8" s="91"/>
      <c r="CA8" s="91"/>
      <c r="CB8" s="91"/>
      <c r="CC8" s="91"/>
      <c r="CD8" s="91"/>
      <c r="CE8" s="91"/>
      <c r="CF8" s="91"/>
      <c r="CG8" s="91"/>
      <c r="CH8" s="91"/>
      <c r="CI8" s="91"/>
      <c r="CJ8" s="91"/>
      <c r="CK8" s="91"/>
      <c r="CL8" s="91"/>
      <c r="CM8" s="91"/>
      <c r="CN8" s="91"/>
      <c r="CO8" s="91"/>
      <c r="CP8" s="91"/>
      <c r="CQ8" s="91"/>
      <c r="CR8" s="91"/>
      <c r="CS8" s="91"/>
      <c r="CT8" s="91"/>
      <c r="CU8" s="91"/>
      <c r="CV8" s="91"/>
      <c r="CW8" s="91"/>
      <c r="CX8" s="91"/>
      <c r="CY8" s="92"/>
      <c r="CZ8" s="91"/>
      <c r="DA8" s="91"/>
      <c r="DB8" s="91"/>
      <c r="DC8" s="91"/>
      <c r="DD8" s="91"/>
    </row>
    <row r="9" spans="1:108" ht="12.75">
      <c r="A9" s="15" t="s">
        <v>5</v>
      </c>
      <c r="B9" s="16">
        <v>364880</v>
      </c>
      <c r="C9" s="23">
        <v>48.1990734808666</v>
      </c>
      <c r="D9" s="20"/>
      <c r="E9" s="17" t="s">
        <v>6</v>
      </c>
      <c r="F9" s="22" t="s">
        <v>142</v>
      </c>
      <c r="G9" s="23">
        <v>7.355616114088401</v>
      </c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2"/>
      <c r="CZ9" s="91"/>
      <c r="DA9" s="91"/>
      <c r="DB9" s="91"/>
      <c r="DC9" s="91"/>
      <c r="DD9" s="91"/>
    </row>
    <row r="10" spans="1:108" ht="12.75">
      <c r="A10" s="15" t="s">
        <v>7</v>
      </c>
      <c r="B10" s="16">
        <v>392147</v>
      </c>
      <c r="C10" s="23">
        <v>51.8009265191334</v>
      </c>
      <c r="D10" s="20"/>
      <c r="E10" s="17" t="s">
        <v>8</v>
      </c>
      <c r="F10" s="22" t="s">
        <v>143</v>
      </c>
      <c r="G10" s="23">
        <v>0.6454195160806682</v>
      </c>
      <c r="K10" s="101"/>
      <c r="L10" s="10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1"/>
      <c r="BU10" s="91"/>
      <c r="BV10" s="91"/>
      <c r="BW10" s="91"/>
      <c r="BX10" s="91"/>
      <c r="BY10" s="91"/>
      <c r="BZ10" s="91"/>
      <c r="CA10" s="91"/>
      <c r="CB10" s="91"/>
      <c r="CC10" s="91"/>
      <c r="CD10" s="91"/>
      <c r="CE10" s="91"/>
      <c r="CF10" s="91"/>
      <c r="CG10" s="91"/>
      <c r="CH10" s="91"/>
      <c r="CI10" s="91"/>
      <c r="CJ10" s="91"/>
      <c r="CK10" s="91"/>
      <c r="CL10" s="91"/>
      <c r="CM10" s="91"/>
      <c r="CN10" s="91"/>
      <c r="CO10" s="91"/>
      <c r="CP10" s="91"/>
      <c r="CQ10" s="91"/>
      <c r="CR10" s="91"/>
      <c r="CS10" s="91"/>
      <c r="CT10" s="91"/>
      <c r="CU10" s="91"/>
      <c r="CV10" s="91"/>
      <c r="CW10" s="91"/>
      <c r="CX10" s="91"/>
      <c r="CY10" s="92"/>
      <c r="CZ10" s="91"/>
      <c r="DA10" s="91"/>
      <c r="DB10" s="91"/>
      <c r="DC10" s="91"/>
      <c r="DD10" s="91"/>
    </row>
    <row r="11" spans="1:108" ht="12.75">
      <c r="A11" s="15"/>
      <c r="B11" s="16"/>
      <c r="C11" s="24"/>
      <c r="D11" s="20"/>
      <c r="E11" s="17" t="s">
        <v>9</v>
      </c>
      <c r="F11" s="22" t="s">
        <v>144</v>
      </c>
      <c r="G11" s="23">
        <v>0.5196644241222572</v>
      </c>
      <c r="K11" s="90"/>
      <c r="L11" s="90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112"/>
      <c r="Y11" s="94"/>
      <c r="Z11" s="94"/>
      <c r="AA11" s="94"/>
      <c r="AB11" s="94"/>
      <c r="AC11" s="94"/>
      <c r="AD11" s="94"/>
      <c r="AE11" s="95"/>
      <c r="AF11" s="94"/>
      <c r="AG11" s="94"/>
      <c r="AH11" s="94"/>
      <c r="AI11" s="94"/>
      <c r="AJ11" s="95"/>
      <c r="AK11" s="94"/>
      <c r="AL11" s="112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X11" s="94"/>
      <c r="AY11" s="94"/>
      <c r="AZ11" s="94"/>
      <c r="BA11" s="94"/>
      <c r="BB11" s="94"/>
      <c r="BC11" s="94"/>
      <c r="BD11" s="91"/>
      <c r="BE11" s="91"/>
      <c r="BF11" s="91"/>
      <c r="BG11" s="91"/>
      <c r="BH11" s="91"/>
      <c r="BI11" s="91"/>
      <c r="BJ11" s="91"/>
      <c r="BK11" s="94"/>
      <c r="BL11" s="91"/>
      <c r="BM11" s="96"/>
      <c r="BN11" s="96"/>
      <c r="BO11" s="96"/>
      <c r="BP11" s="96"/>
      <c r="BQ11" s="91"/>
      <c r="BR11" s="91"/>
      <c r="BS11" s="91"/>
      <c r="BT11" s="91"/>
      <c r="BU11" s="91"/>
      <c r="BV11" s="91"/>
      <c r="BW11" s="91"/>
      <c r="BX11" s="91"/>
      <c r="BY11" s="91"/>
      <c r="CA11" s="91"/>
      <c r="CB11" s="112"/>
      <c r="CC11" s="91"/>
      <c r="CD11" s="91"/>
      <c r="CE11" s="91"/>
      <c r="CF11" s="91"/>
      <c r="CG11" s="91"/>
      <c r="CH11" s="112"/>
      <c r="CI11" s="91"/>
      <c r="CJ11" s="112"/>
      <c r="CK11" s="91"/>
      <c r="CL11" s="112"/>
      <c r="CM11" s="91"/>
      <c r="CN11" s="96"/>
      <c r="CO11" s="91"/>
      <c r="CP11" s="112"/>
      <c r="CQ11" s="91"/>
      <c r="CR11" s="88"/>
      <c r="CS11" s="88"/>
      <c r="CT11" s="91"/>
      <c r="CU11" s="91"/>
      <c r="CV11" s="91"/>
      <c r="CW11" s="91"/>
      <c r="CX11" s="98"/>
      <c r="CY11" s="88"/>
      <c r="CZ11" s="91"/>
      <c r="DA11" s="91"/>
      <c r="DB11" s="91"/>
      <c r="DC11" s="88"/>
      <c r="DD11" s="88"/>
    </row>
    <row r="12" spans="1:108" ht="12.75">
      <c r="A12" s="15" t="s">
        <v>10</v>
      </c>
      <c r="B12" s="16">
        <v>57138</v>
      </c>
      <c r="C12" s="24">
        <v>7.5476832398316045</v>
      </c>
      <c r="D12" s="20"/>
      <c r="E12" s="17" t="s">
        <v>11</v>
      </c>
      <c r="F12" s="22" t="s">
        <v>145</v>
      </c>
      <c r="G12" s="23">
        <v>0.3969475329149423</v>
      </c>
      <c r="K12" s="90"/>
      <c r="L12" s="90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112"/>
      <c r="Y12" s="94"/>
      <c r="Z12" s="94"/>
      <c r="AA12" s="94"/>
      <c r="AB12" s="94"/>
      <c r="AC12" s="94"/>
      <c r="AD12" s="94"/>
      <c r="AE12" s="95"/>
      <c r="AF12" s="94"/>
      <c r="AG12" s="94"/>
      <c r="AH12" s="94"/>
      <c r="AI12" s="94"/>
      <c r="AJ12" s="95"/>
      <c r="AK12" s="94"/>
      <c r="AL12" s="112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X12" s="94"/>
      <c r="AY12" s="94"/>
      <c r="AZ12" s="94"/>
      <c r="BA12" s="94"/>
      <c r="BB12" s="94"/>
      <c r="BC12" s="94"/>
      <c r="BD12" s="91"/>
      <c r="BE12" s="91"/>
      <c r="BF12" s="91"/>
      <c r="BG12" s="91"/>
      <c r="BH12" s="91"/>
      <c r="BI12" s="91"/>
      <c r="BJ12" s="91"/>
      <c r="BK12" s="94"/>
      <c r="BL12" s="91"/>
      <c r="BM12" s="96"/>
      <c r="BN12" s="96"/>
      <c r="BO12" s="96"/>
      <c r="BP12" s="96"/>
      <c r="BQ12" s="91"/>
      <c r="BR12" s="91"/>
      <c r="BS12" s="91"/>
      <c r="BT12" s="91"/>
      <c r="BU12" s="91"/>
      <c r="BV12" s="91"/>
      <c r="BW12" s="91"/>
      <c r="BX12" s="91"/>
      <c r="BY12" s="91"/>
      <c r="CA12" s="91"/>
      <c r="CB12" s="112"/>
      <c r="CC12" s="91"/>
      <c r="CD12" s="91"/>
      <c r="CE12" s="91"/>
      <c r="CF12" s="91"/>
      <c r="CG12" s="91"/>
      <c r="CH12" s="112"/>
      <c r="CI12" s="91"/>
      <c r="CJ12" s="112"/>
      <c r="CK12" s="91"/>
      <c r="CL12" s="112"/>
      <c r="CM12" s="91"/>
      <c r="CN12" s="96"/>
      <c r="CO12" s="91"/>
      <c r="CP12" s="112"/>
      <c r="CQ12" s="91"/>
      <c r="CR12" s="88"/>
      <c r="CS12" s="88"/>
      <c r="CT12" s="91"/>
      <c r="CU12" s="91"/>
      <c r="CV12" s="91"/>
      <c r="CW12" s="91"/>
      <c r="CX12" s="88"/>
      <c r="CY12" s="88"/>
      <c r="CZ12" s="91"/>
      <c r="DA12" s="91"/>
      <c r="DB12" s="91"/>
      <c r="DC12" s="88"/>
      <c r="DD12" s="88"/>
    </row>
    <row r="13" spans="1:108" ht="12.75">
      <c r="A13" s="15" t="s">
        <v>12</v>
      </c>
      <c r="B13" s="16">
        <v>50397</v>
      </c>
      <c r="C13" s="24">
        <v>6.6572262283907975</v>
      </c>
      <c r="D13" s="20"/>
      <c r="E13" s="17" t="s">
        <v>13</v>
      </c>
      <c r="F13" s="22" t="s">
        <v>146</v>
      </c>
      <c r="G13" s="23">
        <v>5.793584640970534</v>
      </c>
      <c r="K13" s="90"/>
      <c r="L13" s="90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112"/>
      <c r="Y13" s="94"/>
      <c r="Z13" s="94"/>
      <c r="AA13" s="94"/>
      <c r="AB13" s="94"/>
      <c r="AC13" s="94"/>
      <c r="AD13" s="94"/>
      <c r="AE13" s="95"/>
      <c r="AF13" s="94"/>
      <c r="AG13" s="94"/>
      <c r="AH13" s="94"/>
      <c r="AI13" s="94"/>
      <c r="AJ13" s="95"/>
      <c r="AK13" s="94"/>
      <c r="AL13" s="112"/>
      <c r="AM13" s="94"/>
      <c r="AN13" s="94"/>
      <c r="AO13" s="94"/>
      <c r="AP13" s="94"/>
      <c r="AQ13" s="94"/>
      <c r="AR13" s="94"/>
      <c r="AS13" s="94"/>
      <c r="AT13" s="94"/>
      <c r="AU13" s="94"/>
      <c r="AV13" s="94"/>
      <c r="AX13" s="94"/>
      <c r="AY13" s="94"/>
      <c r="AZ13" s="94"/>
      <c r="BA13" s="94"/>
      <c r="BB13" s="94"/>
      <c r="BC13" s="94"/>
      <c r="BD13" s="91"/>
      <c r="BE13" s="91"/>
      <c r="BF13" s="91"/>
      <c r="BG13" s="91"/>
      <c r="BH13" s="91"/>
      <c r="BI13" s="91"/>
      <c r="BJ13" s="91"/>
      <c r="BK13" s="94"/>
      <c r="BL13" s="91"/>
      <c r="BM13" s="96"/>
      <c r="BN13" s="96"/>
      <c r="BO13" s="96"/>
      <c r="BP13" s="96"/>
      <c r="BQ13" s="91"/>
      <c r="BR13" s="91"/>
      <c r="BS13" s="91"/>
      <c r="BT13" s="91"/>
      <c r="BU13" s="91"/>
      <c r="BV13" s="91"/>
      <c r="BW13" s="91"/>
      <c r="BX13" s="91"/>
      <c r="BY13" s="91"/>
      <c r="CA13" s="91"/>
      <c r="CB13" s="112"/>
      <c r="CC13" s="91"/>
      <c r="CD13" s="91"/>
      <c r="CE13" s="91"/>
      <c r="CF13" s="91"/>
      <c r="CG13" s="91"/>
      <c r="CH13" s="112"/>
      <c r="CI13" s="91"/>
      <c r="CJ13" s="112"/>
      <c r="CK13" s="91"/>
      <c r="CL13" s="112"/>
      <c r="CM13" s="91"/>
      <c r="CN13" s="96"/>
      <c r="CO13" s="91"/>
      <c r="CP13" s="112"/>
      <c r="CQ13" s="91"/>
      <c r="CR13" s="88"/>
      <c r="CS13" s="88"/>
      <c r="CT13" s="91"/>
      <c r="CU13" s="91"/>
      <c r="CV13" s="91"/>
      <c r="CW13" s="91"/>
      <c r="CX13" s="88"/>
      <c r="CY13" s="88"/>
      <c r="CZ13" s="91"/>
      <c r="DA13" s="91"/>
      <c r="DB13" s="91"/>
      <c r="DC13" s="88"/>
      <c r="DD13" s="88"/>
    </row>
    <row r="14" spans="1:108" ht="12.75">
      <c r="A14" s="15" t="s">
        <v>14</v>
      </c>
      <c r="B14" s="16">
        <v>44128</v>
      </c>
      <c r="C14" s="24">
        <v>5.8291183801898745</v>
      </c>
      <c r="D14" s="20"/>
      <c r="E14" s="17" t="s">
        <v>15</v>
      </c>
      <c r="F14" s="22" t="s">
        <v>147</v>
      </c>
      <c r="G14" s="23">
        <v>92.6443838859116</v>
      </c>
      <c r="K14" s="90"/>
      <c r="L14" s="90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112"/>
      <c r="Y14" s="94"/>
      <c r="Z14" s="94"/>
      <c r="AA14" s="94"/>
      <c r="AB14" s="94"/>
      <c r="AC14" s="94"/>
      <c r="AD14" s="94"/>
      <c r="AE14" s="95"/>
      <c r="AF14" s="94"/>
      <c r="AG14" s="94"/>
      <c r="AH14" s="94"/>
      <c r="AI14" s="94"/>
      <c r="AJ14" s="95"/>
      <c r="AK14" s="94"/>
      <c r="AL14" s="112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X14" s="94"/>
      <c r="AY14" s="94"/>
      <c r="AZ14" s="94"/>
      <c r="BA14" s="94"/>
      <c r="BB14" s="94"/>
      <c r="BC14" s="94"/>
      <c r="BD14" s="91"/>
      <c r="BE14" s="91"/>
      <c r="BF14" s="91"/>
      <c r="BG14" s="91"/>
      <c r="BH14" s="91"/>
      <c r="BI14" s="91"/>
      <c r="BJ14" s="91"/>
      <c r="BK14" s="94"/>
      <c r="BL14" s="91"/>
      <c r="BM14" s="96"/>
      <c r="BN14" s="96"/>
      <c r="BO14" s="96"/>
      <c r="BP14" s="96"/>
      <c r="BQ14" s="91"/>
      <c r="BR14" s="91"/>
      <c r="BS14" s="91"/>
      <c r="BT14" s="91"/>
      <c r="BU14" s="91"/>
      <c r="BV14" s="91"/>
      <c r="BW14" s="91"/>
      <c r="BX14" s="91"/>
      <c r="BY14" s="91"/>
      <c r="CA14" s="91"/>
      <c r="CB14" s="112"/>
      <c r="CC14" s="91"/>
      <c r="CD14" s="91"/>
      <c r="CE14" s="91"/>
      <c r="CF14" s="91"/>
      <c r="CG14" s="91"/>
      <c r="CH14" s="112"/>
      <c r="CI14" s="91"/>
      <c r="CJ14" s="112"/>
      <c r="CK14" s="91"/>
      <c r="CL14" s="112"/>
      <c r="CM14" s="91"/>
      <c r="CN14" s="96"/>
      <c r="CO14" s="91"/>
      <c r="CP14" s="112"/>
      <c r="CQ14" s="91"/>
      <c r="CR14" s="88"/>
      <c r="CS14" s="88"/>
      <c r="CT14" s="91"/>
      <c r="CU14" s="91"/>
      <c r="CV14" s="91"/>
      <c r="CW14" s="91"/>
      <c r="CX14" s="88"/>
      <c r="CY14" s="88"/>
      <c r="CZ14" s="91"/>
      <c r="DA14" s="91"/>
      <c r="DB14" s="91"/>
      <c r="DC14" s="88"/>
      <c r="DD14" s="88"/>
    </row>
    <row r="15" spans="1:108" ht="12.75">
      <c r="A15" s="15" t="s">
        <v>16</v>
      </c>
      <c r="B15" s="16">
        <v>42696</v>
      </c>
      <c r="C15" s="24">
        <v>5.639957359512937</v>
      </c>
      <c r="D15" s="20"/>
      <c r="E15" s="17" t="s">
        <v>95</v>
      </c>
      <c r="F15" s="22" t="s">
        <v>148</v>
      </c>
      <c r="G15" s="23">
        <v>72.44827463221259</v>
      </c>
      <c r="K15" s="90"/>
      <c r="L15" s="90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112"/>
      <c r="Y15" s="94"/>
      <c r="Z15" s="94"/>
      <c r="AA15" s="94"/>
      <c r="AB15" s="94"/>
      <c r="AC15" s="94"/>
      <c r="AD15" s="94"/>
      <c r="AE15" s="95"/>
      <c r="AF15" s="94"/>
      <c r="AG15" s="94"/>
      <c r="AH15" s="94"/>
      <c r="AI15" s="94"/>
      <c r="AJ15" s="95"/>
      <c r="AK15" s="94"/>
      <c r="AL15" s="112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X15" s="94"/>
      <c r="AY15" s="94"/>
      <c r="AZ15" s="94"/>
      <c r="BA15" s="94"/>
      <c r="BB15" s="94"/>
      <c r="BC15" s="94"/>
      <c r="BD15" s="91"/>
      <c r="BE15" s="91"/>
      <c r="BF15" s="91"/>
      <c r="BG15" s="91"/>
      <c r="BH15" s="91"/>
      <c r="BI15" s="91"/>
      <c r="BJ15" s="91"/>
      <c r="BK15" s="94"/>
      <c r="BL15" s="91"/>
      <c r="BM15" s="96"/>
      <c r="BN15" s="96"/>
      <c r="BO15" s="96"/>
      <c r="BP15" s="96"/>
      <c r="BQ15" s="91"/>
      <c r="BR15" s="91"/>
      <c r="BS15" s="91"/>
      <c r="BT15" s="91"/>
      <c r="BU15" s="91"/>
      <c r="BV15" s="91"/>
      <c r="BW15" s="91"/>
      <c r="BX15" s="91"/>
      <c r="BY15" s="91"/>
      <c r="CA15" s="91"/>
      <c r="CB15" s="112"/>
      <c r="CC15" s="91"/>
      <c r="CD15" s="91"/>
      <c r="CE15" s="91"/>
      <c r="CF15" s="91"/>
      <c r="CG15" s="91"/>
      <c r="CH15" s="112"/>
      <c r="CI15" s="91"/>
      <c r="CJ15" s="112"/>
      <c r="CK15" s="91"/>
      <c r="CL15" s="112"/>
      <c r="CM15" s="91"/>
      <c r="CN15" s="96"/>
      <c r="CO15" s="91"/>
      <c r="CP15" s="112"/>
      <c r="CQ15" s="91"/>
      <c r="CR15" s="88"/>
      <c r="CS15" s="88"/>
      <c r="CT15" s="91"/>
      <c r="CU15" s="91"/>
      <c r="CV15" s="91"/>
      <c r="CW15" s="91"/>
      <c r="CX15" s="88"/>
      <c r="CY15" s="88"/>
      <c r="CZ15" s="91"/>
      <c r="DA15" s="91"/>
      <c r="DB15" s="91"/>
      <c r="DC15" s="88"/>
      <c r="DD15" s="88"/>
    </row>
    <row r="16" spans="1:108" ht="12.75">
      <c r="A16" s="15" t="s">
        <v>17</v>
      </c>
      <c r="B16" s="16">
        <v>51479</v>
      </c>
      <c r="C16" s="24">
        <v>6.800153759377142</v>
      </c>
      <c r="D16" s="20"/>
      <c r="E16" s="17"/>
      <c r="F16" s="16"/>
      <c r="G16" s="45"/>
      <c r="K16" s="90"/>
      <c r="L16" s="90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112"/>
      <c r="Y16" s="94"/>
      <c r="Z16" s="94"/>
      <c r="AA16" s="94"/>
      <c r="AB16" s="94"/>
      <c r="AC16" s="94"/>
      <c r="AD16" s="94"/>
      <c r="AE16" s="95"/>
      <c r="AF16" s="94"/>
      <c r="AG16" s="94"/>
      <c r="AH16" s="94"/>
      <c r="AI16" s="94"/>
      <c r="AJ16" s="95"/>
      <c r="AK16" s="94"/>
      <c r="AL16" s="112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X16" s="94"/>
      <c r="AY16" s="94"/>
      <c r="AZ16" s="94"/>
      <c r="BA16" s="94"/>
      <c r="BB16" s="94"/>
      <c r="BC16" s="94"/>
      <c r="BD16" s="91"/>
      <c r="BE16" s="91"/>
      <c r="BF16" s="91"/>
      <c r="BG16" s="91"/>
      <c r="BH16" s="91"/>
      <c r="BI16" s="91"/>
      <c r="BJ16" s="91"/>
      <c r="BK16" s="94"/>
      <c r="BL16" s="91"/>
      <c r="BM16" s="96"/>
      <c r="BN16" s="96"/>
      <c r="BO16" s="96"/>
      <c r="BP16" s="96"/>
      <c r="BQ16" s="91"/>
      <c r="BR16" s="91"/>
      <c r="BS16" s="91"/>
      <c r="BT16" s="91"/>
      <c r="BU16" s="91"/>
      <c r="BV16" s="91"/>
      <c r="BW16" s="91"/>
      <c r="BX16" s="91"/>
      <c r="BY16" s="91"/>
      <c r="CA16" s="91"/>
      <c r="CB16" s="112"/>
      <c r="CC16" s="91"/>
      <c r="CD16" s="91"/>
      <c r="CE16" s="91"/>
      <c r="CF16" s="91"/>
      <c r="CG16" s="91"/>
      <c r="CH16" s="112"/>
      <c r="CI16" s="91"/>
      <c r="CJ16" s="112"/>
      <c r="CK16" s="91"/>
      <c r="CL16" s="112"/>
      <c r="CM16" s="91"/>
      <c r="CN16" s="96"/>
      <c r="CO16" s="91"/>
      <c r="CP16" s="112"/>
      <c r="CQ16" s="91"/>
      <c r="CR16" s="88"/>
      <c r="CS16" s="88"/>
      <c r="CT16" s="91"/>
      <c r="CU16" s="91"/>
      <c r="CV16" s="91"/>
      <c r="CW16" s="91"/>
      <c r="CX16" s="88"/>
      <c r="CY16" s="88"/>
      <c r="CZ16" s="91"/>
      <c r="DA16" s="91"/>
      <c r="DB16" s="91"/>
      <c r="DC16" s="88"/>
      <c r="DD16" s="88"/>
    </row>
    <row r="17" spans="1:108" ht="12.75">
      <c r="A17" s="15" t="s">
        <v>18</v>
      </c>
      <c r="B17" s="16">
        <v>148947</v>
      </c>
      <c r="C17" s="24">
        <v>19.67525596841328</v>
      </c>
      <c r="D17" s="20"/>
      <c r="E17" s="21" t="s">
        <v>19</v>
      </c>
      <c r="F17" s="16"/>
      <c r="G17" s="43"/>
      <c r="K17" s="90"/>
      <c r="L17" s="90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112"/>
      <c r="Y17" s="94"/>
      <c r="Z17" s="94"/>
      <c r="AA17" s="94"/>
      <c r="AB17" s="94"/>
      <c r="AC17" s="94"/>
      <c r="AD17" s="94"/>
      <c r="AE17" s="95"/>
      <c r="AF17" s="94"/>
      <c r="AG17" s="94"/>
      <c r="AH17" s="94"/>
      <c r="AI17" s="94"/>
      <c r="AJ17" s="95"/>
      <c r="AK17" s="94"/>
      <c r="AL17" s="112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X17" s="94"/>
      <c r="AY17" s="94"/>
      <c r="AZ17" s="94"/>
      <c r="BA17" s="94"/>
      <c r="BB17" s="94"/>
      <c r="BC17" s="94"/>
      <c r="BD17" s="91"/>
      <c r="BE17" s="91"/>
      <c r="BF17" s="91"/>
      <c r="BG17" s="91"/>
      <c r="BH17" s="91"/>
      <c r="BI17" s="91"/>
      <c r="BJ17" s="91"/>
      <c r="BK17" s="94"/>
      <c r="BL17" s="91"/>
      <c r="BM17" s="96"/>
      <c r="BN17" s="96"/>
      <c r="BO17" s="96"/>
      <c r="BP17" s="96"/>
      <c r="BQ17" s="91"/>
      <c r="BR17" s="91"/>
      <c r="BS17" s="91"/>
      <c r="BT17" s="91"/>
      <c r="BU17" s="91"/>
      <c r="BV17" s="91"/>
      <c r="BW17" s="91"/>
      <c r="BX17" s="91"/>
      <c r="BY17" s="91"/>
      <c r="CA17" s="91"/>
      <c r="CB17" s="112"/>
      <c r="CC17" s="91"/>
      <c r="CD17" s="91"/>
      <c r="CE17" s="91"/>
      <c r="CF17" s="91"/>
      <c r="CG17" s="91"/>
      <c r="CH17" s="112"/>
      <c r="CI17" s="91"/>
      <c r="CJ17" s="112"/>
      <c r="CK17" s="91"/>
      <c r="CL17" s="112"/>
      <c r="CM17" s="91"/>
      <c r="CN17" s="96"/>
      <c r="CO17" s="91"/>
      <c r="CP17" s="112"/>
      <c r="CQ17" s="91"/>
      <c r="CR17" s="88"/>
      <c r="CS17" s="88"/>
      <c r="CT17" s="91"/>
      <c r="CU17" s="91"/>
      <c r="CV17" s="91"/>
      <c r="CW17" s="91"/>
      <c r="CX17" s="88"/>
      <c r="CY17" s="88"/>
      <c r="CZ17" s="91"/>
      <c r="DA17" s="91"/>
      <c r="DB17" s="91"/>
      <c r="DC17" s="88"/>
      <c r="DD17" s="88"/>
    </row>
    <row r="18" spans="1:108" ht="12.75">
      <c r="A18" s="15" t="s">
        <v>20</v>
      </c>
      <c r="B18" s="16">
        <v>133794</v>
      </c>
      <c r="C18" s="24">
        <v>17.673610056180294</v>
      </c>
      <c r="D18" s="20"/>
      <c r="E18" s="21" t="s">
        <v>21</v>
      </c>
      <c r="F18" s="44">
        <v>757027</v>
      </c>
      <c r="G18" s="19">
        <v>100</v>
      </c>
      <c r="K18" s="90"/>
      <c r="L18" s="90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112"/>
      <c r="Y18" s="94"/>
      <c r="Z18" s="94"/>
      <c r="AA18" s="94"/>
      <c r="AB18" s="94"/>
      <c r="AC18" s="94"/>
      <c r="AD18" s="94"/>
      <c r="AE18" s="95"/>
      <c r="AF18" s="94"/>
      <c r="AG18" s="94"/>
      <c r="AH18" s="94"/>
      <c r="AI18" s="94"/>
      <c r="AJ18" s="95"/>
      <c r="AK18" s="94"/>
      <c r="AL18" s="112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X18" s="94"/>
      <c r="AY18" s="94"/>
      <c r="AZ18" s="94"/>
      <c r="BA18" s="94"/>
      <c r="BB18" s="94"/>
      <c r="BC18" s="94"/>
      <c r="BD18" s="91"/>
      <c r="BE18" s="91"/>
      <c r="BF18" s="91"/>
      <c r="BG18" s="91"/>
      <c r="BH18" s="91"/>
      <c r="BI18" s="91"/>
      <c r="BJ18" s="91"/>
      <c r="BK18" s="94"/>
      <c r="BL18" s="91"/>
      <c r="BM18" s="96"/>
      <c r="BN18" s="96"/>
      <c r="BO18" s="96"/>
      <c r="BP18" s="96"/>
      <c r="BQ18" s="91"/>
      <c r="BR18" s="91"/>
      <c r="BS18" s="91"/>
      <c r="BT18" s="91"/>
      <c r="BU18" s="91"/>
      <c r="BV18" s="91"/>
      <c r="BW18" s="91"/>
      <c r="BX18" s="91"/>
      <c r="BY18" s="91"/>
      <c r="CA18" s="91"/>
      <c r="CB18" s="112"/>
      <c r="CC18" s="91"/>
      <c r="CD18" s="91"/>
      <c r="CE18" s="91"/>
      <c r="CF18" s="91"/>
      <c r="CG18" s="91"/>
      <c r="CH18" s="112"/>
      <c r="CI18" s="91"/>
      <c r="CJ18" s="112"/>
      <c r="CK18" s="91"/>
      <c r="CL18" s="112"/>
      <c r="CM18" s="91"/>
      <c r="CN18" s="96"/>
      <c r="CO18" s="91"/>
      <c r="CP18" s="112"/>
      <c r="CQ18" s="91"/>
      <c r="CR18" s="88"/>
      <c r="CS18" s="88"/>
      <c r="CT18" s="91"/>
      <c r="CU18" s="91"/>
      <c r="CV18" s="91"/>
      <c r="CW18" s="91"/>
      <c r="CX18" s="88"/>
      <c r="CY18" s="88"/>
      <c r="CZ18" s="91"/>
      <c r="DA18" s="91"/>
      <c r="DB18" s="91"/>
      <c r="DC18" s="88"/>
      <c r="DD18" s="88"/>
    </row>
    <row r="19" spans="1:108" ht="12.75">
      <c r="A19" s="15" t="s">
        <v>22</v>
      </c>
      <c r="B19" s="16">
        <v>88855</v>
      </c>
      <c r="C19" s="24">
        <v>11.737362075593076</v>
      </c>
      <c r="D19" s="20"/>
      <c r="E19" s="17" t="s">
        <v>23</v>
      </c>
      <c r="F19" s="16">
        <v>749257</v>
      </c>
      <c r="G19" s="23">
        <v>98.97361652886885</v>
      </c>
      <c r="K19" s="90"/>
      <c r="L19" s="90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112"/>
      <c r="Y19" s="94"/>
      <c r="Z19" s="94"/>
      <c r="AA19" s="94"/>
      <c r="AB19" s="94"/>
      <c r="AC19" s="94"/>
      <c r="AD19" s="94"/>
      <c r="AE19" s="95"/>
      <c r="AF19" s="94"/>
      <c r="AG19" s="94"/>
      <c r="AH19" s="94"/>
      <c r="AI19" s="94"/>
      <c r="AJ19" s="95"/>
      <c r="AK19" s="94"/>
      <c r="AL19" s="112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X19" s="94"/>
      <c r="AY19" s="94"/>
      <c r="AZ19" s="94"/>
      <c r="BA19" s="94"/>
      <c r="BB19" s="94"/>
      <c r="BC19" s="94"/>
      <c r="BD19" s="91"/>
      <c r="BE19" s="91"/>
      <c r="BF19" s="91"/>
      <c r="BG19" s="91"/>
      <c r="BH19" s="91"/>
      <c r="BI19" s="91"/>
      <c r="BJ19" s="91"/>
      <c r="BK19" s="94"/>
      <c r="BL19" s="91"/>
      <c r="BM19" s="96"/>
      <c r="BN19" s="96"/>
      <c r="BO19" s="96"/>
      <c r="BP19" s="96"/>
      <c r="BQ19" s="91"/>
      <c r="BR19" s="91"/>
      <c r="BS19" s="91"/>
      <c r="BT19" s="91"/>
      <c r="BU19" s="91"/>
      <c r="BV19" s="91"/>
      <c r="BW19" s="91"/>
      <c r="BX19" s="91"/>
      <c r="BY19" s="91"/>
      <c r="CA19" s="91"/>
      <c r="CB19" s="112"/>
      <c r="CC19" s="91"/>
      <c r="CD19" s="91"/>
      <c r="CE19" s="91"/>
      <c r="CF19" s="91"/>
      <c r="CG19" s="91"/>
      <c r="CH19" s="112"/>
      <c r="CI19" s="91"/>
      <c r="CJ19" s="112"/>
      <c r="CK19" s="91"/>
      <c r="CL19" s="112"/>
      <c r="CM19" s="91"/>
      <c r="CN19" s="96"/>
      <c r="CO19" s="91"/>
      <c r="CP19" s="112"/>
      <c r="CQ19" s="91"/>
      <c r="CR19" s="88"/>
      <c r="CS19" s="88"/>
      <c r="CT19" s="91"/>
      <c r="CU19" s="91"/>
      <c r="CV19" s="91"/>
      <c r="CW19" s="91"/>
      <c r="CX19" s="88"/>
      <c r="CY19" s="88"/>
      <c r="CZ19" s="91"/>
      <c r="DA19" s="91"/>
      <c r="DB19" s="91"/>
      <c r="DC19" s="88"/>
      <c r="DD19" s="88"/>
    </row>
    <row r="20" spans="1:108" ht="12.75">
      <c r="A20" s="15" t="s">
        <v>24</v>
      </c>
      <c r="B20" s="16">
        <v>32056</v>
      </c>
      <c r="C20" s="24">
        <v>4.234459272918931</v>
      </c>
      <c r="D20" s="20"/>
      <c r="E20" s="17" t="s">
        <v>25</v>
      </c>
      <c r="F20" s="16">
        <v>282228</v>
      </c>
      <c r="G20" s="23">
        <v>37.28110093827565</v>
      </c>
      <c r="K20" s="90"/>
      <c r="L20" s="90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112"/>
      <c r="Y20" s="94"/>
      <c r="Z20" s="94"/>
      <c r="AA20" s="94"/>
      <c r="AB20" s="94"/>
      <c r="AC20" s="94"/>
      <c r="AD20" s="94"/>
      <c r="AE20" s="95"/>
      <c r="AF20" s="94"/>
      <c r="AG20" s="94"/>
      <c r="AH20" s="94"/>
      <c r="AI20" s="94"/>
      <c r="AJ20" s="95"/>
      <c r="AK20" s="94"/>
      <c r="AL20" s="112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X20" s="94"/>
      <c r="AY20" s="94"/>
      <c r="AZ20" s="94"/>
      <c r="BA20" s="94"/>
      <c r="BB20" s="94"/>
      <c r="BC20" s="94"/>
      <c r="BD20" s="91"/>
      <c r="BE20" s="91"/>
      <c r="BF20" s="91"/>
      <c r="BG20" s="91"/>
      <c r="BH20" s="91"/>
      <c r="BI20" s="91"/>
      <c r="BJ20" s="91"/>
      <c r="BK20" s="94"/>
      <c r="BL20" s="91"/>
      <c r="BM20" s="96"/>
      <c r="BN20" s="96"/>
      <c r="BO20" s="96"/>
      <c r="BP20" s="96"/>
      <c r="BQ20" s="91"/>
      <c r="BR20" s="91"/>
      <c r="BS20" s="91"/>
      <c r="BT20" s="91"/>
      <c r="BU20" s="91"/>
      <c r="BV20" s="91"/>
      <c r="BW20" s="91"/>
      <c r="BX20" s="91"/>
      <c r="BY20" s="91"/>
      <c r="CA20" s="91"/>
      <c r="CB20" s="112"/>
      <c r="CC20" s="91"/>
      <c r="CD20" s="91"/>
      <c r="CE20" s="91"/>
      <c r="CF20" s="91"/>
      <c r="CG20" s="91"/>
      <c r="CH20" s="112"/>
      <c r="CI20" s="91"/>
      <c r="CJ20" s="112"/>
      <c r="CK20" s="91"/>
      <c r="CL20" s="112"/>
      <c r="CM20" s="91"/>
      <c r="CN20" s="96"/>
      <c r="CO20" s="91"/>
      <c r="CP20" s="112"/>
      <c r="CQ20" s="91"/>
      <c r="CR20" s="88"/>
      <c r="CS20" s="88"/>
      <c r="CT20" s="91"/>
      <c r="CU20" s="91"/>
      <c r="CV20" s="91"/>
      <c r="CW20" s="91"/>
      <c r="CX20" s="88"/>
      <c r="CY20" s="88"/>
      <c r="CZ20" s="91"/>
      <c r="DA20" s="91"/>
      <c r="DB20" s="91"/>
      <c r="DC20" s="88"/>
      <c r="DD20" s="88"/>
    </row>
    <row r="21" spans="1:108" ht="12.75">
      <c r="A21" s="15" t="s">
        <v>26</v>
      </c>
      <c r="B21" s="16">
        <v>30046</v>
      </c>
      <c r="C21" s="24">
        <v>3.9689469464101017</v>
      </c>
      <c r="D21" s="20"/>
      <c r="E21" s="17" t="s">
        <v>27</v>
      </c>
      <c r="F21" s="16">
        <v>162833</v>
      </c>
      <c r="G21" s="23">
        <v>21.50953664796632</v>
      </c>
      <c r="K21" s="90"/>
      <c r="L21" s="90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112"/>
      <c r="Y21" s="94"/>
      <c r="Z21" s="94"/>
      <c r="AA21" s="94"/>
      <c r="AB21" s="94"/>
      <c r="AC21" s="94"/>
      <c r="AD21" s="94"/>
      <c r="AE21" s="95"/>
      <c r="AF21" s="94"/>
      <c r="AG21" s="94"/>
      <c r="AH21" s="94"/>
      <c r="AI21" s="94"/>
      <c r="AJ21" s="95"/>
      <c r="AK21" s="94"/>
      <c r="AL21" s="112"/>
      <c r="AM21" s="94"/>
      <c r="AN21" s="94"/>
      <c r="AO21" s="94"/>
      <c r="AP21" s="94"/>
      <c r="AQ21" s="94"/>
      <c r="AR21" s="94"/>
      <c r="AS21" s="94"/>
      <c r="AT21" s="94"/>
      <c r="AU21" s="94"/>
      <c r="AV21" s="94"/>
      <c r="AX21" s="94"/>
      <c r="AY21" s="94"/>
      <c r="AZ21" s="94"/>
      <c r="BA21" s="94"/>
      <c r="BB21" s="94"/>
      <c r="BC21" s="94"/>
      <c r="BD21" s="91"/>
      <c r="BE21" s="91"/>
      <c r="BF21" s="91"/>
      <c r="BG21" s="91"/>
      <c r="BH21" s="91"/>
      <c r="BI21" s="91"/>
      <c r="BJ21" s="91"/>
      <c r="BK21" s="94"/>
      <c r="BL21" s="91"/>
      <c r="BM21" s="96"/>
      <c r="BN21" s="96"/>
      <c r="BO21" s="96"/>
      <c r="BP21" s="96"/>
      <c r="BQ21" s="91"/>
      <c r="BR21" s="91"/>
      <c r="BS21" s="91"/>
      <c r="BT21" s="91"/>
      <c r="BU21" s="91"/>
      <c r="BV21" s="91"/>
      <c r="BW21" s="91"/>
      <c r="BX21" s="91"/>
      <c r="BY21" s="91"/>
      <c r="CA21" s="91"/>
      <c r="CB21" s="112"/>
      <c r="CC21" s="91"/>
      <c r="CD21" s="91"/>
      <c r="CE21" s="91"/>
      <c r="CF21" s="91"/>
      <c r="CG21" s="91"/>
      <c r="CH21" s="112"/>
      <c r="CI21" s="91"/>
      <c r="CJ21" s="112"/>
      <c r="CK21" s="91"/>
      <c r="CL21" s="112"/>
      <c r="CM21" s="91"/>
      <c r="CN21" s="96"/>
      <c r="CO21" s="91"/>
      <c r="CP21" s="112"/>
      <c r="CQ21" s="91"/>
      <c r="CR21" s="88"/>
      <c r="CS21" s="88"/>
      <c r="CT21" s="91"/>
      <c r="CU21" s="91"/>
      <c r="CV21" s="91"/>
      <c r="CW21" s="91"/>
      <c r="CX21" s="88"/>
      <c r="CY21" s="88"/>
      <c r="CZ21" s="91"/>
      <c r="DA21" s="91"/>
      <c r="DB21" s="91"/>
      <c r="DC21" s="88"/>
      <c r="DD21" s="88"/>
    </row>
    <row r="22" spans="1:108" ht="12.75">
      <c r="A22" s="15" t="s">
        <v>28</v>
      </c>
      <c r="B22" s="16">
        <v>46327</v>
      </c>
      <c r="C22" s="24">
        <v>6.119596791131624</v>
      </c>
      <c r="D22" s="20"/>
      <c r="E22" s="17" t="s">
        <v>29</v>
      </c>
      <c r="F22" s="16">
        <v>223758</v>
      </c>
      <c r="G22" s="23">
        <v>29.557466246250133</v>
      </c>
      <c r="H22" s="26"/>
      <c r="K22" s="90"/>
      <c r="L22" s="90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112"/>
      <c r="Y22" s="94"/>
      <c r="Z22" s="94"/>
      <c r="AA22" s="94"/>
      <c r="AB22" s="94"/>
      <c r="AC22" s="94"/>
      <c r="AD22" s="94"/>
      <c r="AE22" s="95"/>
      <c r="AF22" s="94"/>
      <c r="AG22" s="94"/>
      <c r="AH22" s="94"/>
      <c r="AI22" s="94"/>
      <c r="AJ22" s="95"/>
      <c r="AK22" s="94"/>
      <c r="AL22" s="112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X22" s="94"/>
      <c r="AY22" s="94"/>
      <c r="AZ22" s="94"/>
      <c r="BA22" s="94"/>
      <c r="BB22" s="94"/>
      <c r="BC22" s="94"/>
      <c r="BD22" s="91"/>
      <c r="BE22" s="91"/>
      <c r="BF22" s="91"/>
      <c r="BG22" s="91"/>
      <c r="BH22" s="91"/>
      <c r="BI22" s="91"/>
      <c r="BJ22" s="91"/>
      <c r="BK22" s="94"/>
      <c r="BL22" s="91"/>
      <c r="BM22" s="96"/>
      <c r="BN22" s="96"/>
      <c r="BO22" s="96"/>
      <c r="BP22" s="96"/>
      <c r="BQ22" s="91"/>
      <c r="BR22" s="91"/>
      <c r="BS22" s="91"/>
      <c r="BT22" s="91"/>
      <c r="BU22" s="91"/>
      <c r="BV22" s="91"/>
      <c r="BW22" s="91"/>
      <c r="BX22" s="91"/>
      <c r="BY22" s="91"/>
      <c r="CA22" s="91"/>
      <c r="CB22" s="112"/>
      <c r="CC22" s="91"/>
      <c r="CD22" s="91"/>
      <c r="CE22" s="91"/>
      <c r="CF22" s="91"/>
      <c r="CG22" s="91"/>
      <c r="CH22" s="112"/>
      <c r="CI22" s="91"/>
      <c r="CJ22" s="112"/>
      <c r="CK22" s="91"/>
      <c r="CL22" s="112"/>
      <c r="CM22" s="91"/>
      <c r="CN22" s="96"/>
      <c r="CO22" s="91"/>
      <c r="CP22" s="112"/>
      <c r="CQ22" s="91"/>
      <c r="CR22" s="88"/>
      <c r="CS22" s="88"/>
      <c r="CT22" s="91"/>
      <c r="CU22" s="91"/>
      <c r="CV22" s="91"/>
      <c r="CW22" s="91"/>
      <c r="CX22" s="88"/>
      <c r="CY22" s="88"/>
      <c r="CZ22" s="91"/>
      <c r="DA22" s="91"/>
      <c r="DB22" s="91"/>
      <c r="DC22" s="88"/>
      <c r="DD22" s="88"/>
    </row>
    <row r="23" spans="1:108" ht="12.75">
      <c r="A23" s="15" t="s">
        <v>30</v>
      </c>
      <c r="B23" s="16">
        <v>23659</v>
      </c>
      <c r="C23" s="24">
        <v>3.1252518073992075</v>
      </c>
      <c r="D23" s="20"/>
      <c r="E23" s="17" t="s">
        <v>31</v>
      </c>
      <c r="F23" s="16">
        <v>166938</v>
      </c>
      <c r="G23" s="23">
        <v>22.051789434194554</v>
      </c>
      <c r="H23" s="26"/>
      <c r="K23" s="90"/>
      <c r="L23" s="90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112"/>
      <c r="Y23" s="94"/>
      <c r="Z23" s="94"/>
      <c r="AA23" s="94"/>
      <c r="AB23" s="94"/>
      <c r="AC23" s="94"/>
      <c r="AD23" s="94"/>
      <c r="AE23" s="95"/>
      <c r="AF23" s="94"/>
      <c r="AG23" s="94"/>
      <c r="AH23" s="94"/>
      <c r="AI23" s="94"/>
      <c r="AJ23" s="95"/>
      <c r="AK23" s="94"/>
      <c r="AL23" s="112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X23" s="94"/>
      <c r="AY23" s="94"/>
      <c r="AZ23" s="94"/>
      <c r="BA23" s="94"/>
      <c r="BB23" s="94"/>
      <c r="BC23" s="94"/>
      <c r="BD23" s="91"/>
      <c r="BE23" s="91"/>
      <c r="BF23" s="91"/>
      <c r="BG23" s="91"/>
      <c r="BH23" s="91"/>
      <c r="BI23" s="91"/>
      <c r="BJ23" s="91"/>
      <c r="BK23" s="94"/>
      <c r="BL23" s="91"/>
      <c r="BM23" s="96"/>
      <c r="BN23" s="96"/>
      <c r="BO23" s="96"/>
      <c r="BP23" s="96"/>
      <c r="BQ23" s="91"/>
      <c r="BR23" s="91"/>
      <c r="BS23" s="91"/>
      <c r="BT23" s="91"/>
      <c r="BU23" s="91"/>
      <c r="BV23" s="91"/>
      <c r="BW23" s="91"/>
      <c r="BX23" s="91"/>
      <c r="BY23" s="91"/>
      <c r="CA23" s="91"/>
      <c r="CB23" s="112"/>
      <c r="CC23" s="91"/>
      <c r="CD23" s="91"/>
      <c r="CE23" s="91"/>
      <c r="CF23" s="91"/>
      <c r="CG23" s="91"/>
      <c r="CH23" s="112"/>
      <c r="CI23" s="91"/>
      <c r="CJ23" s="112"/>
      <c r="CK23" s="91"/>
      <c r="CL23" s="112"/>
      <c r="CM23" s="91"/>
      <c r="CN23" s="96"/>
      <c r="CO23" s="91"/>
      <c r="CP23" s="112"/>
      <c r="CQ23" s="91"/>
      <c r="CR23" s="88"/>
      <c r="CS23" s="88"/>
      <c r="CT23" s="91"/>
      <c r="CU23" s="91"/>
      <c r="CV23" s="91"/>
      <c r="CW23" s="91"/>
      <c r="CX23" s="88"/>
      <c r="CY23" s="88"/>
      <c r="CZ23" s="91"/>
      <c r="DA23" s="91"/>
      <c r="DB23" s="91"/>
      <c r="DC23" s="88"/>
      <c r="DD23" s="88"/>
    </row>
    <row r="24" spans="1:108" ht="12.75">
      <c r="A24" s="15" t="s">
        <v>32</v>
      </c>
      <c r="B24" s="16">
        <v>7505</v>
      </c>
      <c r="C24" s="24">
        <v>0.9913781146511287</v>
      </c>
      <c r="D24" s="20"/>
      <c r="E24" s="17" t="s">
        <v>33</v>
      </c>
      <c r="F24" s="16">
        <v>34526</v>
      </c>
      <c r="G24" s="23">
        <v>4.5607356144496825</v>
      </c>
      <c r="H24" s="26"/>
      <c r="K24" s="90"/>
      <c r="L24" s="90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112"/>
      <c r="Y24" s="94"/>
      <c r="Z24" s="94"/>
      <c r="AA24" s="94"/>
      <c r="AB24" s="94"/>
      <c r="AC24" s="94"/>
      <c r="AD24" s="94"/>
      <c r="AE24" s="95"/>
      <c r="AF24" s="94"/>
      <c r="AG24" s="94"/>
      <c r="AH24" s="94"/>
      <c r="AI24" s="94"/>
      <c r="AJ24" s="95"/>
      <c r="AK24" s="94"/>
      <c r="AL24" s="112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X24" s="94"/>
      <c r="AY24" s="94"/>
      <c r="AZ24" s="94"/>
      <c r="BA24" s="94"/>
      <c r="BB24" s="94"/>
      <c r="BC24" s="94"/>
      <c r="BD24" s="91"/>
      <c r="BE24" s="91"/>
      <c r="BF24" s="91"/>
      <c r="BG24" s="91"/>
      <c r="BH24" s="91"/>
      <c r="BI24" s="91"/>
      <c r="BJ24" s="91"/>
      <c r="BK24" s="94"/>
      <c r="BL24" s="91"/>
      <c r="BM24" s="96"/>
      <c r="BN24" s="96"/>
      <c r="BO24" s="96"/>
      <c r="BP24" s="96"/>
      <c r="BQ24" s="91"/>
      <c r="BR24" s="91"/>
      <c r="BS24" s="91"/>
      <c r="BT24" s="91"/>
      <c r="BU24" s="91"/>
      <c r="BV24" s="91"/>
      <c r="BW24" s="91"/>
      <c r="BX24" s="91"/>
      <c r="BY24" s="91"/>
      <c r="CA24" s="91"/>
      <c r="CB24" s="112"/>
      <c r="CC24" s="91"/>
      <c r="CD24" s="91"/>
      <c r="CE24" s="91"/>
      <c r="CF24" s="91"/>
      <c r="CG24" s="91"/>
      <c r="CH24" s="112"/>
      <c r="CI24" s="91"/>
      <c r="CJ24" s="112"/>
      <c r="CK24" s="91"/>
      <c r="CL24" s="112"/>
      <c r="CM24" s="91"/>
      <c r="CN24" s="96"/>
      <c r="CO24" s="91"/>
      <c r="CP24" s="112"/>
      <c r="CQ24" s="91"/>
      <c r="CR24" s="88"/>
      <c r="CS24" s="88"/>
      <c r="CT24" s="91"/>
      <c r="CU24" s="91"/>
      <c r="CV24" s="91"/>
      <c r="CW24" s="91"/>
      <c r="CX24" s="88"/>
      <c r="CY24" s="88"/>
      <c r="CZ24" s="91"/>
      <c r="DA24" s="91"/>
      <c r="DB24" s="91"/>
      <c r="DC24" s="88"/>
      <c r="DD24" s="88"/>
    </row>
    <row r="25" spans="1:108" ht="12.75">
      <c r="A25" s="15"/>
      <c r="B25" s="46" t="s">
        <v>150</v>
      </c>
      <c r="C25" s="24"/>
      <c r="D25" s="20"/>
      <c r="E25" s="17" t="s">
        <v>34</v>
      </c>
      <c r="F25" s="16">
        <v>8242</v>
      </c>
      <c r="G25" s="23">
        <v>1.088732634371033</v>
      </c>
      <c r="H25" s="26"/>
      <c r="K25" s="90"/>
      <c r="L25" s="90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112"/>
      <c r="Y25" s="94"/>
      <c r="Z25" s="94"/>
      <c r="AA25" s="94"/>
      <c r="AB25" s="94"/>
      <c r="AC25" s="94"/>
      <c r="AD25" s="94"/>
      <c r="AE25" s="95"/>
      <c r="AF25" s="94"/>
      <c r="AG25" s="94"/>
      <c r="AH25" s="94"/>
      <c r="AI25" s="94"/>
      <c r="AJ25" s="95"/>
      <c r="AK25" s="94"/>
      <c r="AL25" s="112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X25" s="94"/>
      <c r="AY25" s="94"/>
      <c r="AZ25" s="94"/>
      <c r="BA25" s="94"/>
      <c r="BB25" s="94"/>
      <c r="BC25" s="94"/>
      <c r="BD25" s="91"/>
      <c r="BE25" s="91"/>
      <c r="BF25" s="91"/>
      <c r="BG25" s="91"/>
      <c r="BH25" s="91"/>
      <c r="BI25" s="91"/>
      <c r="BJ25" s="91"/>
      <c r="BK25" s="94"/>
      <c r="BL25" s="91"/>
      <c r="BM25" s="96"/>
      <c r="BN25" s="96"/>
      <c r="BO25" s="96"/>
      <c r="BP25" s="96"/>
      <c r="BQ25" s="91"/>
      <c r="BR25" s="91"/>
      <c r="BS25" s="91"/>
      <c r="BT25" s="91"/>
      <c r="BU25" s="91"/>
      <c r="BV25" s="91"/>
      <c r="BW25" s="91"/>
      <c r="BX25" s="91"/>
      <c r="BY25" s="91"/>
      <c r="CA25" s="91"/>
      <c r="CB25" s="112"/>
      <c r="CC25" s="91"/>
      <c r="CD25" s="91"/>
      <c r="CE25" s="91"/>
      <c r="CF25" s="91"/>
      <c r="CG25" s="91"/>
      <c r="CH25" s="112"/>
      <c r="CI25" s="91"/>
      <c r="CJ25" s="112"/>
      <c r="CK25" s="91"/>
      <c r="CL25" s="112"/>
      <c r="CM25" s="91"/>
      <c r="CN25" s="96"/>
      <c r="CO25" s="91"/>
      <c r="CP25" s="112"/>
      <c r="CQ25" s="91"/>
      <c r="CR25" s="88"/>
      <c r="CS25" s="88"/>
      <c r="CT25" s="91"/>
      <c r="CU25" s="91"/>
      <c r="CV25" s="91"/>
      <c r="CW25" s="91"/>
      <c r="CX25" s="88"/>
      <c r="CY25" s="88"/>
      <c r="CZ25" s="91"/>
      <c r="DA25" s="91"/>
      <c r="DB25" s="91"/>
      <c r="DC25" s="88"/>
      <c r="DD25" s="88"/>
    </row>
    <row r="26" spans="1:108" ht="12.75">
      <c r="A26" s="15" t="s">
        <v>35</v>
      </c>
      <c r="B26" s="46">
        <v>33.9</v>
      </c>
      <c r="C26" s="27" t="s">
        <v>36</v>
      </c>
      <c r="D26" s="20"/>
      <c r="E26" s="17" t="s">
        <v>37</v>
      </c>
      <c r="F26" s="16">
        <v>45912</v>
      </c>
      <c r="G26" s="23">
        <v>6.0647770819270646</v>
      </c>
      <c r="H26" s="26"/>
      <c r="K26" s="90"/>
      <c r="L26" s="90"/>
      <c r="M26" s="94"/>
      <c r="N26" s="94"/>
      <c r="O26" s="94"/>
      <c r="P26" s="94"/>
      <c r="Q26" s="94"/>
      <c r="R26" s="94"/>
      <c r="S26" s="94"/>
      <c r="T26" s="94"/>
      <c r="U26" s="94"/>
      <c r="V26" s="94"/>
      <c r="W26" s="94"/>
      <c r="X26" s="112"/>
      <c r="Y26" s="94"/>
      <c r="Z26" s="94"/>
      <c r="AA26" s="94"/>
      <c r="AB26" s="94"/>
      <c r="AC26" s="94"/>
      <c r="AD26" s="94"/>
      <c r="AE26" s="95"/>
      <c r="AF26" s="94"/>
      <c r="AG26" s="94"/>
      <c r="AH26" s="94"/>
      <c r="AI26" s="94"/>
      <c r="AJ26" s="95"/>
      <c r="AK26" s="94"/>
      <c r="AL26" s="112"/>
      <c r="AM26" s="94"/>
      <c r="AN26" s="94"/>
      <c r="AO26" s="94"/>
      <c r="AP26" s="94"/>
      <c r="AQ26" s="94"/>
      <c r="AR26" s="94"/>
      <c r="AS26" s="94"/>
      <c r="AT26" s="94"/>
      <c r="AU26" s="94"/>
      <c r="AV26" s="94"/>
      <c r="AX26" s="94"/>
      <c r="AY26" s="94"/>
      <c r="AZ26" s="94"/>
      <c r="BA26" s="94"/>
      <c r="BB26" s="94"/>
      <c r="BC26" s="94"/>
      <c r="BD26" s="91"/>
      <c r="BE26" s="91"/>
      <c r="BF26" s="91"/>
      <c r="BG26" s="91"/>
      <c r="BH26" s="91"/>
      <c r="BI26" s="91"/>
      <c r="BJ26" s="91"/>
      <c r="BK26" s="94"/>
      <c r="BL26" s="91"/>
      <c r="BM26" s="96"/>
      <c r="BN26" s="96"/>
      <c r="BO26" s="96"/>
      <c r="BP26" s="96"/>
      <c r="BQ26" s="91"/>
      <c r="BR26" s="91"/>
      <c r="BS26" s="91"/>
      <c r="BT26" s="91"/>
      <c r="BU26" s="91"/>
      <c r="BV26" s="91"/>
      <c r="BW26" s="91"/>
      <c r="BX26" s="91"/>
      <c r="BY26" s="91"/>
      <c r="CA26" s="91"/>
      <c r="CB26" s="112"/>
      <c r="CC26" s="91"/>
      <c r="CD26" s="91"/>
      <c r="CE26" s="91"/>
      <c r="CF26" s="91"/>
      <c r="CG26" s="91"/>
      <c r="CH26" s="112"/>
      <c r="CI26" s="91"/>
      <c r="CJ26" s="112"/>
      <c r="CK26" s="91"/>
      <c r="CL26" s="112"/>
      <c r="CM26" s="91"/>
      <c r="CN26" s="96"/>
      <c r="CO26" s="91"/>
      <c r="CP26" s="112"/>
      <c r="CQ26" s="91"/>
      <c r="CR26" s="88"/>
      <c r="CS26" s="88"/>
      <c r="CT26" s="91"/>
      <c r="CU26" s="91"/>
      <c r="CV26" s="91"/>
      <c r="CW26" s="91"/>
      <c r="CX26" s="88"/>
      <c r="CY26" s="88"/>
      <c r="CZ26" s="91"/>
      <c r="DA26" s="91"/>
      <c r="DB26" s="91"/>
      <c r="DC26" s="88"/>
      <c r="DD26" s="88"/>
    </row>
    <row r="27" spans="1:108" ht="14.25">
      <c r="A27" s="15"/>
      <c r="B27" s="16"/>
      <c r="C27" s="24"/>
      <c r="D27" s="20"/>
      <c r="E27" s="17" t="s">
        <v>101</v>
      </c>
      <c r="F27" s="51">
        <v>9206</v>
      </c>
      <c r="G27" s="63">
        <v>1.2160728745474072</v>
      </c>
      <c r="H27" s="26"/>
      <c r="K27" s="90"/>
      <c r="L27" s="90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112"/>
      <c r="Y27" s="94"/>
      <c r="Z27" s="94"/>
      <c r="AA27" s="94"/>
      <c r="AB27" s="94"/>
      <c r="AC27" s="94"/>
      <c r="AD27" s="94"/>
      <c r="AE27" s="95"/>
      <c r="AF27" s="94"/>
      <c r="AG27" s="94"/>
      <c r="AH27" s="94"/>
      <c r="AI27" s="94"/>
      <c r="AJ27" s="95"/>
      <c r="AK27" s="94"/>
      <c r="AL27" s="112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X27" s="94"/>
      <c r="AY27" s="94"/>
      <c r="AZ27" s="94"/>
      <c r="BA27" s="94"/>
      <c r="BB27" s="94"/>
      <c r="BC27" s="94"/>
      <c r="BD27" s="91"/>
      <c r="BE27" s="91"/>
      <c r="BF27" s="91"/>
      <c r="BG27" s="91"/>
      <c r="BH27" s="91"/>
      <c r="BI27" s="91"/>
      <c r="BJ27" s="91"/>
      <c r="BK27" s="94"/>
      <c r="BL27" s="91"/>
      <c r="BM27" s="96"/>
      <c r="BN27" s="96"/>
      <c r="BO27" s="96"/>
      <c r="BP27" s="96"/>
      <c r="BQ27" s="91"/>
      <c r="BR27" s="91"/>
      <c r="BS27" s="91"/>
      <c r="BT27" s="91"/>
      <c r="BU27" s="91"/>
      <c r="BV27" s="91"/>
      <c r="BW27" s="91"/>
      <c r="BX27" s="91"/>
      <c r="BY27" s="91"/>
      <c r="CA27" s="91"/>
      <c r="CB27" s="112"/>
      <c r="CC27" s="91"/>
      <c r="CD27" s="91"/>
      <c r="CE27" s="91"/>
      <c r="CF27" s="91"/>
      <c r="CG27" s="91"/>
      <c r="CH27" s="112"/>
      <c r="CI27" s="91"/>
      <c r="CJ27" s="112"/>
      <c r="CK27" s="91"/>
      <c r="CL27" s="112"/>
      <c r="CM27" s="91"/>
      <c r="CN27" s="96"/>
      <c r="CO27" s="91"/>
      <c r="CP27" s="112"/>
      <c r="CQ27" s="91"/>
      <c r="CR27" s="88"/>
      <c r="CS27" s="88"/>
      <c r="CT27" s="91"/>
      <c r="CU27" s="91"/>
      <c r="CV27" s="91"/>
      <c r="CW27" s="91"/>
      <c r="CX27" s="88"/>
      <c r="CY27" s="88"/>
      <c r="CZ27" s="91"/>
      <c r="DA27" s="91"/>
      <c r="DB27" s="91"/>
      <c r="DC27" s="88"/>
      <c r="DD27" s="88"/>
    </row>
    <row r="28" spans="1:108" ht="12.75">
      <c r="A28" s="15" t="s">
        <v>38</v>
      </c>
      <c r="B28" s="16">
        <v>578783</v>
      </c>
      <c r="C28" s="24">
        <v>76.45473675311449</v>
      </c>
      <c r="D28" s="20"/>
      <c r="E28" s="17" t="s">
        <v>39</v>
      </c>
      <c r="F28" s="16">
        <v>7770</v>
      </c>
      <c r="G28" s="23">
        <v>1.0263834711311486</v>
      </c>
      <c r="H28" s="26"/>
      <c r="K28" s="90"/>
      <c r="L28" s="90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112"/>
      <c r="Y28" s="94"/>
      <c r="Z28" s="94"/>
      <c r="AA28" s="94"/>
      <c r="AB28" s="94"/>
      <c r="AC28" s="94"/>
      <c r="AD28" s="94"/>
      <c r="AE28" s="95"/>
      <c r="AF28" s="94"/>
      <c r="AG28" s="94"/>
      <c r="AH28" s="94"/>
      <c r="AI28" s="94"/>
      <c r="AJ28" s="95"/>
      <c r="AK28" s="94"/>
      <c r="AL28" s="112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X28" s="94"/>
      <c r="AY28" s="94"/>
      <c r="AZ28" s="94"/>
      <c r="BA28" s="94"/>
      <c r="BB28" s="94"/>
      <c r="BC28" s="94"/>
      <c r="BD28" s="91"/>
      <c r="BE28" s="91"/>
      <c r="BF28" s="91"/>
      <c r="BG28" s="91"/>
      <c r="BH28" s="91"/>
      <c r="BI28" s="91"/>
      <c r="BJ28" s="91"/>
      <c r="BK28" s="94"/>
      <c r="BL28" s="91"/>
      <c r="BM28" s="96"/>
      <c r="BN28" s="96"/>
      <c r="BO28" s="96"/>
      <c r="BP28" s="96"/>
      <c r="BQ28" s="91"/>
      <c r="BR28" s="91"/>
      <c r="BS28" s="91"/>
      <c r="BT28" s="91"/>
      <c r="BU28" s="91"/>
      <c r="BV28" s="91"/>
      <c r="BW28" s="91"/>
      <c r="BX28" s="91"/>
      <c r="BY28" s="91"/>
      <c r="CA28" s="91"/>
      <c r="CB28" s="112"/>
      <c r="CC28" s="91"/>
      <c r="CD28" s="91"/>
      <c r="CE28" s="91"/>
      <c r="CF28" s="91"/>
      <c r="CG28" s="91"/>
      <c r="CH28" s="112"/>
      <c r="CI28" s="91"/>
      <c r="CJ28" s="112"/>
      <c r="CK28" s="91"/>
      <c r="CL28" s="112"/>
      <c r="CM28" s="91"/>
      <c r="CN28" s="96"/>
      <c r="CO28" s="91"/>
      <c r="CP28" s="112"/>
      <c r="CQ28" s="91"/>
      <c r="CR28" s="88"/>
      <c r="CS28" s="88"/>
      <c r="CT28" s="91"/>
      <c r="CU28" s="91"/>
      <c r="CV28" s="91"/>
      <c r="CW28" s="91"/>
      <c r="CX28" s="88"/>
      <c r="CY28" s="88"/>
      <c r="CZ28" s="91"/>
      <c r="DA28" s="91"/>
      <c r="DB28" s="91"/>
      <c r="DC28" s="88"/>
      <c r="DD28" s="88"/>
    </row>
    <row r="29" spans="1:108" ht="12.75">
      <c r="A29" s="15" t="s">
        <v>40</v>
      </c>
      <c r="B29" s="16">
        <v>273504</v>
      </c>
      <c r="C29" s="24">
        <v>36.12869818381643</v>
      </c>
      <c r="D29" s="20"/>
      <c r="E29" s="17" t="s">
        <v>41</v>
      </c>
      <c r="F29" s="16">
        <v>5895</v>
      </c>
      <c r="G29" s="23">
        <v>0.7787040620744042</v>
      </c>
      <c r="H29" s="26"/>
      <c r="K29" s="90"/>
      <c r="L29" s="90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112"/>
      <c r="Y29" s="94"/>
      <c r="Z29" s="94"/>
      <c r="AA29" s="94"/>
      <c r="AB29" s="94"/>
      <c r="AC29" s="94"/>
      <c r="AD29" s="94"/>
      <c r="AE29" s="95"/>
      <c r="AF29" s="94"/>
      <c r="AG29" s="94"/>
      <c r="AH29" s="94"/>
      <c r="AI29" s="94"/>
      <c r="AJ29" s="95"/>
      <c r="AK29" s="94"/>
      <c r="AL29" s="112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X29" s="94"/>
      <c r="AY29" s="94"/>
      <c r="AZ29" s="94"/>
      <c r="BA29" s="94"/>
      <c r="BB29" s="94"/>
      <c r="BC29" s="94"/>
      <c r="BD29" s="91"/>
      <c r="BE29" s="91"/>
      <c r="BF29" s="91"/>
      <c r="BG29" s="91"/>
      <c r="BH29" s="91"/>
      <c r="BI29" s="91"/>
      <c r="BJ29" s="91"/>
      <c r="BK29" s="94"/>
      <c r="BL29" s="91"/>
      <c r="BM29" s="96"/>
      <c r="BN29" s="96"/>
      <c r="BO29" s="96"/>
      <c r="BP29" s="96"/>
      <c r="BQ29" s="91"/>
      <c r="BR29" s="91"/>
      <c r="BS29" s="91"/>
      <c r="BT29" s="91"/>
      <c r="BU29" s="91"/>
      <c r="BV29" s="91"/>
      <c r="BW29" s="91"/>
      <c r="BX29" s="91"/>
      <c r="BY29" s="91"/>
      <c r="CA29" s="91"/>
      <c r="CB29" s="112"/>
      <c r="CC29" s="91"/>
      <c r="CD29" s="91"/>
      <c r="CE29" s="91"/>
      <c r="CF29" s="91"/>
      <c r="CG29" s="91"/>
      <c r="CH29" s="112"/>
      <c r="CI29" s="91"/>
      <c r="CJ29" s="112"/>
      <c r="CK29" s="91"/>
      <c r="CL29" s="112"/>
      <c r="CM29" s="91"/>
      <c r="CN29" s="96"/>
      <c r="CO29" s="91"/>
      <c r="CP29" s="112"/>
      <c r="CQ29" s="91"/>
      <c r="CR29" s="88"/>
      <c r="CS29" s="88"/>
      <c r="CT29" s="91"/>
      <c r="CU29" s="91"/>
      <c r="CV29" s="91"/>
      <c r="CW29" s="91"/>
      <c r="CX29" s="88"/>
      <c r="CY29" s="88"/>
      <c r="CZ29" s="91"/>
      <c r="DA29" s="91"/>
      <c r="DB29" s="91"/>
      <c r="DC29" s="88"/>
      <c r="DD29" s="88"/>
    </row>
    <row r="30" spans="1:108" ht="12.75">
      <c r="A30" s="15" t="s">
        <v>42</v>
      </c>
      <c r="B30" s="16">
        <v>305279</v>
      </c>
      <c r="C30" s="24">
        <v>40.326038569298056</v>
      </c>
      <c r="D30" s="20"/>
      <c r="E30" s="17" t="s">
        <v>43</v>
      </c>
      <c r="F30" s="16">
        <v>1875</v>
      </c>
      <c r="G30" s="23">
        <v>0.24767940905674435</v>
      </c>
      <c r="H30" s="26"/>
      <c r="K30" s="90"/>
      <c r="L30" s="90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112"/>
      <c r="Y30" s="94"/>
      <c r="Z30" s="94"/>
      <c r="AA30" s="94"/>
      <c r="AB30" s="94"/>
      <c r="AC30" s="94"/>
      <c r="AD30" s="94"/>
      <c r="AE30" s="95"/>
      <c r="AF30" s="94"/>
      <c r="AG30" s="94"/>
      <c r="AH30" s="94"/>
      <c r="AI30" s="94"/>
      <c r="AJ30" s="95"/>
      <c r="AK30" s="94"/>
      <c r="AL30" s="112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X30" s="94"/>
      <c r="AY30" s="94"/>
      <c r="AZ30" s="94"/>
      <c r="BA30" s="94"/>
      <c r="BB30" s="94"/>
      <c r="BC30" s="94"/>
      <c r="BD30" s="91"/>
      <c r="BE30" s="91"/>
      <c r="BF30" s="91"/>
      <c r="BG30" s="91"/>
      <c r="BH30" s="91"/>
      <c r="BI30" s="91"/>
      <c r="BJ30" s="91"/>
      <c r="BK30" s="94"/>
      <c r="BL30" s="91"/>
      <c r="BM30" s="96"/>
      <c r="BN30" s="96"/>
      <c r="BO30" s="96"/>
      <c r="BP30" s="96"/>
      <c r="BQ30" s="91"/>
      <c r="BR30" s="91"/>
      <c r="BS30" s="91"/>
      <c r="BT30" s="91"/>
      <c r="BU30" s="91"/>
      <c r="BV30" s="91"/>
      <c r="BW30" s="91"/>
      <c r="BX30" s="91"/>
      <c r="BY30" s="91"/>
      <c r="CA30" s="91"/>
      <c r="CB30" s="112"/>
      <c r="CC30" s="91"/>
      <c r="CD30" s="91"/>
      <c r="CE30" s="91"/>
      <c r="CF30" s="91"/>
      <c r="CG30" s="91"/>
      <c r="CH30" s="112"/>
      <c r="CI30" s="91"/>
      <c r="CJ30" s="112"/>
      <c r="CK30" s="91"/>
      <c r="CL30" s="112"/>
      <c r="CM30" s="91"/>
      <c r="CN30" s="96"/>
      <c r="CO30" s="91"/>
      <c r="CP30" s="112"/>
      <c r="CQ30" s="91"/>
      <c r="CR30" s="88"/>
      <c r="CS30" s="88"/>
      <c r="CT30" s="91"/>
      <c r="CU30" s="91"/>
      <c r="CV30" s="91"/>
      <c r="CW30" s="91"/>
      <c r="CX30" s="88"/>
      <c r="CY30" s="88"/>
      <c r="CZ30" s="91"/>
      <c r="DA30" s="91"/>
      <c r="DB30" s="91"/>
      <c r="DC30" s="88"/>
      <c r="DD30" s="88"/>
    </row>
    <row r="31" spans="1:108" ht="12.75">
      <c r="A31" s="15" t="s">
        <v>44</v>
      </c>
      <c r="B31" s="16">
        <v>553636</v>
      </c>
      <c r="C31" s="24">
        <v>73.13292656668784</v>
      </c>
      <c r="E31" s="17"/>
      <c r="F31" s="16"/>
      <c r="G31" s="24"/>
      <c r="H31" s="26"/>
      <c r="K31" s="90"/>
      <c r="L31" s="90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112"/>
      <c r="Y31" s="94"/>
      <c r="Z31" s="94"/>
      <c r="AA31" s="94"/>
      <c r="AB31" s="94"/>
      <c r="AC31" s="94"/>
      <c r="AD31" s="94"/>
      <c r="AE31" s="95"/>
      <c r="AF31" s="94"/>
      <c r="AG31" s="94"/>
      <c r="AH31" s="94"/>
      <c r="AI31" s="94"/>
      <c r="AJ31" s="95"/>
      <c r="AK31" s="94"/>
      <c r="AL31" s="112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X31" s="94"/>
      <c r="AY31" s="94"/>
      <c r="AZ31" s="94"/>
      <c r="BA31" s="94"/>
      <c r="BB31" s="94"/>
      <c r="BC31" s="94"/>
      <c r="BD31" s="91"/>
      <c r="BE31" s="91"/>
      <c r="BF31" s="91"/>
      <c r="BG31" s="91"/>
      <c r="BH31" s="91"/>
      <c r="BI31" s="91"/>
      <c r="BJ31" s="91"/>
      <c r="BK31" s="94"/>
      <c r="BL31" s="91"/>
      <c r="BM31" s="96"/>
      <c r="BN31" s="96"/>
      <c r="BO31" s="96"/>
      <c r="BP31" s="96"/>
      <c r="BQ31" s="91"/>
      <c r="BR31" s="91"/>
      <c r="BS31" s="91"/>
      <c r="BT31" s="91"/>
      <c r="BU31" s="91"/>
      <c r="BV31" s="91"/>
      <c r="BW31" s="91"/>
      <c r="BX31" s="91"/>
      <c r="BY31" s="91"/>
      <c r="CA31" s="91"/>
      <c r="CB31" s="112"/>
      <c r="CC31" s="91"/>
      <c r="CD31" s="91"/>
      <c r="CE31" s="91"/>
      <c r="CF31" s="91"/>
      <c r="CG31" s="91"/>
      <c r="CH31" s="112"/>
      <c r="CI31" s="91"/>
      <c r="CJ31" s="112"/>
      <c r="CK31" s="91"/>
      <c r="CL31" s="112"/>
      <c r="CM31" s="91"/>
      <c r="CN31" s="96"/>
      <c r="CO31" s="91"/>
      <c r="CP31" s="112"/>
      <c r="CQ31" s="91"/>
      <c r="CR31" s="88"/>
      <c r="CS31" s="88"/>
      <c r="CT31" s="91"/>
      <c r="CU31" s="91"/>
      <c r="CV31" s="91"/>
      <c r="CW31" s="91"/>
      <c r="CX31" s="88"/>
      <c r="CY31" s="88"/>
      <c r="CZ31" s="91"/>
      <c r="DA31" s="91"/>
      <c r="DB31" s="91"/>
      <c r="DC31" s="88"/>
      <c r="DD31" s="88"/>
    </row>
    <row r="32" spans="1:108" ht="12.75">
      <c r="A32" s="15" t="s">
        <v>45</v>
      </c>
      <c r="B32" s="16">
        <v>95250</v>
      </c>
      <c r="C32" s="24">
        <v>12.582113980082612</v>
      </c>
      <c r="E32" s="21" t="s">
        <v>46</v>
      </c>
      <c r="F32" s="47"/>
      <c r="G32" s="24"/>
      <c r="H32" s="26"/>
      <c r="K32" s="90"/>
      <c r="L32" s="90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112"/>
      <c r="Y32" s="94"/>
      <c r="Z32" s="94"/>
      <c r="AA32" s="94"/>
      <c r="AB32" s="94"/>
      <c r="AC32" s="94"/>
      <c r="AD32" s="94"/>
      <c r="AE32" s="95"/>
      <c r="AF32" s="94"/>
      <c r="AG32" s="94"/>
      <c r="AH32" s="94"/>
      <c r="AI32" s="94"/>
      <c r="AJ32" s="95"/>
      <c r="AK32" s="94"/>
      <c r="AL32" s="112"/>
      <c r="AM32" s="94"/>
      <c r="AN32" s="94"/>
      <c r="AO32" s="94"/>
      <c r="AP32" s="94"/>
      <c r="AQ32" s="94"/>
      <c r="AR32" s="94"/>
      <c r="AS32" s="94"/>
      <c r="AT32" s="94"/>
      <c r="AU32" s="94"/>
      <c r="AV32" s="94"/>
      <c r="AX32" s="94"/>
      <c r="AY32" s="94"/>
      <c r="AZ32" s="94"/>
      <c r="BA32" s="94"/>
      <c r="BB32" s="94"/>
      <c r="BC32" s="94"/>
      <c r="BD32" s="91"/>
      <c r="BE32" s="91"/>
      <c r="BF32" s="91"/>
      <c r="BG32" s="91"/>
      <c r="BH32" s="91"/>
      <c r="BI32" s="91"/>
      <c r="BJ32" s="91"/>
      <c r="BK32" s="94"/>
      <c r="BL32" s="91"/>
      <c r="BM32" s="96"/>
      <c r="BN32" s="96"/>
      <c r="BO32" s="96"/>
      <c r="BP32" s="96"/>
      <c r="BQ32" s="91"/>
      <c r="BR32" s="91"/>
      <c r="BS32" s="91"/>
      <c r="BT32" s="91"/>
      <c r="BU32" s="91"/>
      <c r="BV32" s="91"/>
      <c r="BW32" s="91"/>
      <c r="BX32" s="91"/>
      <c r="BY32" s="91"/>
      <c r="CA32" s="91"/>
      <c r="CB32" s="112"/>
      <c r="CC32" s="91"/>
      <c r="CD32" s="91"/>
      <c r="CE32" s="91"/>
      <c r="CF32" s="91"/>
      <c r="CG32" s="91"/>
      <c r="CH32" s="112"/>
      <c r="CI32" s="91"/>
      <c r="CJ32" s="112"/>
      <c r="CK32" s="91"/>
      <c r="CL32" s="112"/>
      <c r="CM32" s="91"/>
      <c r="CN32" s="96"/>
      <c r="CO32" s="91"/>
      <c r="CP32" s="112"/>
      <c r="CQ32" s="91"/>
      <c r="CR32" s="88"/>
      <c r="CS32" s="88"/>
      <c r="CT32" s="91"/>
      <c r="CU32" s="91"/>
      <c r="CV32" s="91"/>
      <c r="CW32" s="91"/>
      <c r="CX32" s="88"/>
      <c r="CY32" s="88"/>
      <c r="CZ32" s="91"/>
      <c r="DA32" s="91"/>
      <c r="DB32" s="91"/>
      <c r="DC32" s="88"/>
      <c r="DD32" s="88"/>
    </row>
    <row r="33" spans="1:108" ht="12.75">
      <c r="A33" s="15" t="s">
        <v>47</v>
      </c>
      <c r="B33" s="16">
        <v>77491</v>
      </c>
      <c r="C33" s="24">
        <v>10.23622671318196</v>
      </c>
      <c r="E33" s="21" t="s">
        <v>48</v>
      </c>
      <c r="F33" s="48">
        <v>282228</v>
      </c>
      <c r="G33" s="19">
        <v>100</v>
      </c>
      <c r="H33" s="26"/>
      <c r="K33" s="90"/>
      <c r="L33" s="90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112"/>
      <c r="Y33" s="94"/>
      <c r="Z33" s="94"/>
      <c r="AA33" s="94"/>
      <c r="AB33" s="94"/>
      <c r="AC33" s="94"/>
      <c r="AD33" s="94"/>
      <c r="AE33" s="95"/>
      <c r="AF33" s="94"/>
      <c r="AG33" s="94"/>
      <c r="AH33" s="94"/>
      <c r="AI33" s="94"/>
      <c r="AJ33" s="95"/>
      <c r="AK33" s="94"/>
      <c r="AL33" s="112"/>
      <c r="AM33" s="94"/>
      <c r="AN33" s="94"/>
      <c r="AO33" s="94"/>
      <c r="AP33" s="94"/>
      <c r="AQ33" s="94"/>
      <c r="AR33" s="94"/>
      <c r="AS33" s="94"/>
      <c r="AT33" s="94"/>
      <c r="AU33" s="94"/>
      <c r="AV33" s="94"/>
      <c r="AX33" s="94"/>
      <c r="AY33" s="94"/>
      <c r="AZ33" s="94"/>
      <c r="BA33" s="94"/>
      <c r="BB33" s="94"/>
      <c r="BC33" s="94"/>
      <c r="BD33" s="91"/>
      <c r="BE33" s="91"/>
      <c r="BF33" s="91"/>
      <c r="BG33" s="91"/>
      <c r="BH33" s="91"/>
      <c r="BI33" s="91"/>
      <c r="BJ33" s="91"/>
      <c r="BK33" s="94"/>
      <c r="BL33" s="91"/>
      <c r="BM33" s="96"/>
      <c r="BN33" s="96"/>
      <c r="BO33" s="96"/>
      <c r="BP33" s="96"/>
      <c r="BQ33" s="91"/>
      <c r="BR33" s="91"/>
      <c r="BS33" s="91"/>
      <c r="BT33" s="91"/>
      <c r="BU33" s="91"/>
      <c r="BV33" s="91"/>
      <c r="BW33" s="91"/>
      <c r="BX33" s="91"/>
      <c r="BY33" s="91"/>
      <c r="CA33" s="91"/>
      <c r="CB33" s="112"/>
      <c r="CC33" s="91"/>
      <c r="CD33" s="91"/>
      <c r="CE33" s="91"/>
      <c r="CF33" s="91"/>
      <c r="CG33" s="91"/>
      <c r="CH33" s="112"/>
      <c r="CI33" s="91"/>
      <c r="CJ33" s="112"/>
      <c r="CK33" s="91"/>
      <c r="CL33" s="112"/>
      <c r="CM33" s="91"/>
      <c r="CN33" s="96"/>
      <c r="CO33" s="91"/>
      <c r="CP33" s="112"/>
      <c r="CQ33" s="91"/>
      <c r="CR33" s="88"/>
      <c r="CS33" s="88"/>
      <c r="CT33" s="91"/>
      <c r="CU33" s="91"/>
      <c r="CV33" s="91"/>
      <c r="CW33" s="91"/>
      <c r="CX33" s="88"/>
      <c r="CY33" s="88"/>
      <c r="CZ33" s="91"/>
      <c r="DA33" s="91"/>
      <c r="DB33" s="91"/>
      <c r="DC33" s="88"/>
      <c r="DD33" s="88"/>
    </row>
    <row r="34" spans="1:108" ht="12.75">
      <c r="A34" s="15" t="s">
        <v>40</v>
      </c>
      <c r="B34" s="16">
        <v>30753</v>
      </c>
      <c r="C34" s="24">
        <v>4.062338595585098</v>
      </c>
      <c r="E34" s="17" t="s">
        <v>49</v>
      </c>
      <c r="F34" s="51" t="s">
        <v>149</v>
      </c>
      <c r="G34" s="23">
        <v>70.23824709100444</v>
      </c>
      <c r="H34" s="26"/>
      <c r="K34" s="90"/>
      <c r="L34" s="90"/>
      <c r="M34" s="94"/>
      <c r="N34" s="94"/>
      <c r="O34" s="94"/>
      <c r="P34" s="94"/>
      <c r="Q34" s="94"/>
      <c r="R34" s="94"/>
      <c r="S34" s="94"/>
      <c r="T34" s="94"/>
      <c r="U34" s="94"/>
      <c r="V34" s="94"/>
      <c r="W34" s="94"/>
      <c r="X34" s="112"/>
      <c r="Y34" s="94"/>
      <c r="Z34" s="94"/>
      <c r="AA34" s="94"/>
      <c r="AB34" s="94"/>
      <c r="AC34" s="94"/>
      <c r="AD34" s="94"/>
      <c r="AE34" s="95"/>
      <c r="AF34" s="94"/>
      <c r="AG34" s="94"/>
      <c r="AH34" s="94"/>
      <c r="AI34" s="94"/>
      <c r="AJ34" s="95"/>
      <c r="AK34" s="94"/>
      <c r="AL34" s="112"/>
      <c r="AM34" s="94"/>
      <c r="AN34" s="94"/>
      <c r="AO34" s="94"/>
      <c r="AP34" s="94"/>
      <c r="AQ34" s="94"/>
      <c r="AR34" s="94"/>
      <c r="AS34" s="94"/>
      <c r="AT34" s="94"/>
      <c r="AU34" s="94"/>
      <c r="AV34" s="94"/>
      <c r="AX34" s="94"/>
      <c r="AY34" s="94"/>
      <c r="AZ34" s="94"/>
      <c r="BA34" s="94"/>
      <c r="BB34" s="94"/>
      <c r="BC34" s="94"/>
      <c r="BD34" s="91"/>
      <c r="BE34" s="91"/>
      <c r="BF34" s="91"/>
      <c r="BG34" s="91"/>
      <c r="BH34" s="91"/>
      <c r="BI34" s="91"/>
      <c r="BJ34" s="91"/>
      <c r="BK34" s="94"/>
      <c r="BL34" s="91"/>
      <c r="BM34" s="96"/>
      <c r="BN34" s="96"/>
      <c r="BO34" s="96"/>
      <c r="BP34" s="96"/>
      <c r="BQ34" s="91"/>
      <c r="BR34" s="91"/>
      <c r="BS34" s="91"/>
      <c r="BT34" s="91"/>
      <c r="BU34" s="91"/>
      <c r="BV34" s="91"/>
      <c r="BW34" s="91"/>
      <c r="BX34" s="91"/>
      <c r="BY34" s="91"/>
      <c r="CA34" s="91"/>
      <c r="CB34" s="112"/>
      <c r="CC34" s="91"/>
      <c r="CD34" s="91"/>
      <c r="CE34" s="91"/>
      <c r="CF34" s="91"/>
      <c r="CG34" s="91"/>
      <c r="CH34" s="112"/>
      <c r="CI34" s="91"/>
      <c r="CJ34" s="112"/>
      <c r="CK34" s="91"/>
      <c r="CL34" s="112"/>
      <c r="CM34" s="91"/>
      <c r="CN34" s="96"/>
      <c r="CO34" s="91"/>
      <c r="CP34" s="112"/>
      <c r="CQ34" s="91"/>
      <c r="CR34" s="88"/>
      <c r="CS34" s="88"/>
      <c r="CT34" s="91"/>
      <c r="CU34" s="91"/>
      <c r="CV34" s="91"/>
      <c r="CW34" s="91"/>
      <c r="CX34" s="88"/>
      <c r="CY34" s="88"/>
      <c r="CZ34" s="91"/>
      <c r="DA34" s="91"/>
      <c r="DB34" s="91"/>
      <c r="DC34" s="88"/>
      <c r="DD34" s="88"/>
    </row>
    <row r="35" spans="1:62" ht="12.75">
      <c r="A35" s="15" t="s">
        <v>42</v>
      </c>
      <c r="B35" s="16">
        <v>46738</v>
      </c>
      <c r="C35" s="24">
        <v>6.173888117596863</v>
      </c>
      <c r="D35" s="20"/>
      <c r="E35" s="17" t="s">
        <v>50</v>
      </c>
      <c r="F35" s="16">
        <v>94679</v>
      </c>
      <c r="G35" s="23">
        <v>33.54699037657497</v>
      </c>
      <c r="K35" s="90"/>
      <c r="L35" s="90"/>
      <c r="BD35" s="91"/>
      <c r="BE35" s="91"/>
      <c r="BF35" s="91"/>
      <c r="BG35" s="91"/>
      <c r="BH35" s="91"/>
      <c r="BI35" s="91"/>
      <c r="BJ35" s="91"/>
    </row>
    <row r="36" spans="1:7" ht="12.75">
      <c r="A36" s="15"/>
      <c r="B36" s="16"/>
      <c r="C36" s="24"/>
      <c r="D36" s="20"/>
      <c r="E36" s="17" t="s">
        <v>51</v>
      </c>
      <c r="F36" s="16">
        <v>162833</v>
      </c>
      <c r="G36" s="23">
        <v>57.69555111470159</v>
      </c>
    </row>
    <row r="37" spans="1:120" ht="15" thickBot="1">
      <c r="A37" s="18" t="s">
        <v>102</v>
      </c>
      <c r="B37" s="16"/>
      <c r="C37" s="24"/>
      <c r="D37" s="20"/>
      <c r="E37" s="17" t="s">
        <v>50</v>
      </c>
      <c r="F37" s="16">
        <v>78126</v>
      </c>
      <c r="G37" s="23">
        <v>27.681874229346487</v>
      </c>
      <c r="DE37" s="114"/>
      <c r="DF37" s="115"/>
      <c r="DG37" s="116"/>
      <c r="DH37" s="116"/>
      <c r="DI37" s="115"/>
      <c r="DJ37" s="115"/>
      <c r="DK37" s="113"/>
      <c r="DL37" s="114"/>
      <c r="DM37" s="114"/>
      <c r="DN37" s="115"/>
      <c r="DO37" s="117"/>
      <c r="DP37" s="118"/>
    </row>
    <row r="38" spans="1:7" ht="15" thickTop="1">
      <c r="A38" s="15" t="s">
        <v>103</v>
      </c>
      <c r="B38" s="51">
        <v>757027</v>
      </c>
      <c r="C38" s="24">
        <v>100</v>
      </c>
      <c r="D38" s="20"/>
      <c r="E38" s="17" t="s">
        <v>52</v>
      </c>
      <c r="F38" s="16">
        <v>26579</v>
      </c>
      <c r="G38" s="23">
        <v>9.417563105007298</v>
      </c>
    </row>
    <row r="39" spans="1:7" ht="12.75">
      <c r="A39" s="15" t="s">
        <v>53</v>
      </c>
      <c r="B39" s="51" t="s">
        <v>130</v>
      </c>
      <c r="C39" s="24">
        <v>76.69937796142014</v>
      </c>
      <c r="E39" s="17" t="s">
        <v>50</v>
      </c>
      <c r="F39" s="16">
        <v>13482</v>
      </c>
      <c r="G39" s="23">
        <v>4.776988817551767</v>
      </c>
    </row>
    <row r="40" spans="1:7" ht="12.75">
      <c r="A40" s="15" t="s">
        <v>54</v>
      </c>
      <c r="B40" s="51" t="s">
        <v>131</v>
      </c>
      <c r="C40" s="24">
        <v>12.188072552233937</v>
      </c>
      <c r="D40" s="20"/>
      <c r="E40" s="17" t="s">
        <v>55</v>
      </c>
      <c r="F40" s="16">
        <v>83996</v>
      </c>
      <c r="G40" s="23">
        <v>29.761752908995565</v>
      </c>
    </row>
    <row r="41" spans="1:7" ht="12.75">
      <c r="A41" s="15" t="s">
        <v>56</v>
      </c>
      <c r="B41" s="51">
        <v>1841</v>
      </c>
      <c r="C41" s="24">
        <v>0.24318815577251537</v>
      </c>
      <c r="D41" s="20"/>
      <c r="E41" s="17" t="s">
        <v>57</v>
      </c>
      <c r="F41" s="16">
        <v>62944</v>
      </c>
      <c r="G41" s="23">
        <v>22.302535538642516</v>
      </c>
    </row>
    <row r="42" spans="1:7" ht="12.75">
      <c r="A42" s="15" t="s">
        <v>58</v>
      </c>
      <c r="B42" s="51">
        <v>61654</v>
      </c>
      <c r="C42" s="24">
        <v>8.144227352525075</v>
      </c>
      <c r="D42" s="20"/>
      <c r="E42" s="17" t="s">
        <v>59</v>
      </c>
      <c r="F42" s="16">
        <v>19408</v>
      </c>
      <c r="G42" s="23">
        <v>6.876709610669388</v>
      </c>
    </row>
    <row r="43" spans="1:7" ht="12.75">
      <c r="A43" s="15" t="s">
        <v>60</v>
      </c>
      <c r="B43" s="51" t="s">
        <v>132</v>
      </c>
      <c r="C43" s="24">
        <v>1.7620243399508868</v>
      </c>
      <c r="D43" s="20"/>
      <c r="E43" s="17"/>
      <c r="F43" s="16"/>
      <c r="G43" s="28"/>
    </row>
    <row r="44" spans="1:7" ht="12.75">
      <c r="A44" s="15" t="s">
        <v>61</v>
      </c>
      <c r="B44" s="51" t="s">
        <v>133</v>
      </c>
      <c r="C44" s="24">
        <v>2.3139201111717282</v>
      </c>
      <c r="E44" s="17" t="s">
        <v>62</v>
      </c>
      <c r="F44" s="16">
        <v>100085</v>
      </c>
      <c r="G44" s="23">
        <v>35.462462973198974</v>
      </c>
    </row>
    <row r="45" spans="1:7" ht="12.75">
      <c r="A45" s="15" t="s">
        <v>63</v>
      </c>
      <c r="B45" s="51" t="s">
        <v>134</v>
      </c>
      <c r="C45" s="24">
        <v>0.6011674616625299</v>
      </c>
      <c r="E45" s="17" t="s">
        <v>64</v>
      </c>
      <c r="F45" s="16">
        <v>54772</v>
      </c>
      <c r="G45" s="23">
        <v>19.407004266054397</v>
      </c>
    </row>
    <row r="46" spans="1:7" ht="12.75">
      <c r="A46" s="15" t="s">
        <v>65</v>
      </c>
      <c r="B46" s="51" t="s">
        <v>135</v>
      </c>
      <c r="C46" s="24">
        <v>0.428386305904545</v>
      </c>
      <c r="D46" s="20"/>
      <c r="E46" s="17"/>
      <c r="F46" s="16"/>
      <c r="G46" s="24"/>
    </row>
    <row r="47" spans="1:7" ht="12.75">
      <c r="A47" s="15" t="s">
        <v>66</v>
      </c>
      <c r="B47" s="51" t="s">
        <v>136</v>
      </c>
      <c r="C47" s="24">
        <v>1.4789432873596318</v>
      </c>
      <c r="D47" s="20"/>
      <c r="E47" s="17" t="s">
        <v>67</v>
      </c>
      <c r="F47" s="49">
        <v>2.65</v>
      </c>
      <c r="G47" s="50" t="s">
        <v>36</v>
      </c>
    </row>
    <row r="48" spans="1:7" ht="12.75">
      <c r="A48" s="15" t="s">
        <v>68</v>
      </c>
      <c r="B48" s="51" t="s">
        <v>137</v>
      </c>
      <c r="C48" s="24">
        <v>0.6913888144015999</v>
      </c>
      <c r="D48" s="20"/>
      <c r="E48" s="17" t="s">
        <v>69</v>
      </c>
      <c r="F48" s="49">
        <v>3.12</v>
      </c>
      <c r="G48" s="50" t="s">
        <v>36</v>
      </c>
    </row>
    <row r="49" spans="1:7" ht="12.75">
      <c r="A49" s="15" t="s">
        <v>96</v>
      </c>
      <c r="B49" s="51">
        <v>6574</v>
      </c>
      <c r="C49" s="24">
        <v>0.8683970320741532</v>
      </c>
      <c r="D49" s="20"/>
      <c r="E49" s="17"/>
      <c r="F49" s="49"/>
      <c r="G49" s="50"/>
    </row>
    <row r="50" spans="1:7" ht="12.75">
      <c r="A50" s="15" t="s">
        <v>70</v>
      </c>
      <c r="B50" s="51">
        <v>327</v>
      </c>
      <c r="C50" s="24">
        <v>0.043195288939496215</v>
      </c>
      <c r="D50" s="20"/>
      <c r="E50" s="21" t="s">
        <v>71</v>
      </c>
      <c r="F50" s="49"/>
      <c r="G50" s="50"/>
    </row>
    <row r="51" spans="1:7" ht="12.75">
      <c r="A51" s="15" t="s">
        <v>72</v>
      </c>
      <c r="B51" s="51" t="s">
        <v>138</v>
      </c>
      <c r="C51" s="24">
        <v>0.016511960603782957</v>
      </c>
      <c r="D51" s="20"/>
      <c r="E51" s="21" t="s">
        <v>73</v>
      </c>
      <c r="F51" s="44">
        <v>295723</v>
      </c>
      <c r="G51" s="19">
        <v>100</v>
      </c>
    </row>
    <row r="52" spans="1:7" ht="12.75">
      <c r="A52" s="15" t="s">
        <v>74</v>
      </c>
      <c r="B52" s="51" t="s">
        <v>139</v>
      </c>
      <c r="C52" s="24">
        <v>0.012020707319553993</v>
      </c>
      <c r="D52" s="20"/>
      <c r="E52" s="17" t="s">
        <v>75</v>
      </c>
      <c r="F52" s="16">
        <v>282228</v>
      </c>
      <c r="G52" s="23">
        <v>95.43660790672352</v>
      </c>
    </row>
    <row r="53" spans="1:7" ht="12.75">
      <c r="A53" s="15" t="s">
        <v>76</v>
      </c>
      <c r="B53" s="51" t="s">
        <v>140</v>
      </c>
      <c r="C53" s="24">
        <v>0.0042270619145684364</v>
      </c>
      <c r="D53" s="20"/>
      <c r="E53" s="17" t="s">
        <v>77</v>
      </c>
      <c r="F53" s="16">
        <v>13495</v>
      </c>
      <c r="G53" s="23">
        <v>4.563392093276478</v>
      </c>
    </row>
    <row r="54" spans="1:7" ht="12.75">
      <c r="A54" s="15" t="s">
        <v>97</v>
      </c>
      <c r="B54" s="51">
        <v>79</v>
      </c>
      <c r="C54" s="24">
        <v>0.010435559101590828</v>
      </c>
      <c r="D54" s="20"/>
      <c r="E54" s="17" t="s">
        <v>78</v>
      </c>
      <c r="F54" s="16">
        <v>800</v>
      </c>
      <c r="G54" s="23">
        <v>0.27052342901972454</v>
      </c>
    </row>
    <row r="55" spans="1:7" ht="12.75">
      <c r="A55" s="15" t="s">
        <v>79</v>
      </c>
      <c r="B55" s="51" t="s">
        <v>141</v>
      </c>
      <c r="C55" s="24">
        <v>2.681938689108843</v>
      </c>
      <c r="E55" s="17"/>
      <c r="F55" s="17"/>
      <c r="G55" s="43"/>
    </row>
    <row r="56" spans="1:7" ht="14.25">
      <c r="A56" s="15" t="s">
        <v>104</v>
      </c>
      <c r="B56" s="51" t="s">
        <v>106</v>
      </c>
      <c r="C56" s="63" t="s">
        <v>106</v>
      </c>
      <c r="E56" s="17" t="s">
        <v>80</v>
      </c>
      <c r="F56" s="99">
        <v>0.01700954031179031</v>
      </c>
      <c r="G56" s="50" t="s">
        <v>36</v>
      </c>
    </row>
    <row r="57" spans="1:7" ht="12.75">
      <c r="A57" s="15"/>
      <c r="B57" s="51" t="s">
        <v>150</v>
      </c>
      <c r="C57" s="52"/>
      <c r="E57" s="17" t="s">
        <v>81</v>
      </c>
      <c r="F57" s="99">
        <v>0.06715948573608405</v>
      </c>
      <c r="G57" s="50" t="s">
        <v>36</v>
      </c>
    </row>
    <row r="58" spans="1:7" ht="12.75">
      <c r="A58" s="29" t="s">
        <v>82</v>
      </c>
      <c r="B58" s="16" t="s">
        <v>150</v>
      </c>
      <c r="C58" s="24"/>
      <c r="E58" s="17"/>
      <c r="F58" s="17"/>
      <c r="G58" s="43"/>
    </row>
    <row r="59" spans="1:7" ht="14.25">
      <c r="A59" s="29" t="s">
        <v>105</v>
      </c>
      <c r="B59" s="16"/>
      <c r="C59" s="24"/>
      <c r="E59" s="21" t="s">
        <v>83</v>
      </c>
      <c r="F59" s="17"/>
      <c r="G59" s="43"/>
    </row>
    <row r="60" spans="1:7" ht="12.75">
      <c r="A60" s="15" t="s">
        <v>84</v>
      </c>
      <c r="B60" s="51" t="s">
        <v>106</v>
      </c>
      <c r="C60" s="63" t="s">
        <v>106</v>
      </c>
      <c r="E60" s="21" t="s">
        <v>85</v>
      </c>
      <c r="F60" s="44">
        <v>282228</v>
      </c>
      <c r="G60" s="19">
        <v>100</v>
      </c>
    </row>
    <row r="61" spans="1:7" ht="12.75">
      <c r="A61" s="15" t="s">
        <v>86</v>
      </c>
      <c r="B61" s="51" t="s">
        <v>106</v>
      </c>
      <c r="C61" s="63" t="s">
        <v>106</v>
      </c>
      <c r="E61" s="17" t="s">
        <v>87</v>
      </c>
      <c r="F61" s="16">
        <v>191749</v>
      </c>
      <c r="G61" s="23">
        <v>67.94116813356577</v>
      </c>
    </row>
    <row r="62" spans="1:8" ht="12.75">
      <c r="A62" s="15" t="s">
        <v>88</v>
      </c>
      <c r="B62" s="51" t="s">
        <v>106</v>
      </c>
      <c r="C62" s="63" t="s">
        <v>106</v>
      </c>
      <c r="E62" s="17" t="s">
        <v>89</v>
      </c>
      <c r="F62" s="16">
        <v>90479</v>
      </c>
      <c r="G62" s="23">
        <v>32.05883186643423</v>
      </c>
      <c r="H62" s="30"/>
    </row>
    <row r="63" spans="1:7" ht="12.75">
      <c r="A63" s="15" t="s">
        <v>90</v>
      </c>
      <c r="B63" s="51" t="s">
        <v>106</v>
      </c>
      <c r="C63" s="63" t="s">
        <v>106</v>
      </c>
      <c r="E63" s="17"/>
      <c r="F63" s="17"/>
      <c r="G63" s="43"/>
    </row>
    <row r="64" spans="1:7" ht="12.75">
      <c r="A64" s="15" t="s">
        <v>91</v>
      </c>
      <c r="B64" s="51" t="s">
        <v>106</v>
      </c>
      <c r="C64" s="63" t="s">
        <v>106</v>
      </c>
      <c r="E64" s="17" t="s">
        <v>92</v>
      </c>
      <c r="F64" s="49">
        <v>2.77</v>
      </c>
      <c r="G64" s="50" t="s">
        <v>36</v>
      </c>
    </row>
    <row r="65" spans="1:7" ht="13.5" thickBot="1">
      <c r="A65" s="31" t="s">
        <v>93</v>
      </c>
      <c r="B65" s="57" t="s">
        <v>106</v>
      </c>
      <c r="C65" s="54" t="s">
        <v>106</v>
      </c>
      <c r="D65" s="32"/>
      <c r="E65" s="33" t="s">
        <v>94</v>
      </c>
      <c r="F65" s="53">
        <v>2.42</v>
      </c>
      <c r="G65" s="54" t="s">
        <v>36</v>
      </c>
    </row>
    <row r="66" spans="2:7" ht="13.5" thickTop="1">
      <c r="B66" s="34"/>
      <c r="C66" s="34"/>
      <c r="F66" s="35"/>
      <c r="G66" s="55"/>
    </row>
    <row r="67" spans="1:6" ht="12.75">
      <c r="A67" s="56" t="s">
        <v>107</v>
      </c>
      <c r="B67" s="5"/>
      <c r="F67" s="5"/>
    </row>
    <row r="68" spans="1:6" ht="14.25">
      <c r="A68" s="36" t="s">
        <v>109</v>
      </c>
      <c r="B68" s="5"/>
      <c r="F68" s="5"/>
    </row>
    <row r="69" spans="1:6" ht="12.75">
      <c r="A69" s="56" t="s">
        <v>98</v>
      </c>
      <c r="B69" s="5"/>
      <c r="F69" s="5"/>
    </row>
    <row r="70" spans="1:6" ht="12.75">
      <c r="A70" s="56" t="s">
        <v>99</v>
      </c>
      <c r="B70" s="5"/>
      <c r="F70" s="5"/>
    </row>
    <row r="71" spans="1:6" ht="14.25">
      <c r="A71" s="36" t="s">
        <v>110</v>
      </c>
      <c r="B71" s="5"/>
      <c r="F71" s="5"/>
    </row>
    <row r="72" spans="1:6" ht="14.25">
      <c r="A72" s="36" t="s">
        <v>111</v>
      </c>
      <c r="B72" s="5"/>
      <c r="F72" s="5"/>
    </row>
    <row r="73" spans="1:6" ht="12.75">
      <c r="A73" s="56" t="s">
        <v>108</v>
      </c>
      <c r="B73" s="5"/>
      <c r="F73" s="5"/>
    </row>
    <row r="74" spans="1:6" ht="12.75">
      <c r="A74" s="56"/>
      <c r="B74" s="5"/>
      <c r="F74" s="5"/>
    </row>
    <row r="75" spans="1:6" ht="12.75">
      <c r="A75" s="56" t="s">
        <v>112</v>
      </c>
      <c r="B75" s="5"/>
      <c r="F75" s="5"/>
    </row>
    <row r="76" spans="1:6" ht="12.75">
      <c r="A76" s="56" t="s">
        <v>113</v>
      </c>
      <c r="B76" s="5"/>
      <c r="F76" s="5"/>
    </row>
    <row r="77" ht="12.75">
      <c r="A77" s="130" t="s">
        <v>168</v>
      </c>
    </row>
  </sheetData>
  <sheetProtection/>
  <printOptions/>
  <pageMargins left="0.49" right="0.34" top="0.43" bottom="0.35" header="0.36" footer="0.33"/>
  <pageSetup fitToHeight="1" fitToWidth="1"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J7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3" max="3" width="9.140625" style="78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78" customWidth="1"/>
  </cols>
  <sheetData>
    <row r="1" spans="1:7" ht="15.75">
      <c r="A1" s="37" t="s">
        <v>166</v>
      </c>
      <c r="B1" s="1"/>
      <c r="C1" s="68"/>
      <c r="D1" s="2"/>
      <c r="E1" s="3"/>
      <c r="F1" s="4"/>
      <c r="G1" s="84"/>
    </row>
    <row r="2" spans="1:6" ht="12.75">
      <c r="A2" s="6"/>
      <c r="B2" s="1"/>
      <c r="C2" s="68"/>
      <c r="E2" s="5"/>
      <c r="F2" s="5"/>
    </row>
    <row r="3" spans="1:7" ht="15.75" thickBot="1">
      <c r="A3" s="100" t="s">
        <v>156</v>
      </c>
      <c r="B3" s="39"/>
      <c r="C3" s="103" t="s">
        <v>154</v>
      </c>
      <c r="E3" s="104" t="s">
        <v>152</v>
      </c>
      <c r="F3" s="69"/>
      <c r="G3" s="69"/>
    </row>
    <row r="4" spans="1:7" ht="13.5" thickTop="1">
      <c r="A4" s="7"/>
      <c r="B4" s="8"/>
      <c r="C4" s="110" t="s">
        <v>2</v>
      </c>
      <c r="D4" s="9"/>
      <c r="E4" s="10"/>
      <c r="F4" s="8"/>
      <c r="G4" s="110" t="s">
        <v>2</v>
      </c>
    </row>
    <row r="5" spans="1:7" ht="12.75">
      <c r="A5" s="11" t="s">
        <v>129</v>
      </c>
      <c r="B5" s="12" t="s">
        <v>161</v>
      </c>
      <c r="C5" s="70" t="s">
        <v>161</v>
      </c>
      <c r="D5" s="13"/>
      <c r="E5" s="14" t="s">
        <v>0</v>
      </c>
      <c r="F5" s="12" t="s">
        <v>161</v>
      </c>
      <c r="G5" s="70" t="s">
        <v>161</v>
      </c>
    </row>
    <row r="6" spans="1:7" ht="12.75">
      <c r="A6" s="15"/>
      <c r="B6" s="16"/>
      <c r="C6" s="71"/>
      <c r="E6" s="17"/>
      <c r="F6" s="16"/>
      <c r="G6" s="71"/>
    </row>
    <row r="7" spans="1:7" ht="14.25">
      <c r="A7" s="18" t="s">
        <v>3</v>
      </c>
      <c r="B7" s="44">
        <v>98436</v>
      </c>
      <c r="C7" s="72">
        <v>0.11271198764285657</v>
      </c>
      <c r="D7" s="20"/>
      <c r="E7" s="21" t="s">
        <v>100</v>
      </c>
      <c r="F7" s="22"/>
      <c r="G7" s="75"/>
    </row>
    <row r="8" spans="1:7" ht="12.75">
      <c r="A8" s="18" t="s">
        <v>4</v>
      </c>
      <c r="B8" s="16"/>
      <c r="C8" s="73"/>
      <c r="D8" s="20"/>
      <c r="E8" s="21" t="s">
        <v>3</v>
      </c>
      <c r="F8" s="44">
        <v>98436</v>
      </c>
      <c r="G8" s="72">
        <v>0.11271198764285657</v>
      </c>
    </row>
    <row r="9" spans="1:7" ht="12.75">
      <c r="A9" s="15" t="s">
        <v>5</v>
      </c>
      <c r="B9" s="79">
        <v>47780</v>
      </c>
      <c r="C9" s="80">
        <v>0.11413638079221827</v>
      </c>
      <c r="D9" s="20"/>
      <c r="E9" s="17" t="s">
        <v>6</v>
      </c>
      <c r="F9" s="79">
        <v>64794</v>
      </c>
      <c r="G9" s="80">
        <v>0.6440499383722317</v>
      </c>
    </row>
    <row r="10" spans="1:7" ht="12.75">
      <c r="A10" s="15" t="s">
        <v>7</v>
      </c>
      <c r="B10" s="79">
        <v>50656</v>
      </c>
      <c r="C10" s="80">
        <v>0.1114006672252534</v>
      </c>
      <c r="D10" s="20"/>
      <c r="E10" s="17" t="s">
        <v>8</v>
      </c>
      <c r="F10" s="79">
        <v>5902</v>
      </c>
      <c r="G10" s="80">
        <v>0.6618817988112594</v>
      </c>
    </row>
    <row r="11" spans="1:7" ht="12.75">
      <c r="A11" s="15"/>
      <c r="B11" s="16"/>
      <c r="C11" s="80"/>
      <c r="D11" s="20"/>
      <c r="E11" s="17" t="s">
        <v>9</v>
      </c>
      <c r="F11" s="79">
        <v>1983</v>
      </c>
      <c r="G11" s="80">
        <v>0.3728144388042865</v>
      </c>
    </row>
    <row r="12" spans="1:7" ht="12.75">
      <c r="A12" s="15" t="s">
        <v>10</v>
      </c>
      <c r="B12" s="79">
        <v>3559</v>
      </c>
      <c r="C12" s="80">
        <v>0.05914612866235687</v>
      </c>
      <c r="D12" s="20"/>
      <c r="E12" s="17" t="s">
        <v>11</v>
      </c>
      <c r="F12" s="79">
        <v>743</v>
      </c>
      <c r="G12" s="80">
        <v>0.2712668857247171</v>
      </c>
    </row>
    <row r="13" spans="1:7" ht="12.75">
      <c r="A13" s="15" t="s">
        <v>12</v>
      </c>
      <c r="B13" s="79">
        <v>997</v>
      </c>
      <c r="C13" s="80">
        <v>0.015749648515868128</v>
      </c>
      <c r="D13" s="20"/>
      <c r="E13" s="17" t="s">
        <v>13</v>
      </c>
      <c r="F13" s="79">
        <v>56166</v>
      </c>
      <c r="G13" s="80">
        <v>0.6716091308039077</v>
      </c>
    </row>
    <row r="14" spans="1:7" ht="12.75">
      <c r="A14" s="15" t="s">
        <v>14</v>
      </c>
      <c r="B14" s="79">
        <v>1461</v>
      </c>
      <c r="C14" s="80">
        <v>0.02311635707730768</v>
      </c>
      <c r="D14" s="20"/>
      <c r="E14" s="17" t="s">
        <v>15</v>
      </c>
      <c r="F14" s="79">
        <v>33642</v>
      </c>
      <c r="G14" s="80">
        <v>0.04353615783895426</v>
      </c>
    </row>
    <row r="15" spans="1:7" ht="12.75">
      <c r="A15" s="15" t="s">
        <v>16</v>
      </c>
      <c r="B15" s="79">
        <v>8327</v>
      </c>
      <c r="C15" s="80">
        <v>0.1615795090715048</v>
      </c>
      <c r="D15" s="20"/>
      <c r="E15" s="17" t="s">
        <v>95</v>
      </c>
      <c r="F15" s="79">
        <v>-40553</v>
      </c>
      <c r="G15" s="80">
        <v>-0.0780889551296123</v>
      </c>
    </row>
    <row r="16" spans="1:7" ht="12.75">
      <c r="A16" s="15" t="s">
        <v>17</v>
      </c>
      <c r="B16" s="79">
        <v>10347</v>
      </c>
      <c r="C16" s="80">
        <v>0.2368601776394103</v>
      </c>
      <c r="D16" s="20"/>
      <c r="E16" s="17"/>
      <c r="F16" s="16"/>
      <c r="G16" s="73"/>
    </row>
    <row r="17" spans="1:7" ht="12.75">
      <c r="A17" s="15" t="s">
        <v>18</v>
      </c>
      <c r="B17" s="79">
        <v>5826</v>
      </c>
      <c r="C17" s="80">
        <v>0.04603095593638152</v>
      </c>
      <c r="D17" s="20"/>
      <c r="E17" s="21" t="s">
        <v>19</v>
      </c>
      <c r="F17" s="16"/>
      <c r="G17" s="71"/>
    </row>
    <row r="18" spans="1:7" ht="12.75">
      <c r="A18" s="15" t="s">
        <v>20</v>
      </c>
      <c r="B18" s="79">
        <v>-15143</v>
      </c>
      <c r="C18" s="80">
        <v>-0.09725254964420582</v>
      </c>
      <c r="D18" s="20"/>
      <c r="E18" s="21" t="s">
        <v>21</v>
      </c>
      <c r="F18" s="44">
        <v>98436</v>
      </c>
      <c r="G18" s="72">
        <v>0.11271198764285657</v>
      </c>
    </row>
    <row r="19" spans="1:7" ht="12.75">
      <c r="A19" s="15" t="s">
        <v>22</v>
      </c>
      <c r="B19" s="79">
        <v>20611</v>
      </c>
      <c r="C19" s="80">
        <v>0.15512154737713554</v>
      </c>
      <c r="D19" s="20"/>
      <c r="E19" s="17" t="s">
        <v>23</v>
      </c>
      <c r="F19" s="79">
        <v>98967</v>
      </c>
      <c r="G19" s="80">
        <v>0.1145570719172136</v>
      </c>
    </row>
    <row r="20" spans="1:7" ht="12.75">
      <c r="A20" s="15" t="s">
        <v>24</v>
      </c>
      <c r="B20" s="79">
        <v>20175</v>
      </c>
      <c r="C20" s="80">
        <v>0.4419302549723999</v>
      </c>
      <c r="D20" s="20"/>
      <c r="E20" s="17" t="s">
        <v>25</v>
      </c>
      <c r="F20" s="79">
        <v>32521</v>
      </c>
      <c r="G20" s="80">
        <v>0.10019872752761388</v>
      </c>
    </row>
    <row r="21" spans="1:7" ht="12.75">
      <c r="A21" s="15" t="s">
        <v>26</v>
      </c>
      <c r="B21" s="79">
        <v>20664</v>
      </c>
      <c r="C21" s="80">
        <v>0.6360110803324099</v>
      </c>
      <c r="D21" s="20"/>
      <c r="E21" s="17" t="s">
        <v>27</v>
      </c>
      <c r="F21" s="79">
        <v>11379</v>
      </c>
      <c r="G21" s="80">
        <v>0.06350171882673333</v>
      </c>
    </row>
    <row r="22" spans="1:8" ht="12.75">
      <c r="A22" s="15" t="s">
        <v>28</v>
      </c>
      <c r="B22" s="79">
        <v>12438</v>
      </c>
      <c r="C22" s="80">
        <v>0.24824860786779235</v>
      </c>
      <c r="D22" s="20"/>
      <c r="E22" s="17" t="s">
        <v>29</v>
      </c>
      <c r="F22" s="79">
        <v>26172</v>
      </c>
      <c r="G22" s="80">
        <v>0.1002432158109428</v>
      </c>
      <c r="H22" s="26"/>
    </row>
    <row r="23" spans="1:8" ht="12.75">
      <c r="A23" s="15" t="s">
        <v>30</v>
      </c>
      <c r="B23" s="79">
        <v>2726</v>
      </c>
      <c r="C23" s="80">
        <v>0.07772803740982578</v>
      </c>
      <c r="D23" s="20"/>
      <c r="E23" s="17" t="s">
        <v>31</v>
      </c>
      <c r="F23" s="79">
        <v>6456</v>
      </c>
      <c r="G23" s="80">
        <v>0.03134878436056929</v>
      </c>
      <c r="H23" s="26"/>
    </row>
    <row r="24" spans="1:8" ht="12.75">
      <c r="A24" s="15" t="s">
        <v>32</v>
      </c>
      <c r="B24" s="79">
        <v>6448</v>
      </c>
      <c r="C24" s="80">
        <v>0.49664946468458754</v>
      </c>
      <c r="D24" s="20"/>
      <c r="E24" s="17" t="s">
        <v>33</v>
      </c>
      <c r="F24" s="79">
        <v>16884</v>
      </c>
      <c r="G24" s="80">
        <v>0.3377137713771377</v>
      </c>
      <c r="H24" s="26"/>
    </row>
    <row r="25" spans="1:8" ht="12.75">
      <c r="A25" s="15"/>
      <c r="B25" s="46"/>
      <c r="C25" s="73"/>
      <c r="D25" s="20"/>
      <c r="E25" s="17" t="s">
        <v>34</v>
      </c>
      <c r="F25" s="79">
        <v>4814</v>
      </c>
      <c r="G25" s="80">
        <v>0.3931079536175078</v>
      </c>
      <c r="H25" s="26"/>
    </row>
    <row r="26" spans="1:8" ht="12.75">
      <c r="A26" s="15" t="s">
        <v>35</v>
      </c>
      <c r="B26" s="87">
        <v>1.7000000000000028</v>
      </c>
      <c r="C26" s="80">
        <v>0.046195652173913124</v>
      </c>
      <c r="D26" s="20"/>
      <c r="E26" s="17" t="s">
        <v>37</v>
      </c>
      <c r="F26" s="79">
        <v>12011</v>
      </c>
      <c r="G26" s="80">
        <v>0.24475780979357284</v>
      </c>
      <c r="H26" s="26"/>
    </row>
    <row r="27" spans="1:8" ht="14.25">
      <c r="A27" s="15"/>
      <c r="B27" s="16"/>
      <c r="C27" s="73"/>
      <c r="D27" s="20"/>
      <c r="E27" s="17" t="s">
        <v>101</v>
      </c>
      <c r="F27" s="79">
        <v>3718</v>
      </c>
      <c r="G27" s="80">
        <v>0.2842724978973928</v>
      </c>
      <c r="H27" s="26"/>
    </row>
    <row r="28" spans="1:8" ht="12.75">
      <c r="A28" s="15" t="s">
        <v>38</v>
      </c>
      <c r="B28" s="79">
        <v>86664</v>
      </c>
      <c r="C28" s="80">
        <v>0.13300531167940233</v>
      </c>
      <c r="D28" s="20"/>
      <c r="E28" s="17" t="s">
        <v>39</v>
      </c>
      <c r="F28" s="79">
        <v>-531</v>
      </c>
      <c r="G28" s="80">
        <v>-0.05630367935531757</v>
      </c>
      <c r="H28" s="26"/>
    </row>
    <row r="29" spans="1:8" ht="12.75">
      <c r="A29" s="15" t="s">
        <v>40</v>
      </c>
      <c r="B29" s="79">
        <v>42185</v>
      </c>
      <c r="C29" s="80">
        <v>0.1382403156408013</v>
      </c>
      <c r="D29" s="20"/>
      <c r="E29" s="17" t="s">
        <v>41</v>
      </c>
      <c r="F29" s="79">
        <v>428</v>
      </c>
      <c r="G29" s="80">
        <v>0.07873436350257543</v>
      </c>
      <c r="H29" s="26"/>
    </row>
    <row r="30" spans="1:8" ht="12.75">
      <c r="A30" s="15" t="s">
        <v>42</v>
      </c>
      <c r="B30" s="79">
        <v>44479</v>
      </c>
      <c r="C30" s="80">
        <v>0.12839394271792534</v>
      </c>
      <c r="D30" s="20"/>
      <c r="E30" s="17" t="s">
        <v>43</v>
      </c>
      <c r="F30" s="79">
        <v>-959</v>
      </c>
      <c r="G30" s="80">
        <v>-0.24005006257822278</v>
      </c>
      <c r="H30" s="26"/>
    </row>
    <row r="31" spans="1:8" ht="12.75">
      <c r="A31" s="15" t="s">
        <v>44</v>
      </c>
      <c r="B31" s="79">
        <v>82879</v>
      </c>
      <c r="C31" s="80">
        <v>0.1320974549256624</v>
      </c>
      <c r="E31" s="17"/>
      <c r="F31" s="16"/>
      <c r="G31" s="73"/>
      <c r="H31" s="26"/>
    </row>
    <row r="32" spans="1:8" ht="12.75">
      <c r="A32" s="15" t="s">
        <v>45</v>
      </c>
      <c r="B32" s="79">
        <v>33614</v>
      </c>
      <c r="C32" s="80">
        <v>0.2887850306706301</v>
      </c>
      <c r="E32" s="21" t="s">
        <v>46</v>
      </c>
      <c r="F32" s="47"/>
      <c r="G32" s="73"/>
      <c r="H32" s="26"/>
    </row>
    <row r="33" spans="1:8" ht="12.75">
      <c r="A33" s="15" t="s">
        <v>47</v>
      </c>
      <c r="B33" s="79">
        <v>21612</v>
      </c>
      <c r="C33" s="80">
        <v>0.22017787829701396</v>
      </c>
      <c r="E33" s="21" t="s">
        <v>48</v>
      </c>
      <c r="F33" s="44">
        <v>32521</v>
      </c>
      <c r="G33" s="72">
        <v>0.10019872752761388</v>
      </c>
      <c r="H33" s="26"/>
    </row>
    <row r="34" spans="1:8" ht="12.75">
      <c r="A34" s="15" t="s">
        <v>40</v>
      </c>
      <c r="B34" s="79">
        <v>10507</v>
      </c>
      <c r="C34" s="80">
        <v>0.2629576795054684</v>
      </c>
      <c r="E34" s="17" t="s">
        <v>49</v>
      </c>
      <c r="F34" s="79">
        <v>20673</v>
      </c>
      <c r="G34" s="80">
        <v>0.09219756940573084</v>
      </c>
      <c r="H34" s="26"/>
    </row>
    <row r="35" spans="1:7" ht="12.75">
      <c r="A35" s="15" t="s">
        <v>42</v>
      </c>
      <c r="B35" s="79">
        <v>11105</v>
      </c>
      <c r="C35" s="80">
        <v>0.19080756013745703</v>
      </c>
      <c r="D35" s="20"/>
      <c r="E35" s="17" t="s">
        <v>50</v>
      </c>
      <c r="F35" s="79">
        <v>4817</v>
      </c>
      <c r="G35" s="80">
        <v>0.04237892051203097</v>
      </c>
    </row>
    <row r="36" spans="1:7" ht="12.75">
      <c r="A36" s="15"/>
      <c r="B36" s="16"/>
      <c r="C36" s="73"/>
      <c r="D36" s="20"/>
      <c r="E36" s="17" t="s">
        <v>51</v>
      </c>
      <c r="F36" s="79">
        <v>11379</v>
      </c>
      <c r="G36" s="80">
        <v>0.06350171882673333</v>
      </c>
    </row>
    <row r="37" spans="1:7" ht="14.25">
      <c r="A37" s="18" t="s">
        <v>102</v>
      </c>
      <c r="B37" s="16"/>
      <c r="C37" s="73"/>
      <c r="D37" s="20"/>
      <c r="E37" s="17" t="s">
        <v>50</v>
      </c>
      <c r="F37" s="79">
        <v>1521</v>
      </c>
      <c r="G37" s="80">
        <v>0.01690751445086705</v>
      </c>
    </row>
    <row r="38" spans="1:7" ht="14.25">
      <c r="A38" s="15" t="s">
        <v>103</v>
      </c>
      <c r="B38" s="79">
        <v>89908</v>
      </c>
      <c r="C38" s="80">
        <v>0.10662409988330503</v>
      </c>
      <c r="D38" s="20"/>
      <c r="E38" s="17" t="s">
        <v>52</v>
      </c>
      <c r="F38" s="79">
        <v>6550</v>
      </c>
      <c r="G38" s="80">
        <v>0.19310710811049855</v>
      </c>
    </row>
    <row r="39" spans="1:7" ht="12.75">
      <c r="A39" s="15" t="s">
        <v>53</v>
      </c>
      <c r="B39" s="79">
        <v>-7361</v>
      </c>
      <c r="C39" s="80">
        <v>-0.013011760255533224</v>
      </c>
      <c r="E39" s="17" t="s">
        <v>50</v>
      </c>
      <c r="F39" s="79">
        <v>2018</v>
      </c>
      <c r="G39" s="80">
        <v>0.106026375242999</v>
      </c>
    </row>
    <row r="40" spans="1:7" ht="12.75">
      <c r="A40" s="15" t="s">
        <v>54</v>
      </c>
      <c r="B40" s="79">
        <v>35059</v>
      </c>
      <c r="C40" s="80">
        <v>0.2650843818049843</v>
      </c>
      <c r="D40" s="20"/>
      <c r="E40" s="17" t="s">
        <v>55</v>
      </c>
      <c r="F40" s="79">
        <v>11848</v>
      </c>
      <c r="G40" s="80">
        <v>0.11807853298784134</v>
      </c>
    </row>
    <row r="41" spans="1:7" ht="12.75">
      <c r="A41" s="15" t="s">
        <v>56</v>
      </c>
      <c r="B41" s="79">
        <v>1095</v>
      </c>
      <c r="C41" s="80">
        <v>0.43042452830188677</v>
      </c>
      <c r="D41" s="20"/>
      <c r="E41" s="17" t="s">
        <v>57</v>
      </c>
      <c r="F41" s="79">
        <v>9965</v>
      </c>
      <c r="G41" s="80">
        <v>0.1256636275362867</v>
      </c>
    </row>
    <row r="42" spans="1:7" ht="12.75">
      <c r="A42" s="15" t="s">
        <v>58</v>
      </c>
      <c r="B42" s="79">
        <v>36800</v>
      </c>
      <c r="C42" s="80">
        <v>0.37303220443786683</v>
      </c>
      <c r="D42" s="20"/>
      <c r="E42" s="17" t="s">
        <v>59</v>
      </c>
      <c r="F42" s="79">
        <v>5602</v>
      </c>
      <c r="G42" s="80">
        <v>0.22388298297498202</v>
      </c>
    </row>
    <row r="43" spans="1:7" ht="12.75">
      <c r="A43" s="15" t="s">
        <v>60</v>
      </c>
      <c r="B43" s="79">
        <v>9353</v>
      </c>
      <c r="C43" s="80">
        <v>0.3958774231778549</v>
      </c>
      <c r="D43" s="20"/>
      <c r="E43" s="17"/>
      <c r="F43" s="16"/>
      <c r="G43" s="71"/>
    </row>
    <row r="44" spans="1:7" ht="12.75">
      <c r="A44" s="15" t="s">
        <v>61</v>
      </c>
      <c r="B44" s="79">
        <v>9590</v>
      </c>
      <c r="C44" s="80">
        <v>0.335431969220007</v>
      </c>
      <c r="E44" s="17" t="s">
        <v>62</v>
      </c>
      <c r="F44" s="79">
        <v>6740</v>
      </c>
      <c r="G44" s="80">
        <v>0.05577484835695903</v>
      </c>
    </row>
    <row r="45" spans="1:7" ht="12.75">
      <c r="A45" s="15" t="s">
        <v>63</v>
      </c>
      <c r="B45" s="79">
        <v>4766</v>
      </c>
      <c r="C45" s="80">
        <v>0.6446638712295415</v>
      </c>
      <c r="E45" s="17" t="s">
        <v>64</v>
      </c>
      <c r="F45" s="79">
        <v>17186</v>
      </c>
      <c r="G45" s="80">
        <v>0.24936519682525865</v>
      </c>
    </row>
    <row r="46" spans="1:7" ht="12.75">
      <c r="A46" s="15" t="s">
        <v>65</v>
      </c>
      <c r="B46" s="79">
        <v>200</v>
      </c>
      <c r="C46" s="80">
        <v>0.06313131313131314</v>
      </c>
      <c r="D46" s="20"/>
      <c r="E46" s="17"/>
      <c r="F46" s="16"/>
      <c r="G46" s="73"/>
    </row>
    <row r="47" spans="1:7" ht="12.75">
      <c r="A47" s="15" t="s">
        <v>66</v>
      </c>
      <c r="B47" s="79">
        <v>2308</v>
      </c>
      <c r="C47" s="80">
        <v>0.15254461335095837</v>
      </c>
      <c r="D47" s="20"/>
      <c r="E47" s="17" t="s">
        <v>67</v>
      </c>
      <c r="F47" s="89">
        <v>0.040000000000000036</v>
      </c>
      <c r="G47" s="80">
        <v>0.015037593984962419</v>
      </c>
    </row>
    <row r="48" spans="1:7" ht="12.75">
      <c r="A48" s="15" t="s">
        <v>68</v>
      </c>
      <c r="B48" s="79">
        <v>2182</v>
      </c>
      <c r="C48" s="80">
        <v>0.22024830927626932</v>
      </c>
      <c r="D48" s="20"/>
      <c r="E48" s="17" t="s">
        <v>69</v>
      </c>
      <c r="F48" s="89">
        <v>0.03000000000000025</v>
      </c>
      <c r="G48" s="80">
        <v>0.009404388714733621</v>
      </c>
    </row>
    <row r="49" spans="1:7" ht="14.25">
      <c r="A49" s="15" t="s">
        <v>119</v>
      </c>
      <c r="B49" s="79">
        <v>8401</v>
      </c>
      <c r="C49" s="80">
        <v>0.7752145427701393</v>
      </c>
      <c r="D49" s="20"/>
      <c r="E49" s="17"/>
      <c r="F49" s="49"/>
      <c r="G49" s="75"/>
    </row>
    <row r="50" spans="1:7" ht="12.75">
      <c r="A50" s="15" t="s">
        <v>70</v>
      </c>
      <c r="B50" s="79">
        <v>110</v>
      </c>
      <c r="C50" s="80">
        <v>0.2669902912621359</v>
      </c>
      <c r="D50" s="20"/>
      <c r="E50" s="21" t="s">
        <v>71</v>
      </c>
      <c r="F50" s="49"/>
      <c r="G50" s="75"/>
    </row>
    <row r="51" spans="1:7" ht="12.75">
      <c r="A51" s="15" t="s">
        <v>72</v>
      </c>
      <c r="B51" s="79">
        <v>-23</v>
      </c>
      <c r="C51" s="80">
        <v>-0.22330097087378642</v>
      </c>
      <c r="D51" s="20"/>
      <c r="E51" s="21" t="s">
        <v>73</v>
      </c>
      <c r="F51" s="44">
        <v>41273</v>
      </c>
      <c r="G51" s="72">
        <v>0.12333847330799207</v>
      </c>
    </row>
    <row r="52" spans="1:7" ht="12.75">
      <c r="A52" s="15" t="s">
        <v>74</v>
      </c>
      <c r="B52" s="79">
        <v>52</v>
      </c>
      <c r="C52" s="80">
        <v>0.7647058823529411</v>
      </c>
      <c r="D52" s="20"/>
      <c r="E52" s="17" t="s">
        <v>75</v>
      </c>
      <c r="F52" s="79">
        <v>32521</v>
      </c>
      <c r="G52" s="80">
        <v>0.10019872752761388</v>
      </c>
    </row>
    <row r="53" spans="1:7" ht="12.75">
      <c r="A53" s="15" t="s">
        <v>76</v>
      </c>
      <c r="B53" s="79">
        <v>6</v>
      </c>
      <c r="C53" s="80">
        <v>0.1276595744680851</v>
      </c>
      <c r="D53" s="20"/>
      <c r="E53" s="17" t="s">
        <v>77</v>
      </c>
      <c r="F53" s="79">
        <v>8752</v>
      </c>
      <c r="G53" s="80">
        <v>0.8693751862521109</v>
      </c>
    </row>
    <row r="54" spans="1:7" ht="14.25">
      <c r="A54" s="15" t="s">
        <v>120</v>
      </c>
      <c r="B54" s="79">
        <v>75</v>
      </c>
      <c r="C54" s="80">
        <v>0.3865979381443299</v>
      </c>
      <c r="D54" s="20"/>
      <c r="E54" s="17" t="s">
        <v>78</v>
      </c>
      <c r="F54" s="79">
        <v>670</v>
      </c>
      <c r="G54" s="80">
        <v>0.39250146455770357</v>
      </c>
    </row>
    <row r="55" spans="1:7" ht="12.75">
      <c r="A55" s="125" t="s">
        <v>165</v>
      </c>
      <c r="B55" s="79">
        <v>24205</v>
      </c>
      <c r="C55" s="80">
        <v>0.5546262774391642</v>
      </c>
      <c r="E55" s="17"/>
      <c r="F55" s="17"/>
      <c r="G55" s="71"/>
    </row>
    <row r="56" spans="1:10" ht="12.75">
      <c r="A56" s="15" t="s">
        <v>121</v>
      </c>
      <c r="B56" s="79">
        <v>8528</v>
      </c>
      <c r="C56" s="80">
        <v>0.2831623335657602</v>
      </c>
      <c r="E56" s="17" t="s">
        <v>159</v>
      </c>
      <c r="F56" s="131">
        <f>0.006*100</f>
        <v>0.6</v>
      </c>
      <c r="G56" s="80">
        <v>0.6666666666666664</v>
      </c>
      <c r="J56" s="83"/>
    </row>
    <row r="57" spans="1:10" ht="12.75">
      <c r="A57" s="15"/>
      <c r="B57" s="22"/>
      <c r="C57" s="75"/>
      <c r="E57" s="17" t="s">
        <v>160</v>
      </c>
      <c r="F57" s="131">
        <f>0.021*100</f>
        <v>2.1</v>
      </c>
      <c r="G57" s="80">
        <v>0.6363636363636365</v>
      </c>
      <c r="J57" s="83"/>
    </row>
    <row r="58" spans="1:10" ht="12.75">
      <c r="A58" s="29" t="s">
        <v>82</v>
      </c>
      <c r="B58" s="16"/>
      <c r="C58" s="73"/>
      <c r="E58" s="17"/>
      <c r="F58" s="17"/>
      <c r="G58" s="71"/>
      <c r="J58" s="83"/>
    </row>
    <row r="59" spans="1:7" ht="14.25">
      <c r="A59" s="124" t="s">
        <v>122</v>
      </c>
      <c r="B59" s="16"/>
      <c r="C59" s="73"/>
      <c r="E59" s="21" t="s">
        <v>83</v>
      </c>
      <c r="F59" s="17"/>
      <c r="G59" s="71"/>
    </row>
    <row r="60" spans="1:7" ht="12.75">
      <c r="A60" s="15" t="s">
        <v>84</v>
      </c>
      <c r="B60" s="79">
        <v>1407</v>
      </c>
      <c r="C60" s="80">
        <v>0.002394156013211249</v>
      </c>
      <c r="E60" s="21" t="s">
        <v>85</v>
      </c>
      <c r="F60" s="44">
        <v>32521</v>
      </c>
      <c r="G60" s="72">
        <v>0.10019872752761388</v>
      </c>
    </row>
    <row r="61" spans="1:7" ht="12.75">
      <c r="A61" s="15" t="s">
        <v>86</v>
      </c>
      <c r="B61" s="79">
        <v>38747</v>
      </c>
      <c r="C61" s="80">
        <v>0.27189541566379194</v>
      </c>
      <c r="E61" s="17" t="s">
        <v>87</v>
      </c>
      <c r="F61" s="79">
        <v>18448</v>
      </c>
      <c r="G61" s="80">
        <v>0.08272015137859445</v>
      </c>
    </row>
    <row r="62" spans="1:8" ht="12.75">
      <c r="A62" s="15" t="s">
        <v>88</v>
      </c>
      <c r="B62" s="79">
        <v>2974</v>
      </c>
      <c r="C62" s="80">
        <v>0.44795902997439374</v>
      </c>
      <c r="E62" s="17" t="s">
        <v>89</v>
      </c>
      <c r="F62" s="79">
        <v>14073</v>
      </c>
      <c r="G62" s="80">
        <v>0.13858470870918185</v>
      </c>
      <c r="H62" s="30"/>
    </row>
    <row r="63" spans="1:7" ht="12.75">
      <c r="A63" s="15" t="s">
        <v>90</v>
      </c>
      <c r="B63" s="79">
        <v>43395</v>
      </c>
      <c r="C63" s="80">
        <v>0.4026070417961683</v>
      </c>
      <c r="E63" s="17"/>
      <c r="F63" s="17"/>
      <c r="G63" s="71"/>
    </row>
    <row r="64" spans="1:7" ht="12.75">
      <c r="A64" s="15" t="s">
        <v>91</v>
      </c>
      <c r="B64" s="79">
        <v>516</v>
      </c>
      <c r="C64" s="80">
        <v>0.34584450402144773</v>
      </c>
      <c r="E64" s="17" t="s">
        <v>92</v>
      </c>
      <c r="F64" s="89">
        <v>0.020000000000000018</v>
      </c>
      <c r="G64" s="80">
        <v>0.007168458781362013</v>
      </c>
    </row>
    <row r="65" spans="1:7" ht="13.5" thickBot="1">
      <c r="A65" s="15" t="s">
        <v>93</v>
      </c>
      <c r="B65" s="79">
        <v>21111</v>
      </c>
      <c r="C65" s="80">
        <v>0.3552784369162417</v>
      </c>
      <c r="D65" s="119"/>
      <c r="E65" s="17" t="s">
        <v>94</v>
      </c>
      <c r="F65" s="89">
        <v>0.08000000000000007</v>
      </c>
      <c r="G65" s="80">
        <v>0.03347280334728036</v>
      </c>
    </row>
    <row r="66" spans="1:7" ht="13.5" thickTop="1">
      <c r="A66" s="120"/>
      <c r="B66" s="121"/>
      <c r="C66" s="122"/>
      <c r="D66" s="120"/>
      <c r="E66" s="120"/>
      <c r="F66" s="123"/>
      <c r="G66" s="122"/>
    </row>
    <row r="67" spans="1:6" ht="12.75">
      <c r="A67" t="s">
        <v>123</v>
      </c>
      <c r="B67" s="5"/>
      <c r="F67" s="5"/>
    </row>
    <row r="68" spans="1:6" ht="14.25">
      <c r="A68" s="36" t="s">
        <v>124</v>
      </c>
      <c r="B68" s="5"/>
      <c r="F68" s="5"/>
    </row>
    <row r="69" spans="1:6" ht="14.25">
      <c r="A69" s="36" t="s">
        <v>125</v>
      </c>
      <c r="B69" s="5"/>
      <c r="F69" s="5"/>
    </row>
    <row r="70" spans="1:6" ht="14.25">
      <c r="A70" s="36" t="s">
        <v>126</v>
      </c>
      <c r="B70" s="5"/>
      <c r="F70" s="5"/>
    </row>
    <row r="71" spans="1:6" ht="12.75">
      <c r="A71" t="s">
        <v>127</v>
      </c>
      <c r="B71" s="5"/>
      <c r="F71" s="5"/>
    </row>
    <row r="72" spans="1:6" ht="12.75">
      <c r="A72" s="56"/>
      <c r="B72" s="5"/>
      <c r="F72" s="5"/>
    </row>
    <row r="73" spans="1:6" ht="12.75">
      <c r="A73" s="56" t="s">
        <v>112</v>
      </c>
      <c r="B73" s="5"/>
      <c r="F73" s="5"/>
    </row>
    <row r="74" spans="1:6" ht="12.75">
      <c r="A74" s="56" t="s">
        <v>113</v>
      </c>
      <c r="B74" s="5"/>
      <c r="F74" s="5"/>
    </row>
    <row r="75" spans="1:7" ht="12.75">
      <c r="A75" s="130" t="s">
        <v>168</v>
      </c>
      <c r="C75"/>
      <c r="G75"/>
    </row>
  </sheetData>
  <sheetProtection/>
  <printOptions/>
  <pageMargins left="0.4" right="0.4" top="0.4" bottom="0.35" header="0.3" footer="0.3"/>
  <pageSetup horizontalDpi="600" verticalDpi="60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K7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9.57421875" style="0" customWidth="1"/>
    <col min="2" max="2" width="14.00390625" style="0" customWidth="1"/>
    <col min="3" max="3" width="9.140625" style="78" customWidth="1"/>
    <col min="4" max="4" width="0.71875" style="0" customWidth="1"/>
    <col min="5" max="5" width="45.7109375" style="0" customWidth="1"/>
    <col min="6" max="6" width="13.421875" style="0" customWidth="1"/>
    <col min="7" max="7" width="8.421875" style="78" customWidth="1"/>
    <col min="10" max="10" width="9.140625" style="88" customWidth="1"/>
  </cols>
  <sheetData>
    <row r="1" spans="1:7" ht="15.75">
      <c r="A1" s="37" t="s">
        <v>167</v>
      </c>
      <c r="B1" s="1"/>
      <c r="C1" s="68"/>
      <c r="D1" s="2"/>
      <c r="E1" s="3"/>
      <c r="F1" s="4"/>
      <c r="G1" s="84"/>
    </row>
    <row r="2" spans="1:6" ht="12.75">
      <c r="A2" s="6"/>
      <c r="B2" s="1"/>
      <c r="C2" s="68"/>
      <c r="E2" s="5"/>
      <c r="F2" s="5"/>
    </row>
    <row r="3" spans="1:7" ht="15.75" thickBot="1">
      <c r="A3" s="100" t="s">
        <v>156</v>
      </c>
      <c r="B3" s="39"/>
      <c r="C3" s="103" t="s">
        <v>154</v>
      </c>
      <c r="E3" s="104" t="s">
        <v>152</v>
      </c>
      <c r="F3" s="69"/>
      <c r="G3" s="69"/>
    </row>
    <row r="4" spans="1:7" ht="13.5" thickTop="1">
      <c r="A4" s="7"/>
      <c r="B4" s="8"/>
      <c r="C4" s="110" t="s">
        <v>2</v>
      </c>
      <c r="D4" s="9"/>
      <c r="E4" s="10"/>
      <c r="F4" s="8"/>
      <c r="G4" s="110" t="s">
        <v>2</v>
      </c>
    </row>
    <row r="5" spans="1:7" ht="12.75">
      <c r="A5" s="11" t="s">
        <v>129</v>
      </c>
      <c r="B5" s="12" t="s">
        <v>161</v>
      </c>
      <c r="C5" s="70" t="s">
        <v>161</v>
      </c>
      <c r="D5" s="13"/>
      <c r="E5" s="14" t="s">
        <v>0</v>
      </c>
      <c r="F5" s="12" t="s">
        <v>161</v>
      </c>
      <c r="G5" s="70" t="s">
        <v>161</v>
      </c>
    </row>
    <row r="6" spans="1:7" ht="12.75">
      <c r="A6" s="15"/>
      <c r="B6" s="16"/>
      <c r="C6" s="71"/>
      <c r="E6" s="17"/>
      <c r="F6" s="16"/>
      <c r="G6" s="71"/>
    </row>
    <row r="7" spans="1:7" ht="14.25">
      <c r="A7" s="18" t="s">
        <v>3</v>
      </c>
      <c r="B7" s="44">
        <v>116314</v>
      </c>
      <c r="C7" s="72">
        <v>0.15364577485347286</v>
      </c>
      <c r="D7" s="20"/>
      <c r="E7" s="21" t="s">
        <v>100</v>
      </c>
      <c r="F7" s="22"/>
      <c r="G7" s="75"/>
    </row>
    <row r="8" spans="1:7" ht="12.75">
      <c r="A8" s="18" t="s">
        <v>4</v>
      </c>
      <c r="B8" s="16"/>
      <c r="C8" s="73"/>
      <c r="D8" s="20"/>
      <c r="E8" s="21" t="s">
        <v>3</v>
      </c>
      <c r="F8" s="44">
        <v>116314</v>
      </c>
      <c r="G8" s="72">
        <v>0.15364577485347286</v>
      </c>
    </row>
    <row r="9" spans="1:7" ht="12.75">
      <c r="A9" s="15" t="s">
        <v>5</v>
      </c>
      <c r="B9" s="79">
        <v>53742</v>
      </c>
      <c r="C9" s="80">
        <v>0.1472867792150844</v>
      </c>
      <c r="D9" s="20"/>
      <c r="E9" s="17" t="s">
        <v>6</v>
      </c>
      <c r="F9" s="79">
        <v>44920</v>
      </c>
      <c r="G9" s="80">
        <v>0.8066949213418576</v>
      </c>
    </row>
    <row r="10" spans="1:7" ht="12.75">
      <c r="A10" s="15" t="s">
        <v>7</v>
      </c>
      <c r="B10" s="79">
        <v>62572</v>
      </c>
      <c r="C10" s="80">
        <v>0.15956261299971694</v>
      </c>
      <c r="D10" s="20"/>
      <c r="E10" s="17" t="s">
        <v>8</v>
      </c>
      <c r="F10" s="79">
        <v>4031</v>
      </c>
      <c r="G10" s="80">
        <v>0.8250102333196889</v>
      </c>
    </row>
    <row r="11" spans="1:7" ht="12.75">
      <c r="A11" s="15"/>
      <c r="B11" s="16"/>
      <c r="C11" s="80"/>
      <c r="D11" s="20"/>
      <c r="E11" s="17" t="s">
        <v>9</v>
      </c>
      <c r="F11" s="79">
        <v>1385</v>
      </c>
      <c r="G11" s="80">
        <v>0.35205897305541434</v>
      </c>
    </row>
    <row r="12" spans="1:7" ht="12.75">
      <c r="A12" s="15" t="s">
        <v>10</v>
      </c>
      <c r="B12" s="79">
        <v>3035</v>
      </c>
      <c r="C12" s="80">
        <v>0.053117014946270434</v>
      </c>
      <c r="D12" s="20"/>
      <c r="E12" s="17" t="s">
        <v>11</v>
      </c>
      <c r="F12" s="79">
        <v>-266</v>
      </c>
      <c r="G12" s="80">
        <v>-0.08851913477537438</v>
      </c>
    </row>
    <row r="13" spans="1:7" ht="12.75">
      <c r="A13" s="15" t="s">
        <v>12</v>
      </c>
      <c r="B13" s="79">
        <v>12906</v>
      </c>
      <c r="C13" s="80">
        <v>0.25608667182570394</v>
      </c>
      <c r="D13" s="20"/>
      <c r="E13" s="17" t="s">
        <v>13</v>
      </c>
      <c r="F13" s="79">
        <v>39770</v>
      </c>
      <c r="G13" s="80">
        <v>0.9067694201874188</v>
      </c>
    </row>
    <row r="14" spans="1:7" ht="12.75">
      <c r="A14" s="15" t="s">
        <v>14</v>
      </c>
      <c r="B14" s="79">
        <v>19074</v>
      </c>
      <c r="C14" s="80">
        <v>0.43224256707759245</v>
      </c>
      <c r="D14" s="20"/>
      <c r="E14" s="17" t="s">
        <v>15</v>
      </c>
      <c r="F14" s="79">
        <v>71394</v>
      </c>
      <c r="G14" s="80">
        <v>0.10179612543363233</v>
      </c>
    </row>
    <row r="15" spans="1:7" ht="12.75">
      <c r="A15" s="15" t="s">
        <v>16</v>
      </c>
      <c r="B15" s="79">
        <v>8839</v>
      </c>
      <c r="C15" s="80">
        <v>0.20702173505714822</v>
      </c>
      <c r="D15" s="20"/>
      <c r="E15" s="17" t="s">
        <v>95</v>
      </c>
      <c r="F15" s="79">
        <v>-29135</v>
      </c>
      <c r="G15" s="80">
        <v>-0.053122145379822884</v>
      </c>
    </row>
    <row r="16" spans="1:7" ht="12.75">
      <c r="A16" s="15" t="s">
        <v>17</v>
      </c>
      <c r="B16" s="79">
        <v>-7795</v>
      </c>
      <c r="C16" s="80">
        <v>-0.15142096777326677</v>
      </c>
      <c r="D16" s="20"/>
      <c r="E16" s="17"/>
      <c r="F16" s="16"/>
      <c r="G16" s="73"/>
    </row>
    <row r="17" spans="1:7" ht="12.75">
      <c r="A17" s="15" t="s">
        <v>18</v>
      </c>
      <c r="B17" s="79">
        <v>-22380</v>
      </c>
      <c r="C17" s="80">
        <v>-0.1502547886160849</v>
      </c>
      <c r="D17" s="20"/>
      <c r="E17" s="21" t="s">
        <v>19</v>
      </c>
      <c r="F17" s="16"/>
      <c r="G17" s="71"/>
    </row>
    <row r="18" spans="1:7" ht="12.75">
      <c r="A18" s="15" t="s">
        <v>20</v>
      </c>
      <c r="B18" s="79">
        <v>21914</v>
      </c>
      <c r="C18" s="80">
        <v>0.16378910862968443</v>
      </c>
      <c r="D18" s="20"/>
      <c r="E18" s="21" t="s">
        <v>21</v>
      </c>
      <c r="F18" s="81">
        <v>116314</v>
      </c>
      <c r="G18" s="82">
        <v>0.15364577485347286</v>
      </c>
    </row>
    <row r="19" spans="1:7" ht="12.75">
      <c r="A19" s="15" t="s">
        <v>22</v>
      </c>
      <c r="B19" s="79">
        <v>44015</v>
      </c>
      <c r="C19" s="80">
        <v>0.4953576050869394</v>
      </c>
      <c r="D19" s="20"/>
      <c r="E19" s="17" t="s">
        <v>23</v>
      </c>
      <c r="F19" s="79">
        <v>114653</v>
      </c>
      <c r="G19" s="80">
        <v>0.15302226071961958</v>
      </c>
    </row>
    <row r="20" spans="1:7" ht="12.75">
      <c r="A20" s="15" t="s">
        <v>24</v>
      </c>
      <c r="B20" s="79">
        <v>13596</v>
      </c>
      <c r="C20" s="80">
        <v>0.42413276765660096</v>
      </c>
      <c r="D20" s="20"/>
      <c r="E20" s="17" t="s">
        <v>25</v>
      </c>
      <c r="F20" s="79">
        <v>42337</v>
      </c>
      <c r="G20" s="80">
        <v>0.15000992105673427</v>
      </c>
    </row>
    <row r="21" spans="1:7" ht="12.75">
      <c r="A21" s="15" t="s">
        <v>26</v>
      </c>
      <c r="B21" s="79">
        <v>2444</v>
      </c>
      <c r="C21" s="80">
        <v>0.08134194235505558</v>
      </c>
      <c r="D21" s="20"/>
      <c r="E21" s="17" t="s">
        <v>27</v>
      </c>
      <c r="F21" s="79">
        <v>16359</v>
      </c>
      <c r="G21" s="80">
        <v>0.10046489347982289</v>
      </c>
    </row>
    <row r="22" spans="1:8" ht="12.75">
      <c r="A22" s="15" t="s">
        <v>28</v>
      </c>
      <c r="B22" s="79">
        <v>3776</v>
      </c>
      <c r="C22" s="80">
        <v>0.08150754419668875</v>
      </c>
      <c r="D22" s="20"/>
      <c r="E22" s="17" t="s">
        <v>29</v>
      </c>
      <c r="F22" s="79">
        <v>37327</v>
      </c>
      <c r="G22" s="80">
        <v>0.16681861654108457</v>
      </c>
      <c r="H22" s="26"/>
    </row>
    <row r="23" spans="1:8" ht="12.75">
      <c r="A23" s="15" t="s">
        <v>30</v>
      </c>
      <c r="B23" s="79">
        <v>11412</v>
      </c>
      <c r="C23" s="80">
        <v>0.4823534384378038</v>
      </c>
      <c r="D23" s="20"/>
      <c r="E23" s="17" t="s">
        <v>31</v>
      </c>
      <c r="F23" s="79">
        <v>39003</v>
      </c>
      <c r="G23" s="80">
        <v>0.23363763792545736</v>
      </c>
      <c r="H23" s="26"/>
    </row>
    <row r="24" spans="1:8" ht="12.75">
      <c r="A24" s="15" t="s">
        <v>32</v>
      </c>
      <c r="B24" s="79">
        <v>5478</v>
      </c>
      <c r="C24" s="80">
        <v>0.7299133910726182</v>
      </c>
      <c r="D24" s="20"/>
      <c r="E24" s="17" t="s">
        <v>33</v>
      </c>
      <c r="F24" s="79">
        <v>15469</v>
      </c>
      <c r="G24" s="80">
        <v>0.448039158894746</v>
      </c>
      <c r="H24" s="26"/>
    </row>
    <row r="25" spans="1:8" ht="12.75">
      <c r="A25" s="15"/>
      <c r="B25" s="46"/>
      <c r="C25" s="73"/>
      <c r="D25" s="20"/>
      <c r="E25" s="17" t="s">
        <v>34</v>
      </c>
      <c r="F25" s="79">
        <v>4004</v>
      </c>
      <c r="G25" s="80">
        <v>0.48580441640378547</v>
      </c>
      <c r="H25" s="26"/>
    </row>
    <row r="26" spans="1:8" ht="12.75">
      <c r="A26" s="15" t="s">
        <v>35</v>
      </c>
      <c r="B26" s="87">
        <v>2.8999999999999986</v>
      </c>
      <c r="C26" s="80">
        <v>0.08554572271386426</v>
      </c>
      <c r="D26" s="20"/>
      <c r="E26" s="17" t="s">
        <v>37</v>
      </c>
      <c r="F26" s="79">
        <v>3161</v>
      </c>
      <c r="G26" s="80">
        <v>0.0688491026311204</v>
      </c>
      <c r="H26" s="26"/>
    </row>
    <row r="27" spans="1:8" ht="14.25">
      <c r="A27" s="15"/>
      <c r="B27" s="16"/>
      <c r="C27" s="73"/>
      <c r="D27" s="20"/>
      <c r="E27" s="17" t="s">
        <v>101</v>
      </c>
      <c r="F27" s="79">
        <v>3873</v>
      </c>
      <c r="G27" s="80">
        <v>0.42070388876819464</v>
      </c>
      <c r="H27" s="26"/>
    </row>
    <row r="28" spans="1:8" ht="12.75">
      <c r="A28" s="15" t="s">
        <v>38</v>
      </c>
      <c r="B28" s="79">
        <v>72800</v>
      </c>
      <c r="C28" s="80">
        <v>0.1257811649616523</v>
      </c>
      <c r="D28" s="20"/>
      <c r="E28" s="17" t="s">
        <v>39</v>
      </c>
      <c r="F28" s="79">
        <v>1661</v>
      </c>
      <c r="G28" s="80">
        <v>0.21377091377091378</v>
      </c>
      <c r="H28" s="26"/>
    </row>
    <row r="29" spans="1:8" ht="12.75">
      <c r="A29" s="15" t="s">
        <v>40</v>
      </c>
      <c r="B29" s="79">
        <v>31653</v>
      </c>
      <c r="C29" s="80">
        <v>0.11573139698139698</v>
      </c>
      <c r="D29" s="20"/>
      <c r="E29" s="17" t="s">
        <v>41</v>
      </c>
      <c r="F29" s="79">
        <v>-459</v>
      </c>
      <c r="G29" s="80">
        <v>-0.07786259541984733</v>
      </c>
      <c r="H29" s="26"/>
    </row>
    <row r="30" spans="1:8" ht="12.75">
      <c r="A30" s="15" t="s">
        <v>42</v>
      </c>
      <c r="B30" s="79">
        <v>41147</v>
      </c>
      <c r="C30" s="80">
        <v>0.13478490168010246</v>
      </c>
      <c r="D30" s="20"/>
      <c r="E30" s="17" t="s">
        <v>43</v>
      </c>
      <c r="F30" s="79">
        <v>2120</v>
      </c>
      <c r="G30" s="80">
        <v>1.1306666666666667</v>
      </c>
      <c r="H30" s="26"/>
    </row>
    <row r="31" spans="1:8" ht="12.75">
      <c r="A31" s="15" t="s">
        <v>44</v>
      </c>
      <c r="B31" s="79">
        <v>73772</v>
      </c>
      <c r="C31" s="80">
        <v>0.13325000541872278</v>
      </c>
      <c r="E31" s="17"/>
      <c r="F31" s="16"/>
      <c r="G31" s="73"/>
      <c r="H31" s="26"/>
    </row>
    <row r="32" spans="1:8" ht="12.75">
      <c r="A32" s="15" t="s">
        <v>45</v>
      </c>
      <c r="B32" s="79">
        <v>21148</v>
      </c>
      <c r="C32" s="80">
        <v>0.2220262467191601</v>
      </c>
      <c r="E32" s="21" t="s">
        <v>46</v>
      </c>
      <c r="F32" s="47"/>
      <c r="G32" s="73"/>
      <c r="H32" s="26"/>
    </row>
    <row r="33" spans="1:8" ht="12.75">
      <c r="A33" s="15" t="s">
        <v>47</v>
      </c>
      <c r="B33" s="79">
        <v>20666</v>
      </c>
      <c r="C33" s="80">
        <v>0.26668903485566064</v>
      </c>
      <c r="E33" s="21" t="s">
        <v>48</v>
      </c>
      <c r="F33" s="81">
        <v>42337</v>
      </c>
      <c r="G33" s="82">
        <v>0.15000992105673427</v>
      </c>
      <c r="H33" s="26"/>
    </row>
    <row r="34" spans="1:8" ht="12.75">
      <c r="A34" s="15" t="s">
        <v>40</v>
      </c>
      <c r="B34" s="79">
        <v>9204</v>
      </c>
      <c r="C34" s="80">
        <v>0.29928787435372156</v>
      </c>
      <c r="E34" s="17" t="s">
        <v>49</v>
      </c>
      <c r="F34" s="79">
        <v>25993</v>
      </c>
      <c r="G34" s="80">
        <v>0.1311241373743896</v>
      </c>
      <c r="H34" s="26"/>
    </row>
    <row r="35" spans="1:7" ht="12.75">
      <c r="A35" s="15" t="s">
        <v>42</v>
      </c>
      <c r="B35" s="79">
        <v>11462</v>
      </c>
      <c r="C35" s="80">
        <v>0.24523941974410543</v>
      </c>
      <c r="D35" s="20"/>
      <c r="E35" s="17" t="s">
        <v>50</v>
      </c>
      <c r="F35" s="79">
        <v>18986</v>
      </c>
      <c r="G35" s="80">
        <v>0.20053021261314546</v>
      </c>
    </row>
    <row r="36" spans="1:7" ht="12.75">
      <c r="A36" s="15"/>
      <c r="B36" s="16"/>
      <c r="C36" s="73"/>
      <c r="D36" s="20"/>
      <c r="E36" s="17" t="s">
        <v>51</v>
      </c>
      <c r="F36" s="79">
        <v>16359</v>
      </c>
      <c r="G36" s="80">
        <v>0.10046489347982289</v>
      </c>
    </row>
    <row r="37" spans="1:7" ht="14.25">
      <c r="A37" s="18" t="s">
        <v>102</v>
      </c>
      <c r="B37" s="16"/>
      <c r="C37" s="73"/>
      <c r="D37" s="20"/>
      <c r="E37" s="17" t="s">
        <v>50</v>
      </c>
      <c r="F37" s="79">
        <v>11834</v>
      </c>
      <c r="G37" s="80">
        <v>0.15147326114225737</v>
      </c>
    </row>
    <row r="38" spans="1:7" ht="14.25">
      <c r="A38" s="15" t="s">
        <v>103</v>
      </c>
      <c r="B38" s="79">
        <v>86197</v>
      </c>
      <c r="C38" s="80">
        <v>0.11386251745314235</v>
      </c>
      <c r="D38" s="20"/>
      <c r="E38" s="17" t="s">
        <v>52</v>
      </c>
      <c r="F38" s="79">
        <v>7340</v>
      </c>
      <c r="G38" s="80">
        <v>0.2761578689943188</v>
      </c>
    </row>
    <row r="39" spans="1:7" ht="12.75">
      <c r="A39" s="15" t="s">
        <v>53</v>
      </c>
      <c r="B39" s="79">
        <v>-14916</v>
      </c>
      <c r="C39" s="80">
        <v>-0.025689116226200626</v>
      </c>
      <c r="E39" s="17" t="s">
        <v>50</v>
      </c>
      <c r="F39" s="79">
        <v>5551</v>
      </c>
      <c r="G39" s="80">
        <v>0.4117341640706127</v>
      </c>
    </row>
    <row r="40" spans="1:7" ht="12.75">
      <c r="A40" s="15" t="s">
        <v>54</v>
      </c>
      <c r="B40" s="79">
        <v>39989</v>
      </c>
      <c r="C40" s="80">
        <v>0.4334052261371888</v>
      </c>
      <c r="D40" s="20"/>
      <c r="E40" s="17" t="s">
        <v>55</v>
      </c>
      <c r="F40" s="79">
        <v>16344</v>
      </c>
      <c r="G40" s="80">
        <v>0.1945806943187771</v>
      </c>
    </row>
    <row r="41" spans="1:7" ht="12.75">
      <c r="A41" s="15" t="s">
        <v>56</v>
      </c>
      <c r="B41" s="79">
        <v>703</v>
      </c>
      <c r="C41" s="80">
        <v>0.38185768604019554</v>
      </c>
      <c r="D41" s="20"/>
      <c r="E41" s="17" t="s">
        <v>57</v>
      </c>
      <c r="F41" s="79">
        <v>16355</v>
      </c>
      <c r="G41" s="80">
        <v>0.2598341382816472</v>
      </c>
    </row>
    <row r="42" spans="1:7" ht="12.75">
      <c r="A42" s="15" t="s">
        <v>58</v>
      </c>
      <c r="B42" s="79">
        <v>36997</v>
      </c>
      <c r="C42" s="80">
        <v>0.6000746099198754</v>
      </c>
      <c r="D42" s="20"/>
      <c r="E42" s="17" t="s">
        <v>59</v>
      </c>
      <c r="F42" s="79">
        <v>5614</v>
      </c>
      <c r="G42" s="80">
        <v>0.2892621599340478</v>
      </c>
    </row>
    <row r="43" spans="1:7" ht="12.75">
      <c r="A43" s="15" t="s">
        <v>60</v>
      </c>
      <c r="B43" s="79">
        <v>10287</v>
      </c>
      <c r="C43" s="80">
        <v>0.7711972411725017</v>
      </c>
      <c r="D43" s="20"/>
      <c r="E43" s="17"/>
      <c r="F43" s="16"/>
      <c r="G43" s="71"/>
    </row>
    <row r="44" spans="1:7" ht="12.75">
      <c r="A44" s="15" t="s">
        <v>61</v>
      </c>
      <c r="B44" s="79">
        <v>11073</v>
      </c>
      <c r="C44" s="80">
        <v>0.6321287891762288</v>
      </c>
      <c r="E44" s="17" t="s">
        <v>62</v>
      </c>
      <c r="F44" s="79">
        <v>20758</v>
      </c>
      <c r="G44" s="80">
        <v>0.2074037068491782</v>
      </c>
    </row>
    <row r="45" spans="1:7" ht="12.75">
      <c r="A45" s="15" t="s">
        <v>63</v>
      </c>
      <c r="B45" s="79">
        <v>2842</v>
      </c>
      <c r="C45" s="80">
        <v>0.6244781366732586</v>
      </c>
      <c r="E45" s="17" t="s">
        <v>64</v>
      </c>
      <c r="F45" s="79">
        <v>14147</v>
      </c>
      <c r="G45" s="80">
        <v>0.2582889067406704</v>
      </c>
    </row>
    <row r="46" spans="1:7" ht="12.75">
      <c r="A46" s="15" t="s">
        <v>65</v>
      </c>
      <c r="B46" s="79">
        <v>-75</v>
      </c>
      <c r="C46" s="80">
        <v>-0.02312673450508788</v>
      </c>
      <c r="D46" s="20"/>
      <c r="E46" s="17"/>
      <c r="F46" s="16"/>
      <c r="G46" s="73"/>
    </row>
    <row r="47" spans="1:7" ht="12.75">
      <c r="A47" s="15" t="s">
        <v>66</v>
      </c>
      <c r="B47" s="79">
        <v>3934</v>
      </c>
      <c r="C47" s="80">
        <v>0.3513754912468739</v>
      </c>
      <c r="D47" s="20"/>
      <c r="E47" s="17" t="s">
        <v>67</v>
      </c>
      <c r="F47" s="89">
        <v>0.010000000000000231</v>
      </c>
      <c r="G47" s="80">
        <v>0.0037735849056604646</v>
      </c>
    </row>
    <row r="48" spans="1:7" ht="12.75">
      <c r="A48" s="15" t="s">
        <v>68</v>
      </c>
      <c r="B48" s="79">
        <v>4673</v>
      </c>
      <c r="C48" s="80">
        <v>0.8928162017577379</v>
      </c>
      <c r="D48" s="20"/>
      <c r="E48" s="17" t="s">
        <v>69</v>
      </c>
      <c r="F48" s="89">
        <v>0.06999999999999984</v>
      </c>
      <c r="G48" s="80">
        <v>0.022435897435897384</v>
      </c>
    </row>
    <row r="49" spans="1:7" ht="12.75">
      <c r="A49" s="15" t="s">
        <v>96</v>
      </c>
      <c r="B49" s="79">
        <v>4263</v>
      </c>
      <c r="C49" s="80">
        <v>0.6484636446607849</v>
      </c>
      <c r="D49" s="20"/>
      <c r="E49" s="17"/>
      <c r="F49" s="49"/>
      <c r="G49" s="75"/>
    </row>
    <row r="50" spans="1:7" ht="12.75">
      <c r="A50" s="15" t="s">
        <v>70</v>
      </c>
      <c r="B50" s="79">
        <v>85</v>
      </c>
      <c r="C50" s="80">
        <v>0.2599388379204893</v>
      </c>
      <c r="D50" s="20"/>
      <c r="E50" s="21" t="s">
        <v>71</v>
      </c>
      <c r="F50" s="49"/>
      <c r="G50" s="75"/>
    </row>
    <row r="51" spans="1:7" ht="12.75">
      <c r="A51" s="15" t="s">
        <v>72</v>
      </c>
      <c r="B51" s="79">
        <v>-22</v>
      </c>
      <c r="C51" s="80">
        <v>-0.176</v>
      </c>
      <c r="D51" s="20"/>
      <c r="E51" s="21" t="s">
        <v>73</v>
      </c>
      <c r="F51" s="81">
        <v>38909</v>
      </c>
      <c r="G51" s="82">
        <v>0.13157245124660577</v>
      </c>
    </row>
    <row r="52" spans="1:7" ht="12.75">
      <c r="A52" s="15" t="s">
        <v>74</v>
      </c>
      <c r="B52" s="79">
        <v>-23</v>
      </c>
      <c r="C52" s="80">
        <v>-0.25274725274725274</v>
      </c>
      <c r="D52" s="20"/>
      <c r="E52" s="17" t="s">
        <v>75</v>
      </c>
      <c r="F52" s="79">
        <v>42337</v>
      </c>
      <c r="G52" s="80">
        <v>0.15000992105673427</v>
      </c>
    </row>
    <row r="53" spans="1:7" ht="12.75">
      <c r="A53" s="15" t="s">
        <v>76</v>
      </c>
      <c r="B53" s="79">
        <v>15</v>
      </c>
      <c r="C53" s="80">
        <v>0.46875</v>
      </c>
      <c r="D53" s="20"/>
      <c r="E53" s="17" t="s">
        <v>77</v>
      </c>
      <c r="F53" s="79">
        <v>-3428</v>
      </c>
      <c r="G53" s="80">
        <v>-0.2540200074101519</v>
      </c>
    </row>
    <row r="54" spans="1:7" ht="12.75">
      <c r="A54" s="15" t="s">
        <v>97</v>
      </c>
      <c r="B54" s="79">
        <v>115</v>
      </c>
      <c r="C54" s="107">
        <v>1.4556962025316456</v>
      </c>
      <c r="D54" s="20"/>
      <c r="E54" s="17" t="s">
        <v>78</v>
      </c>
      <c r="F54" s="79">
        <v>907</v>
      </c>
      <c r="G54" s="80">
        <v>1.13375</v>
      </c>
    </row>
    <row r="55" spans="1:11" ht="12.75">
      <c r="A55" s="15" t="s">
        <v>79</v>
      </c>
      <c r="B55" s="79">
        <v>23339</v>
      </c>
      <c r="C55" s="80">
        <v>1.1495345515441069</v>
      </c>
      <c r="E55" s="17"/>
      <c r="F55" s="17"/>
      <c r="G55" s="71"/>
      <c r="I55" s="83"/>
      <c r="J55" s="127"/>
      <c r="K55" s="83"/>
    </row>
    <row r="56" spans="1:11" ht="14.25">
      <c r="A56" s="15" t="s">
        <v>104</v>
      </c>
      <c r="B56" s="51" t="s">
        <v>106</v>
      </c>
      <c r="C56" s="74" t="s">
        <v>106</v>
      </c>
      <c r="E56" s="17" t="s">
        <v>159</v>
      </c>
      <c r="F56" s="109">
        <v>-0.8009540311790309</v>
      </c>
      <c r="G56" s="108">
        <v>-0.47088517179023504</v>
      </c>
      <c r="I56" s="83"/>
      <c r="J56" s="126"/>
      <c r="K56" s="83"/>
    </row>
    <row r="57" spans="1:11" ht="12.75">
      <c r="A57" s="15"/>
      <c r="B57" s="22"/>
      <c r="C57" s="75"/>
      <c r="E57" s="17" t="s">
        <v>160</v>
      </c>
      <c r="F57" s="109">
        <v>-3.415948573608404</v>
      </c>
      <c r="G57" s="108">
        <v>-0.5086323303653668</v>
      </c>
      <c r="I57" s="83"/>
      <c r="J57" s="127"/>
      <c r="K57" s="83"/>
    </row>
    <row r="58" spans="1:11" ht="12.75">
      <c r="A58" s="29" t="s">
        <v>82</v>
      </c>
      <c r="B58" s="16"/>
      <c r="C58" s="73"/>
      <c r="E58" s="17"/>
      <c r="F58" s="17"/>
      <c r="G58" s="71"/>
      <c r="I58" s="83"/>
      <c r="J58" s="127"/>
      <c r="K58" s="83"/>
    </row>
    <row r="59" spans="1:7" ht="14.25">
      <c r="A59" s="29" t="s">
        <v>105</v>
      </c>
      <c r="B59" s="16"/>
      <c r="C59" s="73"/>
      <c r="E59" s="21" t="s">
        <v>83</v>
      </c>
      <c r="F59" s="17"/>
      <c r="G59" s="71"/>
    </row>
    <row r="60" spans="1:7" ht="12.75">
      <c r="A60" s="15" t="s">
        <v>84</v>
      </c>
      <c r="B60" s="51" t="s">
        <v>106</v>
      </c>
      <c r="C60" s="74" t="s">
        <v>106</v>
      </c>
      <c r="E60" s="21" t="s">
        <v>85</v>
      </c>
      <c r="F60" s="81">
        <v>42337</v>
      </c>
      <c r="G60" s="82">
        <v>0.15000992105673427</v>
      </c>
    </row>
    <row r="61" spans="1:7" ht="12.75">
      <c r="A61" s="15" t="s">
        <v>86</v>
      </c>
      <c r="B61" s="51" t="s">
        <v>106</v>
      </c>
      <c r="C61" s="74" t="s">
        <v>106</v>
      </c>
      <c r="E61" s="17" t="s">
        <v>87</v>
      </c>
      <c r="F61" s="79">
        <v>31268</v>
      </c>
      <c r="G61" s="80">
        <v>0.1630673432455971</v>
      </c>
    </row>
    <row r="62" spans="1:8" ht="12.75">
      <c r="A62" s="15" t="s">
        <v>88</v>
      </c>
      <c r="B62" s="51" t="s">
        <v>106</v>
      </c>
      <c r="C62" s="74" t="s">
        <v>106</v>
      </c>
      <c r="E62" s="17" t="s">
        <v>89</v>
      </c>
      <c r="F62" s="79">
        <v>11069</v>
      </c>
      <c r="G62" s="80">
        <v>0.12233778003735674</v>
      </c>
      <c r="H62" s="30"/>
    </row>
    <row r="63" spans="1:7" ht="12.75">
      <c r="A63" s="15" t="s">
        <v>90</v>
      </c>
      <c r="B63" s="51" t="s">
        <v>106</v>
      </c>
      <c r="C63" s="74" t="s">
        <v>106</v>
      </c>
      <c r="E63" s="17"/>
      <c r="F63" s="17"/>
      <c r="G63" s="71"/>
    </row>
    <row r="64" spans="1:7" ht="12.75">
      <c r="A64" s="15" t="s">
        <v>91</v>
      </c>
      <c r="B64" s="51" t="s">
        <v>106</v>
      </c>
      <c r="C64" s="74" t="s">
        <v>106</v>
      </c>
      <c r="E64" s="17" t="s">
        <v>92</v>
      </c>
      <c r="F64" s="89">
        <v>0.020000000000000018</v>
      </c>
      <c r="G64" s="80">
        <v>0.007220216606498201</v>
      </c>
    </row>
    <row r="65" spans="1:7" ht="13.5" thickBot="1">
      <c r="A65" s="31" t="s">
        <v>93</v>
      </c>
      <c r="B65" s="57" t="s">
        <v>106</v>
      </c>
      <c r="C65" s="76" t="s">
        <v>106</v>
      </c>
      <c r="D65" s="32"/>
      <c r="E65" s="33" t="s">
        <v>94</v>
      </c>
      <c r="F65" s="53">
        <v>-0.029999999999999805</v>
      </c>
      <c r="G65" s="85">
        <v>-0.012396694214875952</v>
      </c>
    </row>
    <row r="66" spans="2:7" ht="13.5" thickTop="1">
      <c r="B66" s="34"/>
      <c r="C66" s="77"/>
      <c r="E66" s="83"/>
      <c r="F66" s="35"/>
      <c r="G66" s="86"/>
    </row>
    <row r="67" spans="1:6" ht="12.75">
      <c r="A67" s="56" t="s">
        <v>107</v>
      </c>
      <c r="B67" s="5"/>
      <c r="F67" s="5"/>
    </row>
    <row r="68" spans="1:6" ht="14.25">
      <c r="A68" s="36" t="s">
        <v>109</v>
      </c>
      <c r="B68" s="5"/>
      <c r="F68" s="5"/>
    </row>
    <row r="69" spans="1:6" ht="12.75">
      <c r="A69" s="56" t="s">
        <v>98</v>
      </c>
      <c r="B69" s="5"/>
      <c r="F69" s="5"/>
    </row>
    <row r="70" spans="1:6" ht="12.75">
      <c r="A70" s="56" t="s">
        <v>99</v>
      </c>
      <c r="B70" s="5"/>
      <c r="F70" s="5"/>
    </row>
    <row r="71" spans="1:6" ht="14.25">
      <c r="A71" s="36" t="s">
        <v>110</v>
      </c>
      <c r="B71" s="5"/>
      <c r="F71" s="5"/>
    </row>
    <row r="72" spans="1:6" ht="14.25">
      <c r="A72" s="36" t="s">
        <v>111</v>
      </c>
      <c r="B72" s="5"/>
      <c r="F72" s="5"/>
    </row>
    <row r="73" spans="1:6" ht="12.75">
      <c r="A73" s="56" t="s">
        <v>108</v>
      </c>
      <c r="B73" s="5"/>
      <c r="F73" s="5"/>
    </row>
    <row r="74" spans="1:6" ht="12.75">
      <c r="A74" s="56"/>
      <c r="B74" s="5"/>
      <c r="F74" s="5"/>
    </row>
    <row r="75" spans="1:6" ht="12.75">
      <c r="A75" s="56" t="s">
        <v>112</v>
      </c>
      <c r="B75" s="5"/>
      <c r="F75" s="5"/>
    </row>
    <row r="76" spans="1:6" ht="12.75">
      <c r="A76" s="56" t="s">
        <v>113</v>
      </c>
      <c r="B76" s="5"/>
      <c r="F76" s="5"/>
    </row>
    <row r="77" spans="1:10" ht="12.75">
      <c r="A77" s="130" t="s">
        <v>168</v>
      </c>
      <c r="C77"/>
      <c r="G77"/>
      <c r="J77"/>
    </row>
  </sheetData>
  <sheetProtection/>
  <printOptions/>
  <pageMargins left="0.49" right="0.34" top="0.43" bottom="0.35" header="0.36" footer="0.33"/>
  <pageSetup fitToHeight="1" fitToWidth="1" horizontalDpi="600" verticalDpi="600" orientation="portrait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Census Bureau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Population Division</dc:creator>
  <cp:keywords/>
  <dc:description/>
  <cp:lastModifiedBy>achen</cp:lastModifiedBy>
  <cp:lastPrinted>2011-05-23T14:19:59Z</cp:lastPrinted>
  <dcterms:created xsi:type="dcterms:W3CDTF">2001-04-06T18:16:24Z</dcterms:created>
  <dcterms:modified xsi:type="dcterms:W3CDTF">2011-05-25T12:53:08Z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Donna White</vt:lpwstr>
  </property>
  <property fmtid="{D5CDD505-2E9C-101B-9397-08002B2CF9AE}" pid="4" name="display_urn:schemas-microsoft-com:office:office#Auth">
    <vt:lpwstr>Donna White</vt:lpwstr>
  </property>
</Properties>
</file>