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JANUARY/"/>
    </mc:Choice>
  </mc:AlternateContent>
  <xr:revisionPtr revIDLastSave="0" documentId="14_{93105A7C-68D7-4193-9C02-386475A791B1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1A2" sheetId="2" r:id="rId1"/>
  </sheets>
  <externalReferences>
    <externalReference r:id="rId2"/>
  </externalReferences>
  <definedNames>
    <definedName name="_xlnm.Print_Area" localSheetId="0">'1A2'!$B$2:$N$82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<sst xmlns="http://schemas.openxmlformats.org/spreadsheetml/2006/main" count="76" uniqueCount="70">
  <si>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</si>
  <si>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</si>
  <si>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</si>
  <si>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</si>
  <si>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</si>
  <si>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</si>
  <si>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</si>
  <si>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</si>
  <si>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</si>
  <si>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</si>
  <si>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</si>
  <si>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</si>
  <si>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</si>
  <si>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</si>
  <si>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</si>
  <si>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</si>
  <si>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</si>
  <si>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</si>
  <si>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</si>
  <si>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</si>
  <si>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</si>
  <si>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</si>
  <si>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</si>
  <si>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</si>
  <si>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</si>
  <si>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</si>
  <si>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</si>
  <si>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</si>
  <si>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</si>
  <si>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</si>
  <si>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</si>
  <si>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</si>
  <si>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</si>
  <si>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</si>
  <si>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</si>
  <si>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</si>
  <si>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</si>
  <si>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</si>
  <si>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</si>
  <si>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</si>
  <si>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</si>
  <si>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</si>
  <si>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</si>
  <si>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</si>
  <si>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</si>
  <si>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</si>
  <si>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</si>
  <si>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</si>
  <si>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</si>
  <si>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</si>
  <si>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</si>
  <si>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</si>
  <si>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</si>
  <si>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</si>
  <si>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</si>
  <si>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</si>
  <si>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</si>
  <si>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>Specified PIP summaries included in county and county group total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</si>
  <si>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</si>
  <si>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</si>
  <si>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</si>
  <si>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</si>
  <si>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</si>
  <si>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</si>
  <si>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</si>
  <si>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</si>
  <si>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</si>
  <si>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</si>
  <si>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</si>
  <si>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PREPARED BY MD DEPARTMENT OF PLANNING.  PLANNING DATA SERVICES. JANUARY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</si>
</sst>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2">
    <xf numFmtId="0" fontId="0" fillId="0" borderId="0" xfId="0"/>
    <xf numFmtId="41" fontId="3" fillId="0" borderId="0" xfId="0" applyNumberFormat="1" applyFont="1"/>
    <xf numFmtId="42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/>
    <xf numFmtId="41" fontId="3" fillId="0" borderId="9" xfId="0" applyNumberFormat="1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4" xfId="0" applyFont="1" applyBorder="1"/>
    <xf numFmtId="41" fontId="3" fillId="0" borderId="13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164" fontId="4" fillId="0" borderId="0" xfId="1" applyNumberFormat="1" applyFont="1"/>
    <xf numFmtId="164" fontId="3" fillId="0" borderId="0" xfId="1" applyNumberFormat="1" applyFont="1"/>
    <xf numFmtId="0" fontId="3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1" fontId="9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0" fontId="6" fillId="0" borderId="8" xfId="0" applyFont="1" applyBorder="1"/>
    <xf numFmtId="49" fontId="4" fillId="0" borderId="0" xfId="0" applyNumberFormat="1" applyFont="1"/>
    <xf numFmtId="49" fontId="3" fillId="0" borderId="0" xfId="0" applyNumberFormat="1" applyFont="1"/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4" fillId="0" borderId="36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0" fontId="3" fillId="0" borderId="37" xfId="0" applyFont="1" applyBorder="1" applyAlignment="1">
      <alignment horizontal="center"/>
    </xf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164" fontId="3" fillId="0" borderId="13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3" fillId="0" borderId="7" xfId="1" applyNumberFormat="1" applyFont="1" applyBorder="1"/>
    <xf numFmtId="164" fontId="3" fillId="0" borderId="7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3" fillId="0" borderId="10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0" fontId="10" fillId="0" borderId="0" xfId="0" applyFont="1"/>
    <xf numFmtId="41" fontId="4" fillId="0" borderId="14" xfId="0" applyNumberFormat="1" applyFont="1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42" fontId="7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0" xfId="0" applyFont="1"/>
    <xf numFmtId="164" fontId="4" fillId="0" borderId="12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JANUARY/JAN24.xlsx" TargetMode="External"/><Relationship Id="rId1" Type="http://schemas.openxmlformats.org/officeDocument/2006/relationships/externalLinkPath" Target="JA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4"/>
      <sheetName val="1A1"/>
      <sheetName val="1A2"/>
      <sheetName val="2A"/>
      <sheetName val="2B"/>
      <sheetName val="2C"/>
      <sheetName val="2D"/>
    </sheetNames>
    <sheetDataSet>
      <sheetData sheetId="0">
        <row r="2">
          <cell r="Q2" t="str">
            <v>Table 1A.2</v>
          </cell>
        </row>
        <row r="3">
          <cell r="Q3" t="str">
            <v>NEW HOUSING CONSTRUCTION AND VALUE :  JANUARY 2023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sheetPr>
    <pageSetUpPr fitToPage="1"/>
  </sheetPr>
  <dimension ref="B2:N82"/>
  <sheetViews>
    <sheetView tabSelected="1" topLeftCell="A3" workbookViewId="0">
      <selection activeCell="I45" sqref="I45:I46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bestFit="1" customWidth="1"/>
    <col min="8" max="8" width="12.7109375" customWidth="1"/>
    <col min="9" max="9" width="12.7109375" style="84" customWidth="1"/>
    <col min="10" max="11" width="12.7109375" customWidth="1"/>
    <col min="12" max="12" width="16.7109375" bestFit="1" customWidth="1"/>
    <col min="13" max="13" width="15.42578125" customWidth="1"/>
    <col min="14" max="14" width="12.7109375" customWidth="1"/>
  </cols>
  <sheetData>
    <row r="2" spans="2:14" ht="18" x14ac:dyDescent="0.25">
      <c r="B2" s="86" t="str">
        <f>[1]JAN24!Q2</f>
        <v>Table 1A.2</v>
      </c>
      <c r="C2" s="4"/>
      <c r="D2" s="4"/>
      <c r="E2" s="17"/>
      <c r="F2" s="1"/>
      <c r="G2" s="18"/>
      <c r="H2" s="18"/>
      <c r="I2" s="7"/>
      <c r="J2" s="1"/>
      <c r="K2" s="1"/>
      <c r="L2" s="18"/>
      <c r="M2" s="18"/>
      <c r="N2" s="18"/>
    </row>
    <row r="3" spans="2:14" ht="18" x14ac:dyDescent="0.25">
      <c r="B3" s="86" t="str">
        <f>[1]JAN24!Q3</f>
        <v>NEW HOUSING CONSTRUCTION AND VALUE :  JANUARY 2023</v>
      </c>
      <c r="C3" s="20"/>
      <c r="D3" s="20"/>
      <c r="E3" s="21"/>
      <c r="F3" s="22"/>
      <c r="G3" s="23"/>
      <c r="H3" s="23"/>
      <c r="I3" s="24"/>
      <c r="J3" s="22"/>
      <c r="K3" s="22"/>
      <c r="L3" s="23"/>
      <c r="M3" s="23"/>
      <c r="N3" s="23"/>
    </row>
    <row r="4" spans="2:14" ht="15" thickBot="1" x14ac:dyDescent="0.25">
      <c r="B4" s="4">
        <v>0</v>
      </c>
      <c r="C4" s="4"/>
      <c r="D4" s="4"/>
      <c r="E4" s="56"/>
      <c r="F4" s="4"/>
      <c r="G4" s="56"/>
      <c r="H4" s="56"/>
      <c r="I4" s="78"/>
      <c r="J4" s="4"/>
      <c r="K4" s="4"/>
      <c r="L4" s="56"/>
      <c r="M4" s="56"/>
      <c r="N4" s="56"/>
    </row>
    <row r="5" spans="2:14" ht="13.5" customHeight="1" thickTop="1" x14ac:dyDescent="0.2">
      <c r="B5" s="100" t="s">
        <v>2</v>
      </c>
      <c r="C5" s="103" t="s">
        <v>44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/>
    </row>
    <row r="6" spans="2:14" ht="13.5" customHeight="1" thickBot="1" x14ac:dyDescent="0.25">
      <c r="B6" s="101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</row>
    <row r="7" spans="2:14" ht="12.75" customHeight="1" x14ac:dyDescent="0.2">
      <c r="B7" s="101"/>
      <c r="C7" s="109" t="s">
        <v>33</v>
      </c>
      <c r="D7" s="110"/>
      <c r="E7" s="110"/>
      <c r="F7" s="109" t="s">
        <v>0</v>
      </c>
      <c r="G7" s="110"/>
      <c r="H7" s="110"/>
      <c r="I7" s="115"/>
      <c r="J7" s="110" t="s">
        <v>1</v>
      </c>
      <c r="K7" s="110"/>
      <c r="L7" s="110"/>
      <c r="M7" s="110"/>
      <c r="N7" s="120"/>
    </row>
    <row r="8" spans="2:14" ht="12.75" customHeight="1" x14ac:dyDescent="0.2">
      <c r="B8" s="101"/>
      <c r="C8" s="111"/>
      <c r="D8" s="112"/>
      <c r="E8" s="112"/>
      <c r="F8" s="111"/>
      <c r="G8" s="112"/>
      <c r="H8" s="112"/>
      <c r="I8" s="116"/>
      <c r="J8" s="112"/>
      <c r="K8" s="112"/>
      <c r="L8" s="112"/>
      <c r="M8" s="112"/>
      <c r="N8" s="121"/>
    </row>
    <row r="9" spans="2:14" ht="13.5" customHeight="1" thickBot="1" x14ac:dyDescent="0.25">
      <c r="B9" s="101"/>
      <c r="C9" s="113"/>
      <c r="D9" s="114"/>
      <c r="E9" s="114"/>
      <c r="F9" s="117"/>
      <c r="G9" s="118"/>
      <c r="H9" s="118"/>
      <c r="I9" s="119"/>
      <c r="J9" s="118"/>
      <c r="K9" s="118"/>
      <c r="L9" s="118"/>
      <c r="M9" s="118"/>
      <c r="N9" s="122"/>
    </row>
    <row r="10" spans="2:14" ht="12.75" customHeight="1" x14ac:dyDescent="0.2">
      <c r="B10" s="101"/>
      <c r="C10" s="123" t="s">
        <v>3</v>
      </c>
      <c r="D10" s="91" t="s">
        <v>4</v>
      </c>
      <c r="E10" s="94" t="s">
        <v>5</v>
      </c>
      <c r="F10" s="124" t="s">
        <v>4</v>
      </c>
      <c r="G10" s="95" t="s">
        <v>5</v>
      </c>
      <c r="H10" s="96" t="s">
        <v>53</v>
      </c>
      <c r="I10" s="98" t="s">
        <v>54</v>
      </c>
      <c r="J10" s="112" t="s">
        <v>3</v>
      </c>
      <c r="K10" s="130" t="s">
        <v>4</v>
      </c>
      <c r="L10" s="95" t="s">
        <v>5</v>
      </c>
      <c r="M10" s="126" t="s">
        <v>53</v>
      </c>
      <c r="N10" s="127"/>
    </row>
    <row r="11" spans="2:14" ht="12.75" customHeight="1" x14ac:dyDescent="0.2">
      <c r="B11" s="101"/>
      <c r="C11" s="124"/>
      <c r="D11" s="92"/>
      <c r="E11" s="95"/>
      <c r="F11" s="124"/>
      <c r="G11" s="95"/>
      <c r="H11" s="96"/>
      <c r="I11" s="98"/>
      <c r="J11" s="112"/>
      <c r="K11" s="130"/>
      <c r="L11" s="95"/>
      <c r="M11" s="128"/>
      <c r="N11" s="129"/>
    </row>
    <row r="12" spans="2:14" ht="12.75" customHeight="1" x14ac:dyDescent="0.2">
      <c r="B12" s="101"/>
      <c r="C12" s="124"/>
      <c r="D12" s="92"/>
      <c r="E12" s="95"/>
      <c r="F12" s="124"/>
      <c r="G12" s="95"/>
      <c r="H12" s="96"/>
      <c r="I12" s="98"/>
      <c r="J12" s="112"/>
      <c r="K12" s="130"/>
      <c r="L12" s="95"/>
      <c r="M12" s="87" t="s">
        <v>55</v>
      </c>
      <c r="N12" s="89" t="s">
        <v>56</v>
      </c>
    </row>
    <row r="13" spans="2:14" ht="13.5" customHeight="1" thickBot="1" x14ac:dyDescent="0.25">
      <c r="B13" s="102"/>
      <c r="C13" s="125"/>
      <c r="D13" s="93"/>
      <c r="E13" s="88"/>
      <c r="F13" s="125"/>
      <c r="G13" s="88"/>
      <c r="H13" s="97"/>
      <c r="I13" s="99"/>
      <c r="J13" s="114"/>
      <c r="K13" s="131"/>
      <c r="L13" s="88"/>
      <c r="M13" s="88"/>
      <c r="N13" s="90"/>
    </row>
    <row r="14" spans="2:14" ht="14.25" x14ac:dyDescent="0.2">
      <c r="B14" s="25"/>
      <c r="C14" s="45"/>
      <c r="D14" s="77"/>
      <c r="E14" s="57"/>
      <c r="F14" s="38"/>
      <c r="G14" s="75"/>
      <c r="H14" s="75"/>
      <c r="I14" s="39"/>
      <c r="J14" s="37"/>
      <c r="K14" s="74"/>
      <c r="L14" s="75"/>
      <c r="M14" s="75"/>
      <c r="N14" s="76"/>
    </row>
    <row r="15" spans="2:14" s="80" customFormat="1" ht="14.25" x14ac:dyDescent="0.2">
      <c r="B15" s="26" t="s">
        <v>45</v>
      </c>
      <c r="C15" s="46">
        <v>746</v>
      </c>
      <c r="D15" s="16">
        <v>1502</v>
      </c>
      <c r="E15" s="58">
        <v>298410000</v>
      </c>
      <c r="F15" s="34">
        <v>706</v>
      </c>
      <c r="G15" s="63">
        <v>184168000</v>
      </c>
      <c r="H15" s="63">
        <v>260861.18980169971</v>
      </c>
      <c r="I15" s="81"/>
      <c r="J15" s="4">
        <v>23</v>
      </c>
      <c r="K15" s="16">
        <v>751</v>
      </c>
      <c r="L15" s="63">
        <v>107821000</v>
      </c>
      <c r="M15" s="63">
        <v>4687869.5652173916</v>
      </c>
      <c r="N15" s="69">
        <v>143569.90679094542</v>
      </c>
    </row>
    <row r="16" spans="2:14" ht="14.25" x14ac:dyDescent="0.2">
      <c r="B16" s="27"/>
      <c r="C16" s="46"/>
      <c r="D16" s="9"/>
      <c r="E16" s="53"/>
      <c r="F16" s="35"/>
      <c r="G16" s="52"/>
      <c r="H16" s="52"/>
      <c r="I16" s="79"/>
      <c r="J16" s="1"/>
      <c r="K16" s="9"/>
      <c r="L16" s="52"/>
      <c r="M16" s="52"/>
      <c r="N16" s="70"/>
    </row>
    <row r="17" spans="2:14" s="80" customFormat="1" ht="14.25" x14ac:dyDescent="0.2">
      <c r="B17" s="11" t="s">
        <v>46</v>
      </c>
      <c r="C17" s="46">
        <v>746</v>
      </c>
      <c r="D17" s="16">
        <v>1502</v>
      </c>
      <c r="E17" s="58">
        <v>298409357</v>
      </c>
      <c r="F17" s="34">
        <v>706</v>
      </c>
      <c r="G17" s="63">
        <v>184167887</v>
      </c>
      <c r="H17" s="63">
        <v>260861.0297450425</v>
      </c>
      <c r="I17" s="81"/>
      <c r="J17" s="4">
        <v>23</v>
      </c>
      <c r="K17" s="16">
        <v>751</v>
      </c>
      <c r="L17" s="63">
        <v>107821024</v>
      </c>
      <c r="M17" s="63">
        <v>4687870.6086956523</v>
      </c>
      <c r="N17" s="69">
        <v>143569.93874833555</v>
      </c>
    </row>
    <row r="18" spans="2:14" ht="14.25" x14ac:dyDescent="0.2">
      <c r="B18" s="27"/>
      <c r="C18" s="46"/>
      <c r="D18" s="16"/>
      <c r="E18" s="58"/>
      <c r="F18" s="34"/>
      <c r="G18" s="63"/>
      <c r="H18" s="68"/>
      <c r="I18" s="79"/>
      <c r="J18" s="3"/>
      <c r="K18" s="16"/>
      <c r="L18" s="63"/>
      <c r="M18" s="68"/>
      <c r="N18" s="71"/>
    </row>
    <row r="19" spans="2:14" s="80" customFormat="1" ht="14.25" x14ac:dyDescent="0.2">
      <c r="B19" s="27" t="s">
        <v>49</v>
      </c>
      <c r="C19" s="50">
        <v>681</v>
      </c>
      <c r="D19" s="14">
        <v>1291</v>
      </c>
      <c r="E19" s="59">
        <v>245764510</v>
      </c>
      <c r="F19" s="42">
        <v>643</v>
      </c>
      <c r="G19" s="64">
        <v>162612322</v>
      </c>
      <c r="H19" s="63">
        <v>252896.30171073094</v>
      </c>
      <c r="I19" s="81"/>
      <c r="J19" s="4">
        <v>22</v>
      </c>
      <c r="K19" s="14">
        <v>605</v>
      </c>
      <c r="L19" s="64">
        <v>76981742</v>
      </c>
      <c r="M19" s="63">
        <v>3499170.0909090908</v>
      </c>
      <c r="N19" s="69">
        <v>127242.54876033058</v>
      </c>
    </row>
    <row r="20" spans="2:14" ht="14.25" x14ac:dyDescent="0.2">
      <c r="B20" s="28" t="s">
        <v>50</v>
      </c>
      <c r="C20" s="51">
        <v>288</v>
      </c>
      <c r="D20" s="44">
        <v>334</v>
      </c>
      <c r="E20" s="60">
        <v>79713107</v>
      </c>
      <c r="F20" s="43">
        <v>269</v>
      </c>
      <c r="G20" s="65">
        <v>68901416</v>
      </c>
      <c r="H20" s="52">
        <v>256139.09293680298</v>
      </c>
      <c r="I20" s="79"/>
      <c r="J20" s="1">
        <v>3</v>
      </c>
      <c r="K20" s="44">
        <v>22</v>
      </c>
      <c r="L20" s="65">
        <v>4641245</v>
      </c>
      <c r="M20" s="52">
        <v>1547081.6666666667</v>
      </c>
      <c r="N20" s="70">
        <v>210965.68181818182</v>
      </c>
    </row>
    <row r="21" spans="2:14" ht="14.25" x14ac:dyDescent="0.2">
      <c r="B21" s="28" t="s">
        <v>51</v>
      </c>
      <c r="C21" s="51">
        <v>323</v>
      </c>
      <c r="D21" s="44">
        <v>887</v>
      </c>
      <c r="E21" s="60">
        <v>153665273</v>
      </c>
      <c r="F21" s="43">
        <v>304</v>
      </c>
      <c r="G21" s="65">
        <v>81324776</v>
      </c>
      <c r="H21" s="52">
        <v>267515.71052631579</v>
      </c>
      <c r="I21" s="79"/>
      <c r="J21" s="1">
        <v>19</v>
      </c>
      <c r="K21" s="44">
        <v>583</v>
      </c>
      <c r="L21" s="65">
        <v>72340497</v>
      </c>
      <c r="M21" s="52">
        <v>3807394.5789473685</v>
      </c>
      <c r="N21" s="70">
        <v>124083.18524871355</v>
      </c>
    </row>
    <row r="22" spans="2:14" ht="14.25" x14ac:dyDescent="0.2">
      <c r="B22" s="28" t="s">
        <v>52</v>
      </c>
      <c r="C22" s="51">
        <v>70</v>
      </c>
      <c r="D22" s="44">
        <v>70</v>
      </c>
      <c r="E22" s="60">
        <v>12386130</v>
      </c>
      <c r="F22" s="43">
        <v>70</v>
      </c>
      <c r="G22" s="65">
        <v>12386130</v>
      </c>
      <c r="H22" s="52">
        <v>176944.71428571429</v>
      </c>
      <c r="I22" s="79"/>
      <c r="J22" s="1">
        <v>0</v>
      </c>
      <c r="K22" s="44">
        <v>0</v>
      </c>
      <c r="L22" s="65">
        <v>0</v>
      </c>
      <c r="M22" s="52"/>
      <c r="N22" s="70"/>
    </row>
    <row r="23" spans="2:14" s="80" customFormat="1" ht="14.25" x14ac:dyDescent="0.2">
      <c r="B23" s="29" t="s">
        <v>34</v>
      </c>
      <c r="C23" s="50">
        <v>65</v>
      </c>
      <c r="D23" s="14">
        <v>211</v>
      </c>
      <c r="E23" s="59">
        <v>52644847</v>
      </c>
      <c r="F23" s="42">
        <v>63</v>
      </c>
      <c r="G23" s="64">
        <v>21555565</v>
      </c>
      <c r="H23" s="63">
        <v>342151.82539682538</v>
      </c>
      <c r="I23" s="81"/>
      <c r="J23" s="4">
        <v>1</v>
      </c>
      <c r="K23" s="14">
        <v>146</v>
      </c>
      <c r="L23" s="64">
        <v>30839282</v>
      </c>
      <c r="M23" s="63">
        <v>30839282</v>
      </c>
      <c r="N23" s="69">
        <v>211227.95890410958</v>
      </c>
    </row>
    <row r="24" spans="2:14" ht="14.25" x14ac:dyDescent="0.2">
      <c r="B24" s="28" t="s">
        <v>47</v>
      </c>
      <c r="C24" s="51">
        <v>10</v>
      </c>
      <c r="D24" s="44">
        <v>155</v>
      </c>
      <c r="E24" s="60">
        <v>32075137</v>
      </c>
      <c r="F24" s="43">
        <v>9</v>
      </c>
      <c r="G24" s="65">
        <v>1235855</v>
      </c>
      <c r="H24" s="52">
        <v>137317.22222222222</v>
      </c>
      <c r="I24" s="79"/>
      <c r="J24" s="1">
        <v>1</v>
      </c>
      <c r="K24" s="44">
        <v>146</v>
      </c>
      <c r="L24" s="65">
        <v>30839282</v>
      </c>
      <c r="M24" s="52">
        <v>30839282</v>
      </c>
      <c r="N24" s="70">
        <v>211227.95890410958</v>
      </c>
    </row>
    <row r="25" spans="2:14" ht="14.25" x14ac:dyDescent="0.2">
      <c r="B25" s="28" t="s">
        <v>48</v>
      </c>
      <c r="C25" s="48">
        <v>55</v>
      </c>
      <c r="D25" s="9">
        <v>56</v>
      </c>
      <c r="E25" s="53">
        <v>20569710</v>
      </c>
      <c r="F25" s="35">
        <v>54</v>
      </c>
      <c r="G25" s="52">
        <v>20319710</v>
      </c>
      <c r="H25" s="52">
        <v>376290.9259259259</v>
      </c>
      <c r="I25" s="82"/>
      <c r="J25" s="1">
        <v>0</v>
      </c>
      <c r="K25" s="9">
        <v>0</v>
      </c>
      <c r="L25" s="52">
        <v>0</v>
      </c>
      <c r="M25" s="52"/>
      <c r="N25" s="70"/>
    </row>
    <row r="26" spans="2:14" ht="14.25" x14ac:dyDescent="0.2">
      <c r="B26" s="27"/>
      <c r="C26" s="47"/>
      <c r="D26" s="9"/>
      <c r="E26" s="61"/>
      <c r="F26" s="40"/>
      <c r="G26" s="66"/>
      <c r="H26" s="66"/>
      <c r="I26" s="83"/>
      <c r="J26" s="2"/>
      <c r="K26" s="15"/>
      <c r="L26" s="66"/>
      <c r="M26" s="66"/>
      <c r="N26" s="72"/>
    </row>
    <row r="27" spans="2:14" s="80" customFormat="1" ht="14.25" x14ac:dyDescent="0.2">
      <c r="B27" s="11" t="s">
        <v>6</v>
      </c>
      <c r="C27" s="46">
        <v>209</v>
      </c>
      <c r="D27" s="16">
        <v>752</v>
      </c>
      <c r="E27" s="58">
        <v>121054321</v>
      </c>
      <c r="F27" s="34">
        <v>200</v>
      </c>
      <c r="G27" s="63">
        <v>48770645</v>
      </c>
      <c r="H27" s="63">
        <v>243853.22500000001</v>
      </c>
      <c r="I27" s="81"/>
      <c r="J27" s="4">
        <v>9</v>
      </c>
      <c r="K27" s="16">
        <v>552</v>
      </c>
      <c r="L27" s="63">
        <v>72283676</v>
      </c>
      <c r="M27" s="63">
        <v>8031519.555555556</v>
      </c>
      <c r="N27" s="69">
        <v>130948.6884057971</v>
      </c>
    </row>
    <row r="28" spans="2:14" ht="14.25" x14ac:dyDescent="0.2">
      <c r="B28" s="8" t="s">
        <v>7</v>
      </c>
      <c r="C28" s="48">
        <v>97</v>
      </c>
      <c r="D28" s="9">
        <v>97</v>
      </c>
      <c r="E28" s="53">
        <v>25047520</v>
      </c>
      <c r="F28" s="35">
        <v>97</v>
      </c>
      <c r="G28" s="52">
        <v>25047520</v>
      </c>
      <c r="H28" s="52">
        <v>258221.8556701031</v>
      </c>
      <c r="I28" s="55">
        <v>8</v>
      </c>
      <c r="J28" s="1">
        <v>0</v>
      </c>
      <c r="K28" s="9">
        <v>0</v>
      </c>
      <c r="L28" s="52">
        <v>0</v>
      </c>
      <c r="M28" s="52"/>
      <c r="N28" s="70"/>
    </row>
    <row r="29" spans="2:14" ht="14.25" x14ac:dyDescent="0.2">
      <c r="B29" s="8" t="s">
        <v>8</v>
      </c>
      <c r="C29" s="48">
        <v>3</v>
      </c>
      <c r="D29" s="9">
        <v>3</v>
      </c>
      <c r="E29" s="53">
        <v>768659</v>
      </c>
      <c r="F29" s="35">
        <v>3</v>
      </c>
      <c r="G29" s="52">
        <v>768659</v>
      </c>
      <c r="H29" s="52">
        <v>256219.66666666666</v>
      </c>
      <c r="I29" s="55">
        <v>10</v>
      </c>
      <c r="J29" s="1">
        <v>0</v>
      </c>
      <c r="K29" s="9">
        <v>0</v>
      </c>
      <c r="L29" s="52">
        <v>0</v>
      </c>
      <c r="M29" s="52"/>
      <c r="N29" s="70"/>
    </row>
    <row r="30" spans="2:14" ht="14.25" x14ac:dyDescent="0.2">
      <c r="B30" s="8" t="s">
        <v>9</v>
      </c>
      <c r="C30" s="48">
        <v>3</v>
      </c>
      <c r="D30" s="9">
        <v>3</v>
      </c>
      <c r="E30" s="53">
        <v>768659</v>
      </c>
      <c r="F30" s="35">
        <v>3</v>
      </c>
      <c r="G30" s="52">
        <v>768659</v>
      </c>
      <c r="H30" s="52">
        <v>256219.66666666666</v>
      </c>
      <c r="I30" s="55">
        <v>10</v>
      </c>
      <c r="J30" s="1">
        <v>0</v>
      </c>
      <c r="K30" s="9">
        <v>0</v>
      </c>
      <c r="L30" s="52">
        <v>0</v>
      </c>
      <c r="M30" s="52"/>
      <c r="N30" s="70"/>
    </row>
    <row r="31" spans="2:14" ht="14.25" x14ac:dyDescent="0.2">
      <c r="B31" s="8" t="s">
        <v>10</v>
      </c>
      <c r="C31" s="48">
        <v>32</v>
      </c>
      <c r="D31" s="9">
        <v>279</v>
      </c>
      <c r="E31" s="53">
        <v>26988045</v>
      </c>
      <c r="F31" s="35">
        <v>26</v>
      </c>
      <c r="G31" s="52">
        <v>5064325</v>
      </c>
      <c r="H31" s="52">
        <v>194781.73076923078</v>
      </c>
      <c r="I31" s="55">
        <v>18</v>
      </c>
      <c r="J31" s="1">
        <v>6</v>
      </c>
      <c r="K31" s="9">
        <v>253</v>
      </c>
      <c r="L31" s="52">
        <v>21923720</v>
      </c>
      <c r="M31" s="52">
        <v>3653953.3333333335</v>
      </c>
      <c r="N31" s="70">
        <v>86655.019762845855</v>
      </c>
    </row>
    <row r="32" spans="2:14" ht="14.25" x14ac:dyDescent="0.2">
      <c r="B32" s="8" t="s">
        <v>11</v>
      </c>
      <c r="C32" s="48">
        <v>64</v>
      </c>
      <c r="D32" s="9">
        <v>215</v>
      </c>
      <c r="E32" s="53">
        <v>35406301</v>
      </c>
      <c r="F32" s="35">
        <v>62</v>
      </c>
      <c r="G32" s="52">
        <v>15885627</v>
      </c>
      <c r="H32" s="52">
        <v>256219.79032258064</v>
      </c>
      <c r="I32" s="55">
        <v>10</v>
      </c>
      <c r="J32" s="1">
        <v>2</v>
      </c>
      <c r="K32" s="9">
        <v>153</v>
      </c>
      <c r="L32" s="52">
        <v>19520674</v>
      </c>
      <c r="M32" s="52">
        <v>9760337</v>
      </c>
      <c r="N32" s="70">
        <v>127586.10457516339</v>
      </c>
    </row>
    <row r="33" spans="2:14" ht="14.25" x14ac:dyDescent="0.2">
      <c r="B33" s="8" t="s">
        <v>12</v>
      </c>
      <c r="C33" s="48">
        <v>10</v>
      </c>
      <c r="D33" s="9">
        <v>155</v>
      </c>
      <c r="E33" s="53">
        <v>32075137</v>
      </c>
      <c r="F33" s="35">
        <v>9</v>
      </c>
      <c r="G33" s="52">
        <v>1235855</v>
      </c>
      <c r="H33" s="52">
        <v>137317.22222222222</v>
      </c>
      <c r="I33" s="55">
        <v>22</v>
      </c>
      <c r="J33" s="1">
        <v>1</v>
      </c>
      <c r="K33" s="9">
        <v>146</v>
      </c>
      <c r="L33" s="52">
        <v>30839282</v>
      </c>
      <c r="M33" s="52">
        <v>30839282</v>
      </c>
      <c r="N33" s="70">
        <v>211227.95890410958</v>
      </c>
    </row>
    <row r="34" spans="2:14" ht="14.25" x14ac:dyDescent="0.2">
      <c r="B34" s="10"/>
      <c r="C34" s="48"/>
      <c r="D34" s="9"/>
      <c r="E34" s="53"/>
      <c r="F34" s="35"/>
      <c r="G34" s="52"/>
      <c r="H34" s="52"/>
      <c r="I34" s="55"/>
      <c r="J34" s="1"/>
      <c r="K34" s="9"/>
      <c r="L34" s="52"/>
      <c r="M34" s="52"/>
      <c r="N34" s="70"/>
    </row>
    <row r="35" spans="2:14" s="80" customFormat="1" ht="14.25" x14ac:dyDescent="0.2">
      <c r="B35" s="11" t="s">
        <v>13</v>
      </c>
      <c r="C35" s="46">
        <v>263</v>
      </c>
      <c r="D35" s="16">
        <v>348</v>
      </c>
      <c r="E35" s="58">
        <v>74733318</v>
      </c>
      <c r="F35" s="34">
        <v>240</v>
      </c>
      <c r="G35" s="63">
        <v>59125524</v>
      </c>
      <c r="H35" s="63">
        <v>246356.35</v>
      </c>
      <c r="I35" s="85"/>
      <c r="J35" s="4">
        <v>7</v>
      </c>
      <c r="K35" s="16">
        <v>65</v>
      </c>
      <c r="L35" s="63">
        <v>9437348</v>
      </c>
      <c r="M35" s="63">
        <v>1348192.5714285714</v>
      </c>
      <c r="N35" s="69">
        <v>145189.96923076923</v>
      </c>
    </row>
    <row r="36" spans="2:14" ht="14.25" x14ac:dyDescent="0.2">
      <c r="B36" s="8" t="s">
        <v>14</v>
      </c>
      <c r="C36" s="48">
        <v>75</v>
      </c>
      <c r="D36" s="9">
        <v>114</v>
      </c>
      <c r="E36" s="53">
        <v>20836390</v>
      </c>
      <c r="F36" s="35">
        <v>71</v>
      </c>
      <c r="G36" s="52">
        <v>16040287</v>
      </c>
      <c r="H36" s="52">
        <v>225919.53521126762</v>
      </c>
      <c r="I36" s="55">
        <v>15</v>
      </c>
      <c r="J36" s="1">
        <v>4</v>
      </c>
      <c r="K36" s="9">
        <v>43</v>
      </c>
      <c r="L36" s="52">
        <v>4796103</v>
      </c>
      <c r="M36" s="52">
        <v>1199025.75</v>
      </c>
      <c r="N36" s="70">
        <v>111537.27906976744</v>
      </c>
    </row>
    <row r="37" spans="2:14" ht="14.25" x14ac:dyDescent="0.2">
      <c r="B37" s="8" t="s">
        <v>15</v>
      </c>
      <c r="C37" s="48">
        <v>48</v>
      </c>
      <c r="D37" s="9">
        <v>57</v>
      </c>
      <c r="E37" s="53">
        <v>12672092</v>
      </c>
      <c r="F37" s="35">
        <v>45</v>
      </c>
      <c r="G37" s="52">
        <v>11220842</v>
      </c>
      <c r="H37" s="52">
        <v>249352.04444444444</v>
      </c>
      <c r="I37" s="55">
        <v>14</v>
      </c>
      <c r="J37" s="1">
        <v>2</v>
      </c>
      <c r="K37" s="9">
        <v>10</v>
      </c>
      <c r="L37" s="52">
        <v>1281250</v>
      </c>
      <c r="M37" s="52">
        <v>640625</v>
      </c>
      <c r="N37" s="70">
        <v>128125</v>
      </c>
    </row>
    <row r="38" spans="2:14" ht="14.25" x14ac:dyDescent="0.2">
      <c r="B38" s="8" t="s">
        <v>16</v>
      </c>
      <c r="C38" s="48">
        <v>140</v>
      </c>
      <c r="D38" s="9">
        <v>177</v>
      </c>
      <c r="E38" s="53">
        <v>41224836</v>
      </c>
      <c r="F38" s="35">
        <v>124</v>
      </c>
      <c r="G38" s="52">
        <v>31864395</v>
      </c>
      <c r="H38" s="52">
        <v>256970.92741935485</v>
      </c>
      <c r="I38" s="55">
        <v>9</v>
      </c>
      <c r="J38" s="1">
        <v>1</v>
      </c>
      <c r="K38" s="9">
        <v>12</v>
      </c>
      <c r="L38" s="52">
        <v>3359995</v>
      </c>
      <c r="M38" s="52">
        <v>3359995</v>
      </c>
      <c r="N38" s="70">
        <v>279999.58333333331</v>
      </c>
    </row>
    <row r="39" spans="2:14" ht="14.25" x14ac:dyDescent="0.2">
      <c r="B39" s="10"/>
      <c r="C39" s="48"/>
      <c r="D39" s="9"/>
      <c r="E39" s="53"/>
      <c r="F39" s="35"/>
      <c r="G39" s="52"/>
      <c r="H39" s="52"/>
      <c r="I39" s="55"/>
      <c r="J39" s="1"/>
      <c r="K39" s="9"/>
      <c r="L39" s="52"/>
      <c r="M39" s="52"/>
      <c r="N39" s="70"/>
    </row>
    <row r="40" spans="2:14" s="80" customFormat="1" ht="14.25" x14ac:dyDescent="0.2">
      <c r="B40" s="11" t="s">
        <v>17</v>
      </c>
      <c r="C40" s="46">
        <v>88</v>
      </c>
      <c r="D40" s="16">
        <v>88</v>
      </c>
      <c r="E40" s="58">
        <v>29520407</v>
      </c>
      <c r="F40" s="34">
        <v>88</v>
      </c>
      <c r="G40" s="63">
        <v>29520407</v>
      </c>
      <c r="H40" s="63">
        <v>335459.17045454547</v>
      </c>
      <c r="I40" s="85"/>
      <c r="J40" s="4">
        <v>0</v>
      </c>
      <c r="K40" s="16">
        <v>0</v>
      </c>
      <c r="L40" s="63">
        <v>0</v>
      </c>
      <c r="M40" s="63"/>
      <c r="N40" s="69"/>
    </row>
    <row r="41" spans="2:14" ht="14.25" x14ac:dyDescent="0.2">
      <c r="B41" s="8" t="s">
        <v>18</v>
      </c>
      <c r="C41" s="48">
        <v>7</v>
      </c>
      <c r="D41" s="9">
        <v>7</v>
      </c>
      <c r="E41" s="53">
        <v>1793539</v>
      </c>
      <c r="F41" s="35">
        <v>7</v>
      </c>
      <c r="G41" s="52">
        <v>1793539</v>
      </c>
      <c r="H41" s="52">
        <v>256219.85714285713</v>
      </c>
      <c r="I41" s="55">
        <v>10</v>
      </c>
      <c r="J41" s="1">
        <v>0</v>
      </c>
      <c r="K41" s="9">
        <v>0</v>
      </c>
      <c r="L41" s="52">
        <v>0</v>
      </c>
      <c r="M41" s="52"/>
      <c r="N41" s="70"/>
    </row>
    <row r="42" spans="2:14" ht="14.25" x14ac:dyDescent="0.2">
      <c r="B42" s="8" t="s">
        <v>19</v>
      </c>
      <c r="C42" s="48">
        <v>67</v>
      </c>
      <c r="D42" s="9">
        <v>67</v>
      </c>
      <c r="E42" s="53">
        <v>22756868</v>
      </c>
      <c r="F42" s="35">
        <v>67</v>
      </c>
      <c r="G42" s="52">
        <v>22756868</v>
      </c>
      <c r="H42" s="52">
        <v>339654.74626865675</v>
      </c>
      <c r="I42" s="55">
        <v>6</v>
      </c>
      <c r="J42" s="1">
        <v>0</v>
      </c>
      <c r="K42" s="9">
        <v>0</v>
      </c>
      <c r="L42" s="52">
        <v>0</v>
      </c>
      <c r="M42" s="52"/>
      <c r="N42" s="70"/>
    </row>
    <row r="43" spans="2:14" ht="14.25" x14ac:dyDescent="0.2">
      <c r="B43" s="8" t="s">
        <v>20</v>
      </c>
      <c r="C43" s="48">
        <v>14</v>
      </c>
      <c r="D43" s="9">
        <v>14</v>
      </c>
      <c r="E43" s="53">
        <v>4970000</v>
      </c>
      <c r="F43" s="35">
        <v>14</v>
      </c>
      <c r="G43" s="52">
        <v>4970000</v>
      </c>
      <c r="H43" s="52">
        <v>355000</v>
      </c>
      <c r="I43" s="55">
        <v>4</v>
      </c>
      <c r="J43" s="1">
        <v>0</v>
      </c>
      <c r="K43" s="9">
        <v>0</v>
      </c>
      <c r="L43" s="52">
        <v>0</v>
      </c>
      <c r="M43" s="52"/>
      <c r="N43" s="70"/>
    </row>
    <row r="44" spans="2:14" ht="14.25" x14ac:dyDescent="0.2">
      <c r="B44" s="8"/>
      <c r="C44" s="48"/>
      <c r="D44" s="9"/>
      <c r="E44" s="53"/>
      <c r="F44" s="35"/>
      <c r="G44" s="52"/>
      <c r="H44" s="52"/>
      <c r="I44" s="55"/>
      <c r="J44" s="1"/>
      <c r="K44" s="9"/>
      <c r="L44" s="52"/>
      <c r="M44" s="52"/>
      <c r="N44" s="70"/>
    </row>
    <row r="45" spans="2:14" s="80" customFormat="1" ht="14.25" x14ac:dyDescent="0.2">
      <c r="B45" s="11" t="s">
        <v>30</v>
      </c>
      <c r="C45" s="46">
        <v>69</v>
      </c>
      <c r="D45" s="16">
        <v>69</v>
      </c>
      <c r="E45" s="58">
        <v>15668109</v>
      </c>
      <c r="F45" s="34">
        <v>69</v>
      </c>
      <c r="G45" s="63">
        <v>15668109</v>
      </c>
      <c r="H45" s="63">
        <v>227074.04347826086</v>
      </c>
      <c r="I45" s="85"/>
      <c r="J45" s="4">
        <v>0</v>
      </c>
      <c r="K45" s="16">
        <v>0</v>
      </c>
      <c r="L45" s="63">
        <v>0</v>
      </c>
      <c r="M45" s="63"/>
      <c r="N45" s="69"/>
    </row>
    <row r="46" spans="2:14" ht="14.25" x14ac:dyDescent="0.2">
      <c r="B46" s="8" t="s">
        <v>58</v>
      </c>
      <c r="C46" s="48">
        <v>0</v>
      </c>
      <c r="D46" s="9">
        <v>0</v>
      </c>
      <c r="E46" s="53">
        <v>0</v>
      </c>
      <c r="F46" s="35">
        <v>0</v>
      </c>
      <c r="G46" s="52">
        <v>0</v>
      </c>
      <c r="H46" s="52"/>
      <c r="I46" s="55"/>
      <c r="J46" s="1">
        <v>0</v>
      </c>
      <c r="K46" s="9">
        <v>0</v>
      </c>
      <c r="L46" s="52">
        <v>0</v>
      </c>
      <c r="M46" s="52"/>
      <c r="N46" s="70"/>
    </row>
    <row r="47" spans="2:14" ht="14.25" x14ac:dyDescent="0.2">
      <c r="B47" s="12" t="s">
        <v>59</v>
      </c>
      <c r="C47" s="48">
        <v>0</v>
      </c>
      <c r="D47" s="9">
        <v>0</v>
      </c>
      <c r="E47" s="53">
        <v>0</v>
      </c>
      <c r="F47" s="35">
        <v>0</v>
      </c>
      <c r="G47" s="52">
        <v>0</v>
      </c>
      <c r="H47" s="52"/>
      <c r="I47" s="55"/>
      <c r="J47" s="1">
        <v>0</v>
      </c>
      <c r="K47" s="9">
        <v>0</v>
      </c>
      <c r="L47" s="52">
        <v>0</v>
      </c>
      <c r="M47" s="52"/>
      <c r="N47" s="70"/>
    </row>
    <row r="48" spans="2:14" ht="14.25" x14ac:dyDescent="0.2">
      <c r="B48" s="12" t="s">
        <v>60</v>
      </c>
      <c r="C48" s="48">
        <v>0</v>
      </c>
      <c r="D48" s="9">
        <v>0</v>
      </c>
      <c r="E48" s="53">
        <v>0</v>
      </c>
      <c r="F48" s="35">
        <v>0</v>
      </c>
      <c r="G48" s="52">
        <v>0</v>
      </c>
      <c r="H48" s="52"/>
      <c r="I48" s="55"/>
      <c r="J48" s="1">
        <v>0</v>
      </c>
      <c r="K48" s="9">
        <v>0</v>
      </c>
      <c r="L48" s="52">
        <v>0</v>
      </c>
      <c r="M48" s="52"/>
      <c r="N48" s="70"/>
    </row>
    <row r="49" spans="2:14" ht="14.25" x14ac:dyDescent="0.2">
      <c r="B49" s="8" t="s">
        <v>21</v>
      </c>
      <c r="C49" s="48">
        <v>10</v>
      </c>
      <c r="D49" s="9">
        <v>10</v>
      </c>
      <c r="E49" s="53">
        <v>5359235</v>
      </c>
      <c r="F49" s="35">
        <v>10</v>
      </c>
      <c r="G49" s="52">
        <v>5359235</v>
      </c>
      <c r="H49" s="52">
        <v>535923.5</v>
      </c>
      <c r="I49" s="54">
        <v>2</v>
      </c>
      <c r="J49" s="1">
        <v>0</v>
      </c>
      <c r="K49" s="9">
        <v>0</v>
      </c>
      <c r="L49" s="52">
        <v>0</v>
      </c>
      <c r="M49" s="52"/>
      <c r="N49" s="70"/>
    </row>
    <row r="50" spans="2:14" ht="14.25" x14ac:dyDescent="0.2">
      <c r="B50" s="8" t="s">
        <v>22</v>
      </c>
      <c r="C50" s="48">
        <v>59</v>
      </c>
      <c r="D50" s="9">
        <v>59</v>
      </c>
      <c r="E50" s="53">
        <v>10308874</v>
      </c>
      <c r="F50" s="35">
        <v>59</v>
      </c>
      <c r="G50" s="52">
        <v>10308874</v>
      </c>
      <c r="H50" s="52">
        <v>174726.67796610171</v>
      </c>
      <c r="I50" s="55">
        <v>21</v>
      </c>
      <c r="J50" s="1">
        <v>0</v>
      </c>
      <c r="K50" s="9">
        <v>0</v>
      </c>
      <c r="L50" s="52">
        <v>0</v>
      </c>
      <c r="M50" s="52"/>
      <c r="N50" s="70"/>
    </row>
    <row r="51" spans="2:14" ht="14.25" x14ac:dyDescent="0.2">
      <c r="B51" s="8"/>
      <c r="C51" s="48"/>
      <c r="D51" s="9"/>
      <c r="E51" s="53"/>
      <c r="F51" s="35"/>
      <c r="G51" s="52"/>
      <c r="H51" s="52"/>
      <c r="I51" s="55"/>
      <c r="J51" s="1"/>
      <c r="K51" s="9"/>
      <c r="L51" s="52"/>
      <c r="M51" s="52"/>
      <c r="N51" s="70"/>
    </row>
    <row r="52" spans="2:14" s="80" customFormat="1" ht="14.25" x14ac:dyDescent="0.2">
      <c r="B52" s="11" t="s">
        <v>31</v>
      </c>
      <c r="C52" s="46">
        <v>76</v>
      </c>
      <c r="D52" s="16">
        <v>204</v>
      </c>
      <c r="E52" s="58">
        <v>46637623</v>
      </c>
      <c r="F52" s="34">
        <v>68</v>
      </c>
      <c r="G52" s="63">
        <v>20287623</v>
      </c>
      <c r="H52" s="63">
        <v>298347.39705882355</v>
      </c>
      <c r="I52" s="85"/>
      <c r="J52" s="4">
        <v>7</v>
      </c>
      <c r="K52" s="16">
        <v>134</v>
      </c>
      <c r="L52" s="63">
        <v>26100000</v>
      </c>
      <c r="M52" s="63">
        <v>3728571.4285714286</v>
      </c>
      <c r="N52" s="69">
        <v>194776.11940298509</v>
      </c>
    </row>
    <row r="53" spans="2:14" ht="14.25" x14ac:dyDescent="0.2">
      <c r="B53" s="8" t="s">
        <v>61</v>
      </c>
      <c r="C53" s="48">
        <v>3</v>
      </c>
      <c r="D53" s="9">
        <v>3</v>
      </c>
      <c r="E53" s="53">
        <v>320228</v>
      </c>
      <c r="F53" s="35">
        <v>3</v>
      </c>
      <c r="G53" s="52">
        <v>320228</v>
      </c>
      <c r="H53" s="52">
        <v>106742.66666666667</v>
      </c>
      <c r="I53" s="55">
        <v>23</v>
      </c>
      <c r="J53" s="1">
        <v>0</v>
      </c>
      <c r="K53" s="9">
        <v>0</v>
      </c>
      <c r="L53" s="52">
        <v>0</v>
      </c>
      <c r="M53" s="52"/>
      <c r="N53" s="70"/>
    </row>
    <row r="54" spans="2:14" ht="14.25" x14ac:dyDescent="0.2">
      <c r="B54" s="12" t="s">
        <v>62</v>
      </c>
      <c r="C54" s="48">
        <v>0</v>
      </c>
      <c r="D54" s="9">
        <v>0</v>
      </c>
      <c r="E54" s="53">
        <v>0</v>
      </c>
      <c r="F54" s="35">
        <v>0</v>
      </c>
      <c r="G54" s="52">
        <v>0</v>
      </c>
      <c r="H54" s="52"/>
      <c r="I54" s="55"/>
      <c r="J54" s="1">
        <v>0</v>
      </c>
      <c r="K54" s="9">
        <v>0</v>
      </c>
      <c r="L54" s="52">
        <v>0</v>
      </c>
      <c r="M54" s="52"/>
      <c r="N54" s="70"/>
    </row>
    <row r="55" spans="2:14" ht="14.25" x14ac:dyDescent="0.2">
      <c r="B55" s="12" t="s">
        <v>63</v>
      </c>
      <c r="C55" s="48">
        <v>0</v>
      </c>
      <c r="D55" s="9">
        <v>0</v>
      </c>
      <c r="E55" s="53">
        <v>0</v>
      </c>
      <c r="F55" s="35">
        <v>0</v>
      </c>
      <c r="G55" s="52">
        <v>0</v>
      </c>
      <c r="H55" s="52"/>
      <c r="I55" s="55"/>
      <c r="J55" s="1">
        <v>0</v>
      </c>
      <c r="K55" s="9">
        <v>0</v>
      </c>
      <c r="L55" s="52">
        <v>0</v>
      </c>
      <c r="M55" s="52"/>
      <c r="N55" s="70"/>
    </row>
    <row r="56" spans="2:14" ht="14.25" x14ac:dyDescent="0.2">
      <c r="B56" s="8" t="s">
        <v>23</v>
      </c>
      <c r="C56" s="48">
        <v>28</v>
      </c>
      <c r="D56" s="9">
        <v>28</v>
      </c>
      <c r="E56" s="53">
        <v>5777361</v>
      </c>
      <c r="F56" s="35">
        <v>28</v>
      </c>
      <c r="G56" s="52">
        <v>5777361</v>
      </c>
      <c r="H56" s="52">
        <v>206334.32142857142</v>
      </c>
      <c r="I56" s="55">
        <v>17</v>
      </c>
      <c r="J56" s="1">
        <v>0</v>
      </c>
      <c r="K56" s="9">
        <v>0</v>
      </c>
      <c r="L56" s="52">
        <v>0</v>
      </c>
      <c r="M56" s="52"/>
      <c r="N56" s="70"/>
    </row>
    <row r="57" spans="2:14" ht="14.25" x14ac:dyDescent="0.2">
      <c r="B57" s="8" t="s">
        <v>64</v>
      </c>
      <c r="C57" s="48">
        <v>2</v>
      </c>
      <c r="D57" s="9">
        <v>3</v>
      </c>
      <c r="E57" s="53">
        <v>616346</v>
      </c>
      <c r="F57" s="35">
        <v>1</v>
      </c>
      <c r="G57" s="52">
        <v>366346</v>
      </c>
      <c r="H57" s="52">
        <v>366346</v>
      </c>
      <c r="I57" s="55">
        <v>3</v>
      </c>
      <c r="J57" s="1">
        <v>0</v>
      </c>
      <c r="K57" s="9">
        <v>0</v>
      </c>
      <c r="L57" s="52">
        <v>0</v>
      </c>
      <c r="M57" s="52"/>
      <c r="N57" s="70"/>
    </row>
    <row r="58" spans="2:14" ht="14.25" x14ac:dyDescent="0.2">
      <c r="B58" s="12" t="s">
        <v>40</v>
      </c>
      <c r="C58" s="48">
        <v>0</v>
      </c>
      <c r="D58" s="9">
        <v>0</v>
      </c>
      <c r="E58" s="53">
        <v>0</v>
      </c>
      <c r="F58" s="35">
        <v>0</v>
      </c>
      <c r="G58" s="52">
        <v>0</v>
      </c>
      <c r="H58" s="52"/>
      <c r="I58" s="55"/>
      <c r="J58" s="1">
        <v>0</v>
      </c>
      <c r="K58" s="9">
        <v>0</v>
      </c>
      <c r="L58" s="52">
        <v>0</v>
      </c>
      <c r="M58" s="52"/>
      <c r="N58" s="70"/>
    </row>
    <row r="59" spans="2:14" ht="14.25" x14ac:dyDescent="0.2">
      <c r="B59" s="12" t="s">
        <v>65</v>
      </c>
      <c r="C59" s="48">
        <v>0</v>
      </c>
      <c r="D59" s="9">
        <v>0</v>
      </c>
      <c r="E59" s="53">
        <v>0</v>
      </c>
      <c r="F59" s="35">
        <v>0</v>
      </c>
      <c r="G59" s="52">
        <v>0</v>
      </c>
      <c r="H59" s="52"/>
      <c r="I59" s="55"/>
      <c r="J59" s="1">
        <v>0</v>
      </c>
      <c r="K59" s="9">
        <v>0</v>
      </c>
      <c r="L59" s="52">
        <v>0</v>
      </c>
      <c r="M59" s="52"/>
      <c r="N59" s="70"/>
    </row>
    <row r="60" spans="2:14" ht="14.25" x14ac:dyDescent="0.2">
      <c r="B60" s="8" t="s">
        <v>24</v>
      </c>
      <c r="C60" s="48">
        <v>33</v>
      </c>
      <c r="D60" s="9">
        <v>160</v>
      </c>
      <c r="E60" s="53">
        <v>34368110</v>
      </c>
      <c r="F60" s="35">
        <v>26</v>
      </c>
      <c r="G60" s="52">
        <v>8268110</v>
      </c>
      <c r="H60" s="52">
        <v>318004.23076923075</v>
      </c>
      <c r="I60" s="55">
        <v>7</v>
      </c>
      <c r="J60" s="1">
        <v>7</v>
      </c>
      <c r="K60" s="9">
        <v>134</v>
      </c>
      <c r="L60" s="52">
        <v>26100000</v>
      </c>
      <c r="M60" s="52">
        <v>3728571.4285714286</v>
      </c>
      <c r="N60" s="70">
        <v>194776.11940298509</v>
      </c>
    </row>
    <row r="61" spans="2:14" ht="14.25" x14ac:dyDescent="0.2">
      <c r="B61" s="8" t="s">
        <v>66</v>
      </c>
      <c r="C61" s="48">
        <v>8</v>
      </c>
      <c r="D61" s="9">
        <v>8</v>
      </c>
      <c r="E61" s="53">
        <v>4348929</v>
      </c>
      <c r="F61" s="35">
        <v>8</v>
      </c>
      <c r="G61" s="52">
        <v>4348929</v>
      </c>
      <c r="H61" s="52">
        <v>543616.125</v>
      </c>
      <c r="I61" s="55">
        <v>1</v>
      </c>
      <c r="J61" s="1">
        <v>0</v>
      </c>
      <c r="K61" s="9">
        <v>0</v>
      </c>
      <c r="L61" s="52">
        <v>0</v>
      </c>
      <c r="M61" s="52"/>
      <c r="N61" s="70"/>
    </row>
    <row r="62" spans="2:14" ht="14.25" x14ac:dyDescent="0.2">
      <c r="B62" s="12" t="s">
        <v>41</v>
      </c>
      <c r="C62" s="48">
        <v>2</v>
      </c>
      <c r="D62" s="9">
        <v>2</v>
      </c>
      <c r="E62" s="53">
        <v>1206649</v>
      </c>
      <c r="F62" s="35">
        <v>2</v>
      </c>
      <c r="G62" s="52">
        <v>1206649</v>
      </c>
      <c r="H62" s="52">
        <v>603324.5</v>
      </c>
      <c r="I62" s="55"/>
      <c r="J62" s="1">
        <v>0</v>
      </c>
      <c r="K62" s="9">
        <v>0</v>
      </c>
      <c r="L62" s="52">
        <v>0</v>
      </c>
      <c r="M62" s="52"/>
      <c r="N62" s="70"/>
    </row>
    <row r="63" spans="2:14" ht="14.25" x14ac:dyDescent="0.2">
      <c r="B63" s="13"/>
      <c r="C63" s="48"/>
      <c r="D63" s="9"/>
      <c r="E63" s="53"/>
      <c r="F63" s="35"/>
      <c r="G63" s="52"/>
      <c r="H63" s="52"/>
      <c r="I63" s="55"/>
      <c r="J63" s="1"/>
      <c r="K63" s="9"/>
      <c r="L63" s="52"/>
      <c r="M63" s="52"/>
      <c r="N63" s="70"/>
    </row>
    <row r="64" spans="2:14" s="80" customFormat="1" ht="14.25" x14ac:dyDescent="0.2">
      <c r="B64" s="11" t="s">
        <v>32</v>
      </c>
      <c r="C64" s="46">
        <v>46</v>
      </c>
      <c r="D64" s="16">
        <v>46</v>
      </c>
      <c r="E64" s="58">
        <v>13379228</v>
      </c>
      <c r="F64" s="34">
        <v>46</v>
      </c>
      <c r="G64" s="63">
        <v>13379228</v>
      </c>
      <c r="H64" s="63">
        <v>290852.78260869568</v>
      </c>
      <c r="I64" s="85"/>
      <c r="J64" s="4">
        <v>0</v>
      </c>
      <c r="K64" s="16">
        <v>0</v>
      </c>
      <c r="L64" s="63">
        <v>0</v>
      </c>
      <c r="M64" s="63"/>
      <c r="N64" s="69"/>
    </row>
    <row r="65" spans="2:14" ht="14.25" x14ac:dyDescent="0.2">
      <c r="B65" s="8" t="s">
        <v>67</v>
      </c>
      <c r="C65" s="48">
        <v>5</v>
      </c>
      <c r="D65" s="9">
        <v>5</v>
      </c>
      <c r="E65" s="53">
        <v>1086317</v>
      </c>
      <c r="F65" s="35">
        <v>5</v>
      </c>
      <c r="G65" s="52">
        <v>1086317</v>
      </c>
      <c r="H65" s="52">
        <v>217263.4</v>
      </c>
      <c r="I65" s="55">
        <v>16</v>
      </c>
      <c r="J65" s="1">
        <v>0</v>
      </c>
      <c r="K65" s="9">
        <v>0</v>
      </c>
      <c r="L65" s="52">
        <v>0</v>
      </c>
      <c r="M65" s="52"/>
      <c r="N65" s="70"/>
    </row>
    <row r="66" spans="2:14" ht="14.25" x14ac:dyDescent="0.2">
      <c r="B66" s="8" t="s">
        <v>42</v>
      </c>
      <c r="C66" s="48">
        <v>3</v>
      </c>
      <c r="D66" s="9">
        <v>3</v>
      </c>
      <c r="E66" s="53">
        <v>531212</v>
      </c>
      <c r="F66" s="35">
        <v>3</v>
      </c>
      <c r="G66" s="52">
        <v>531212</v>
      </c>
      <c r="H66" s="52">
        <v>177070.66666666666</v>
      </c>
      <c r="I66" s="55">
        <v>20</v>
      </c>
      <c r="J66" s="1">
        <v>0</v>
      </c>
      <c r="K66" s="9">
        <v>0</v>
      </c>
      <c r="L66" s="52">
        <v>0</v>
      </c>
      <c r="M66" s="52"/>
      <c r="N66" s="70"/>
    </row>
    <row r="67" spans="2:14" ht="14.25" x14ac:dyDescent="0.2">
      <c r="B67" s="8" t="s">
        <v>25</v>
      </c>
      <c r="C67" s="48">
        <v>11</v>
      </c>
      <c r="D67" s="9">
        <v>11</v>
      </c>
      <c r="E67" s="53">
        <v>2077256</v>
      </c>
      <c r="F67" s="35">
        <v>11</v>
      </c>
      <c r="G67" s="52">
        <v>2077256</v>
      </c>
      <c r="H67" s="52">
        <v>188841.45454545456</v>
      </c>
      <c r="I67" s="55">
        <v>19</v>
      </c>
      <c r="J67" s="1">
        <v>0</v>
      </c>
      <c r="K67" s="9">
        <v>0</v>
      </c>
      <c r="L67" s="52">
        <v>0</v>
      </c>
      <c r="M67" s="52"/>
      <c r="N67" s="70"/>
    </row>
    <row r="68" spans="2:14" ht="14.25" x14ac:dyDescent="0.2">
      <c r="B68" s="8" t="s">
        <v>68</v>
      </c>
      <c r="C68" s="48">
        <v>24</v>
      </c>
      <c r="D68" s="9">
        <v>24</v>
      </c>
      <c r="E68" s="53">
        <v>8307443</v>
      </c>
      <c r="F68" s="35">
        <v>24</v>
      </c>
      <c r="G68" s="52">
        <v>8307443</v>
      </c>
      <c r="H68" s="52">
        <v>346143.45833333331</v>
      </c>
      <c r="I68" s="55">
        <v>5</v>
      </c>
      <c r="J68" s="1">
        <v>0</v>
      </c>
      <c r="K68" s="9">
        <v>0</v>
      </c>
      <c r="L68" s="52">
        <v>0</v>
      </c>
      <c r="M68" s="52"/>
      <c r="N68" s="70"/>
    </row>
    <row r="69" spans="2:14" ht="14.25" x14ac:dyDescent="0.2">
      <c r="B69" s="12" t="s">
        <v>43</v>
      </c>
      <c r="C69" s="48">
        <v>3</v>
      </c>
      <c r="D69" s="9">
        <v>3</v>
      </c>
      <c r="E69" s="53">
        <v>1377000</v>
      </c>
      <c r="F69" s="35">
        <v>3</v>
      </c>
      <c r="G69" s="52">
        <v>1377000</v>
      </c>
      <c r="H69" s="52">
        <v>459000</v>
      </c>
      <c r="I69" s="79"/>
      <c r="J69" s="1">
        <v>0</v>
      </c>
      <c r="K69" s="9">
        <v>0</v>
      </c>
      <c r="L69" s="52">
        <v>0</v>
      </c>
      <c r="M69" s="52"/>
      <c r="N69" s="70"/>
    </row>
    <row r="70" spans="2:14" ht="15" thickBot="1" x14ac:dyDescent="0.25">
      <c r="B70" s="30"/>
      <c r="C70" s="49"/>
      <c r="D70" s="33"/>
      <c r="E70" s="62"/>
      <c r="F70" s="36"/>
      <c r="G70" s="67"/>
      <c r="H70" s="67"/>
      <c r="I70" s="41"/>
      <c r="J70" s="5"/>
      <c r="K70" s="33"/>
      <c r="L70" s="67"/>
      <c r="M70" s="67"/>
      <c r="N70" s="73"/>
    </row>
    <row r="71" spans="2:14" ht="15" thickTop="1" x14ac:dyDescent="0.2">
      <c r="B71" s="19"/>
      <c r="C71" s="1"/>
      <c r="D71" s="1"/>
      <c r="E71" s="18"/>
      <c r="F71" s="1"/>
      <c r="G71" s="18"/>
      <c r="H71" s="18"/>
      <c r="I71" s="7"/>
      <c r="J71" s="1"/>
      <c r="K71" s="1"/>
      <c r="L71" s="18"/>
      <c r="M71" s="18"/>
      <c r="N71" s="18"/>
    </row>
    <row r="72" spans="2:14" ht="14.25" x14ac:dyDescent="0.2">
      <c r="B72" s="31" t="s">
        <v>69</v>
      </c>
      <c r="C72" s="1"/>
      <c r="D72" s="1"/>
      <c r="E72" s="18"/>
      <c r="F72" s="1"/>
      <c r="G72" s="18"/>
      <c r="H72" s="18"/>
      <c r="I72" s="6"/>
      <c r="J72" s="1"/>
      <c r="K72" s="1"/>
      <c r="L72" s="18"/>
      <c r="M72" s="18"/>
      <c r="N72" s="18"/>
    </row>
    <row r="73" spans="2:14" ht="14.25" x14ac:dyDescent="0.2">
      <c r="B73" s="31" t="s">
        <v>26</v>
      </c>
      <c r="C73" s="1"/>
      <c r="D73" s="1"/>
      <c r="E73" s="18"/>
      <c r="F73" s="1"/>
      <c r="G73" s="18"/>
      <c r="H73" s="18"/>
      <c r="I73" s="6"/>
      <c r="J73" s="1"/>
      <c r="K73" s="1"/>
      <c r="L73" s="18"/>
      <c r="M73" s="18"/>
      <c r="N73" s="18"/>
    </row>
    <row r="74" spans="2:14" ht="14.25" x14ac:dyDescent="0.2">
      <c r="B74" s="32" t="s">
        <v>27</v>
      </c>
      <c r="C74" s="1"/>
      <c r="D74" s="1"/>
      <c r="E74" s="18"/>
      <c r="F74" s="1"/>
      <c r="G74" s="18"/>
      <c r="H74" s="18"/>
      <c r="I74" s="6"/>
      <c r="J74" s="1"/>
      <c r="K74" s="1"/>
      <c r="L74" s="18"/>
      <c r="M74" s="18"/>
      <c r="N74" s="18"/>
    </row>
    <row r="75" spans="2:14" ht="14.25" x14ac:dyDescent="0.2">
      <c r="B75" s="32" t="s">
        <v>28</v>
      </c>
      <c r="C75" s="1"/>
      <c r="D75" s="1"/>
      <c r="E75" s="18"/>
      <c r="F75" s="1"/>
      <c r="G75" s="18"/>
      <c r="H75" s="18"/>
      <c r="I75" s="6"/>
      <c r="J75" s="1"/>
      <c r="K75" s="1"/>
      <c r="L75" s="18"/>
      <c r="M75" s="18"/>
      <c r="N75" s="18"/>
    </row>
    <row r="76" spans="2:14" ht="14.25" x14ac:dyDescent="0.2">
      <c r="B76" s="32" t="s">
        <v>29</v>
      </c>
      <c r="C76" s="1"/>
      <c r="D76" s="1"/>
      <c r="E76" s="18"/>
      <c r="F76" s="1"/>
      <c r="G76" s="18"/>
      <c r="H76" s="18"/>
      <c r="I76" s="6"/>
      <c r="J76" s="1"/>
      <c r="K76" s="1"/>
      <c r="L76" s="18"/>
      <c r="M76" s="18"/>
      <c r="N76" s="18"/>
    </row>
    <row r="77" spans="2:14" ht="14.25" x14ac:dyDescent="0.2">
      <c r="B77" s="32" t="s">
        <v>35</v>
      </c>
      <c r="C77" s="1"/>
      <c r="D77" s="1"/>
      <c r="E77" s="18"/>
      <c r="F77" s="1"/>
      <c r="G77" s="18"/>
      <c r="H77" s="18"/>
      <c r="I77" s="6"/>
      <c r="J77" s="1"/>
      <c r="K77" s="1"/>
      <c r="L77" s="18"/>
      <c r="M77" s="18"/>
      <c r="N77" s="18"/>
    </row>
    <row r="78" spans="2:14" ht="14.25" x14ac:dyDescent="0.2">
      <c r="B78" s="32" t="s">
        <v>36</v>
      </c>
      <c r="C78" s="1"/>
      <c r="D78" s="1"/>
      <c r="E78" s="18"/>
      <c r="F78" s="1"/>
      <c r="G78" s="18"/>
      <c r="H78" s="18"/>
      <c r="I78" s="6"/>
      <c r="J78" s="1"/>
      <c r="K78" s="1"/>
      <c r="L78" s="18"/>
      <c r="M78" s="18"/>
      <c r="N78" s="18"/>
    </row>
    <row r="79" spans="2:14" ht="14.25" x14ac:dyDescent="0.2">
      <c r="B79" s="32" t="s">
        <v>37</v>
      </c>
      <c r="C79" s="1"/>
      <c r="D79" s="1"/>
      <c r="E79" s="18"/>
      <c r="F79" s="1"/>
      <c r="G79" s="18"/>
      <c r="H79" s="18"/>
      <c r="I79" s="6"/>
      <c r="J79" s="1"/>
      <c r="K79" s="1"/>
      <c r="L79" s="18"/>
      <c r="M79" s="18"/>
      <c r="N79" s="18"/>
    </row>
    <row r="80" spans="2:14" ht="14.25" x14ac:dyDescent="0.2">
      <c r="B80" s="32" t="s">
        <v>38</v>
      </c>
      <c r="C80" s="4"/>
      <c r="D80" s="4"/>
      <c r="E80" s="17"/>
      <c r="F80" s="1"/>
      <c r="G80" s="18"/>
      <c r="H80" s="18"/>
      <c r="I80" s="6"/>
      <c r="J80" s="1"/>
      <c r="K80" s="1"/>
      <c r="L80" s="18"/>
      <c r="M80" s="18"/>
      <c r="N80" s="18"/>
    </row>
    <row r="81" spans="2:14" ht="14.25" x14ac:dyDescent="0.2">
      <c r="B81" s="32" t="s">
        <v>39</v>
      </c>
      <c r="C81" s="4"/>
      <c r="D81" s="4"/>
      <c r="E81" s="17"/>
      <c r="F81" s="1"/>
      <c r="G81" s="18"/>
      <c r="H81" s="18"/>
      <c r="I81" s="6"/>
      <c r="J81" s="1"/>
      <c r="K81" s="1"/>
      <c r="L81" s="18"/>
      <c r="M81" s="18"/>
      <c r="N81" s="18"/>
    </row>
    <row r="82" spans="2:14" ht="14.25" x14ac:dyDescent="0.2">
      <c r="B82" s="32" t="s">
        <v>57</v>
      </c>
      <c r="C82" s="1"/>
      <c r="D82" s="1"/>
      <c r="E82" s="18"/>
      <c r="F82" s="1"/>
      <c r="G82" s="18"/>
      <c r="H82" s="18"/>
      <c r="I82" s="6"/>
      <c r="J82" s="1"/>
      <c r="K82" s="1"/>
      <c r="L82" s="18"/>
      <c r="M82" s="18"/>
      <c r="N82" s="18"/>
    </row>
  </sheetData>
  <mergeCells count="18"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  <mergeCell ref="M12:M13"/>
    <mergeCell ref="N12:N13"/>
    <mergeCell ref="D10:D13"/>
    <mergeCell ref="E10:E13"/>
    <mergeCell ref="H10:H13"/>
    <mergeCell ref="I10:I13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4BADC4-6735-411A-A68B-4591AD2E4A03}"/>
</file>

<file path=customXml/itemProps2.xml><?xml version="1.0" encoding="utf-8"?>
<ds:datastoreItem xmlns:ds="http://schemas.openxmlformats.org/officeDocument/2006/customXml" ds:itemID="{00402866-D28F-41C8-BDCD-EA3B5F5E92C3}"/>
</file>

<file path=customXml/itemProps3.xml><?xml version="1.0" encoding="utf-8"?>
<ds:datastoreItem xmlns:ds="http://schemas.openxmlformats.org/officeDocument/2006/customXml" ds:itemID="{F37C945A-E766-4A84-B35A-B46E2223A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2024-03-07T19:40:21Z</cp:lastPrinted>
  <dcterms:created xsi:type="dcterms:W3CDTF">2003-04-24T14:06:32Z</dcterms:created>
  <dcterms:modified xsi:type="dcterms:W3CDTF">2024-03-08T17:13:25Z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