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kundi\Downloads\OneDrive_1_11-29-2023\"/>
    </mc:Choice>
  </mc:AlternateContent>
  <xr:revisionPtr revIDLastSave="0" documentId="13_ncr:1_{752FC17F-9199-4C2F-BDFC-99F2F29D5008}" xr6:coauthVersionLast="47" xr6:coauthVersionMax="47" xr10:uidLastSave="{00000000-0000-0000-0000-000000000000}"/>
  <bookViews>
    <workbookView xWindow="57480" yWindow="-120" windowWidth="29040" windowHeight="15840" tabRatio="603" xr2:uid="{00000000-000D-0000-FFFF-FFFF00000000}"/>
  </bookViews>
  <sheets>
    <sheet name="1A1" sheetId="2" r:id="rId1"/>
  </sheets>
  <externalReferences>
    <externalReference r:id="rId2"/>
  </externalReferences>
  <definedNames>
    <definedName name="_xlnm.Print_Area" localSheetId="0">'1A1'!$B$2:$N$82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2" l="1"/>
  <c r="B81" i="2"/>
  <c r="B80" i="2"/>
  <c r="B79" i="2"/>
  <c r="B78" i="2"/>
  <c r="B77" i="2"/>
  <c r="B76" i="2"/>
  <c r="B75" i="2"/>
  <c r="B74" i="2"/>
  <c r="B73" i="2"/>
  <c r="B72" i="2"/>
</calcChain>
</file>

<file path=xl/sharedStrings.xml><?xml version="1.0" encoding="utf-8"?>
<sst xmlns="http://schemas.openxmlformats.org/spreadsheetml/2006/main" count="67" uniqueCount="61">
  <si>
    <t>SINGLE FAMILY HOUSING</t>
  </si>
  <si>
    <t>FIVE OR MORE FAMILY BUILDINGS</t>
  </si>
  <si>
    <t>JURISDICTION</t>
  </si>
  <si>
    <t>BUILDINGS</t>
  </si>
  <si>
    <t>UNITS</t>
  </si>
  <si>
    <t>VALUE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</si>
  <si>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</si>
  <si>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</si>
  <si>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</si>
  <si>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</si>
  <si>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</si>
  <si>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</si>
  <si>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</si>
  <si>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</si>
  <si>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</si>
  <si>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</si>
  <si>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</si>
  <si>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</si>
  <si>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</si>
  <si>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</si>
  <si>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</si>
  <si>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</si>
  <si>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</si>
  <si>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</si>
  <si>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</si>
  <si>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</si>
  <si>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 xml:space="preserve">  WESTERN MARYLAND</t>
  </si>
  <si>
    <t xml:space="preserve">  UPPER EASTERN SHORE</t>
  </si>
  <si>
    <t xml:space="preserve">  LOWER  EASTERN SHORE</t>
  </si>
  <si>
    <t>ALL NEW CONSTRUCTION(1)</t>
  </si>
  <si>
    <t>STATE BALANCE</t>
  </si>
  <si>
    <t xml:space="preserve">     Betterton town</t>
  </si>
  <si>
    <t xml:space="preserve">     Easton</t>
  </si>
  <si>
    <t xml:space="preserve">   SOMERSET </t>
  </si>
  <si>
    <t xml:space="preserve">     Ocean city town</t>
  </si>
  <si>
    <t>Table 1A.1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</si>
  <si>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</si>
  <si>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</si>
  <si>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</si>
  <si>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</si>
  <si>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</si>
  <si>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</si>
  <si>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</si>
  <si>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</si>
  <si>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</si>
  <si>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Average Value</t>
  </si>
  <si>
    <t>Value per Unit Rank</t>
  </si>
  <si>
    <t>Building</t>
  </si>
  <si>
    <t>Unit</t>
  </si>
  <si>
    <t xml:space="preserve">   ALLEGANY</t>
  </si>
  <si>
    <t xml:space="preserve">     Frostburg</t>
  </si>
  <si>
    <t xml:space="preserve">     Lonaconing town</t>
  </si>
  <si>
    <t xml:space="preserve">   CAROLINE </t>
  </si>
  <si>
    <t xml:space="preserve">     Marydel town</t>
  </si>
  <si>
    <t xml:space="preserve">     Preston town</t>
  </si>
  <si>
    <t xml:space="preserve">   KENT </t>
  </si>
  <si>
    <t xml:space="preserve">     Rock Hall town</t>
  </si>
  <si>
    <t xml:space="preserve">   TALBOT</t>
  </si>
  <si>
    <t xml:space="preserve">   DORCHESTER</t>
  </si>
  <si>
    <t xml:space="preserve">   WORCESTER</t>
  </si>
  <si>
    <t>NEW HOUSING CONSTRUCTION AND VALUE : 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</si>
</sst>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 x14ac:knownFonts="1">
    <font>
      <sz val="10"/>
      <name val="Arial"/>
    </font>
    <font>
      <b/>
      <sz val="12"/>
      <name val="Cambria"/>
      <family val="1"/>
      <scheme val="major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Arial"/>
      <family val="2"/>
    </font>
    <font>
      <i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sz val="12"/>
      <name val="Cambria"/>
      <family val="1"/>
      <scheme val="major"/>
    </font>
    <font>
      <i/>
      <sz val="14"/>
      <name val="Cambria"/>
      <family val="1"/>
      <scheme val="major"/>
    </font>
    <font>
      <i/>
      <sz val="11"/>
      <color theme="1"/>
      <name val="Cambria"/>
      <family val="1"/>
      <scheme val="major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2">
    <xf numFmtId="0" fontId="0" fillId="0" borderId="0" xfId="0"/>
    <xf numFmtId="41" fontId="3" fillId="0" borderId="0" xfId="0" applyNumberFormat="1" applyFont="1"/>
    <xf numFmtId="42" fontId="3" fillId="0" borderId="0" xfId="0" applyNumberFormat="1" applyFont="1"/>
    <xf numFmtId="41" fontId="3" fillId="0" borderId="0" xfId="0" applyNumberFormat="1" applyFont="1" applyAlignment="1">
      <alignment horizontal="right"/>
    </xf>
    <xf numFmtId="41" fontId="4" fillId="0" borderId="0" xfId="0" applyNumberFormat="1" applyFont="1"/>
    <xf numFmtId="41" fontId="3" fillId="0" borderId="9" xfId="0" applyNumberFormat="1" applyFont="1" applyBorder="1"/>
    <xf numFmtId="41" fontId="3" fillId="0" borderId="13" xfId="0" applyNumberFormat="1" applyFont="1" applyBorder="1"/>
    <xf numFmtId="0" fontId="4" fillId="0" borderId="4" xfId="0" applyFont="1" applyBorder="1"/>
    <xf numFmtId="41" fontId="5" fillId="0" borderId="13" xfId="0" applyNumberFormat="1" applyFont="1" applyBorder="1"/>
    <xf numFmtId="41" fontId="7" fillId="0" borderId="13" xfId="0" applyNumberFormat="1" applyFont="1" applyBorder="1"/>
    <xf numFmtId="41" fontId="4" fillId="0" borderId="13" xfId="0" applyNumberFormat="1" applyFont="1" applyBorder="1"/>
    <xf numFmtId="0" fontId="4" fillId="0" borderId="0" xfId="0" applyFont="1"/>
    <xf numFmtId="164" fontId="4" fillId="0" borderId="0" xfId="1" applyNumberFormat="1" applyFont="1"/>
    <xf numFmtId="164" fontId="3" fillId="0" borderId="0" xfId="1" applyNumberFormat="1" applyFont="1"/>
    <xf numFmtId="0" fontId="3" fillId="0" borderId="0" xfId="0" applyFont="1"/>
    <xf numFmtId="0" fontId="8" fillId="0" borderId="0" xfId="0" applyFont="1"/>
    <xf numFmtId="41" fontId="8" fillId="0" borderId="0" xfId="0" applyNumberFormat="1" applyFont="1"/>
    <xf numFmtId="164" fontId="8" fillId="0" borderId="0" xfId="1" applyNumberFormat="1" applyFont="1"/>
    <xf numFmtId="41" fontId="9" fillId="0" borderId="0" xfId="0" applyNumberFormat="1" applyFont="1"/>
    <xf numFmtId="164" fontId="9" fillId="0" borderId="0" xfId="1" applyNumberFormat="1" applyFont="1"/>
    <xf numFmtId="3" fontId="3" fillId="0" borderId="4" xfId="0" applyNumberFormat="1" applyFont="1" applyBorder="1" applyAlignment="1">
      <alignment horizontal="center" vertical="center"/>
    </xf>
    <xf numFmtId="0" fontId="6" fillId="0" borderId="8" xfId="0" applyFont="1" applyBorder="1"/>
    <xf numFmtId="49" fontId="4" fillId="0" borderId="0" xfId="0" applyNumberFormat="1" applyFont="1"/>
    <xf numFmtId="49" fontId="3" fillId="0" borderId="0" xfId="0" applyNumberFormat="1" applyFont="1"/>
    <xf numFmtId="41" fontId="3" fillId="0" borderId="15" xfId="0" applyNumberFormat="1" applyFont="1" applyBorder="1"/>
    <xf numFmtId="41" fontId="4" fillId="0" borderId="21" xfId="0" applyNumberFormat="1" applyFont="1" applyBorder="1"/>
    <xf numFmtId="41" fontId="3" fillId="0" borderId="21" xfId="0" applyNumberFormat="1" applyFont="1" applyBorder="1"/>
    <xf numFmtId="41" fontId="3" fillId="0" borderId="30" xfId="0" applyNumberFormat="1" applyFont="1" applyBorder="1"/>
    <xf numFmtId="42" fontId="4" fillId="0" borderId="18" xfId="0" applyNumberFormat="1" applyFont="1" applyBorder="1" applyAlignment="1">
      <alignment horizontal="center" vertical="center"/>
    </xf>
    <xf numFmtId="42" fontId="4" fillId="0" borderId="28" xfId="0" applyNumberFormat="1" applyFont="1" applyBorder="1" applyAlignment="1">
      <alignment horizontal="center" vertical="center"/>
    </xf>
    <xf numFmtId="42" fontId="7" fillId="0" borderId="21" xfId="0" applyNumberFormat="1" applyFont="1" applyBorder="1"/>
    <xf numFmtId="41" fontId="5" fillId="0" borderId="21" xfId="0" applyNumberFormat="1" applyFont="1" applyBorder="1"/>
    <xf numFmtId="41" fontId="6" fillId="0" borderId="21" xfId="0" applyNumberFormat="1" applyFont="1" applyBorder="1"/>
    <xf numFmtId="41" fontId="6" fillId="0" borderId="13" xfId="0" applyNumberFormat="1" applyFont="1" applyBorder="1"/>
    <xf numFmtId="3" fontId="3" fillId="0" borderId="17" xfId="0" applyNumberFormat="1" applyFont="1" applyBorder="1" applyAlignment="1">
      <alignment horizontal="center" vertical="center"/>
    </xf>
    <xf numFmtId="41" fontId="4" fillId="0" borderId="20" xfId="0" applyNumberFormat="1" applyFont="1" applyBorder="1"/>
    <xf numFmtId="3" fontId="4" fillId="0" borderId="20" xfId="0" applyNumberFormat="1" applyFont="1" applyBorder="1"/>
    <xf numFmtId="41" fontId="3" fillId="0" borderId="20" xfId="0" applyNumberFormat="1" applyFont="1" applyBorder="1"/>
    <xf numFmtId="41" fontId="3" fillId="0" borderId="40" xfId="0" applyNumberFormat="1" applyFont="1" applyBorder="1"/>
    <xf numFmtId="41" fontId="5" fillId="0" borderId="20" xfId="0" applyNumberFormat="1" applyFont="1" applyBorder="1"/>
    <xf numFmtId="41" fontId="6" fillId="0" borderId="20" xfId="0" applyNumberFormat="1" applyFont="1" applyBorder="1"/>
    <xf numFmtId="164" fontId="3" fillId="0" borderId="13" xfId="1" applyNumberFormat="1" applyFont="1" applyBorder="1"/>
    <xf numFmtId="164" fontId="3" fillId="0" borderId="11" xfId="1" applyNumberFormat="1" applyFont="1" applyBorder="1"/>
    <xf numFmtId="164" fontId="4" fillId="0" borderId="0" xfId="1" applyNumberFormat="1" applyFont="1" applyAlignment="1"/>
    <xf numFmtId="164" fontId="3" fillId="0" borderId="31" xfId="1" applyNumberFormat="1" applyFont="1" applyBorder="1" applyAlignment="1">
      <alignment horizontal="center" vertical="center"/>
    </xf>
    <xf numFmtId="164" fontId="4" fillId="0" borderId="11" xfId="1" applyNumberFormat="1" applyFont="1" applyBorder="1"/>
    <xf numFmtId="164" fontId="5" fillId="0" borderId="11" xfId="1" applyNumberFormat="1" applyFont="1" applyBorder="1"/>
    <xf numFmtId="164" fontId="6" fillId="0" borderId="11" xfId="1" applyNumberFormat="1" applyFont="1" applyBorder="1"/>
    <xf numFmtId="164" fontId="7" fillId="0" borderId="11" xfId="1" applyNumberFormat="1" applyFont="1" applyBorder="1"/>
    <xf numFmtId="164" fontId="3" fillId="0" borderId="16" xfId="1" applyNumberFormat="1" applyFont="1" applyBorder="1"/>
    <xf numFmtId="164" fontId="4" fillId="0" borderId="13" xfId="1" applyNumberFormat="1" applyFont="1" applyBorder="1"/>
    <xf numFmtId="164" fontId="5" fillId="0" borderId="13" xfId="1" applyNumberFormat="1" applyFont="1" applyBorder="1"/>
    <xf numFmtId="164" fontId="6" fillId="0" borderId="13" xfId="1" applyNumberFormat="1" applyFont="1" applyBorder="1"/>
    <xf numFmtId="164" fontId="7" fillId="0" borderId="13" xfId="1" applyNumberFormat="1" applyFont="1" applyBorder="1"/>
    <xf numFmtId="164" fontId="3" fillId="0" borderId="15" xfId="1" applyNumberFormat="1" applyFont="1" applyBorder="1"/>
    <xf numFmtId="41" fontId="4" fillId="0" borderId="29" xfId="0" applyNumberFormat="1" applyFont="1" applyBorder="1" applyAlignment="1">
      <alignment horizontal="center" vertical="center"/>
    </xf>
    <xf numFmtId="164" fontId="4" fillId="0" borderId="29" xfId="1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0" fillId="0" borderId="0" xfId="0" applyFont="1"/>
    <xf numFmtId="41" fontId="1" fillId="0" borderId="4" xfId="0" applyNumberFormat="1" applyFont="1" applyBorder="1"/>
    <xf numFmtId="3" fontId="1" fillId="0" borderId="4" xfId="0" applyNumberFormat="1" applyFont="1" applyBorder="1"/>
    <xf numFmtId="3" fontId="11" fillId="0" borderId="4" xfId="0" applyNumberFormat="1" applyFont="1" applyBorder="1"/>
    <xf numFmtId="3" fontId="12" fillId="0" borderId="4" xfId="0" applyNumberFormat="1" applyFont="1" applyBorder="1"/>
    <xf numFmtId="0" fontId="1" fillId="0" borderId="4" xfId="0" applyFont="1" applyBorder="1"/>
    <xf numFmtId="0" fontId="13" fillId="0" borderId="4" xfId="0" applyFont="1" applyBorder="1"/>
    <xf numFmtId="3" fontId="13" fillId="0" borderId="4" xfId="0" applyNumberFormat="1" applyFont="1" applyBorder="1"/>
    <xf numFmtId="0" fontId="11" fillId="0" borderId="4" xfId="0" applyFont="1" applyBorder="1"/>
    <xf numFmtId="42" fontId="13" fillId="0" borderId="4" xfId="0" applyNumberFormat="1" applyFont="1" applyBorder="1"/>
    <xf numFmtId="164" fontId="6" fillId="0" borderId="0" xfId="1" applyNumberFormat="1" applyFont="1"/>
    <xf numFmtId="1" fontId="6" fillId="0" borderId="0" xfId="0" applyNumberFormat="1" applyFont="1" applyAlignment="1">
      <alignment horizontal="center"/>
    </xf>
    <xf numFmtId="164" fontId="14" fillId="0" borderId="0" xfId="1" applyNumberFormat="1" applyFont="1"/>
    <xf numFmtId="1" fontId="14" fillId="0" borderId="0" xfId="0" applyNumberFormat="1" applyFont="1" applyAlignment="1">
      <alignment horizontal="center"/>
    </xf>
    <xf numFmtId="164" fontId="5" fillId="0" borderId="0" xfId="1" applyNumberFormat="1" applyFont="1" applyAlignment="1"/>
    <xf numFmtId="41" fontId="5" fillId="0" borderId="0" xfId="0" applyNumberFormat="1" applyFont="1" applyAlignment="1">
      <alignment horizontal="center"/>
    </xf>
    <xf numFmtId="164" fontId="5" fillId="0" borderId="29" xfId="1" applyNumberFormat="1" applyFont="1" applyBorder="1" applyAlignment="1">
      <alignment horizontal="center" vertical="center"/>
    </xf>
    <xf numFmtId="42" fontId="5" fillId="0" borderId="36" xfId="0" applyNumberFormat="1" applyFont="1" applyBorder="1" applyAlignment="1">
      <alignment horizontal="center" vertical="center"/>
    </xf>
    <xf numFmtId="41" fontId="5" fillId="0" borderId="14" xfId="0" applyNumberFormat="1" applyFont="1" applyBorder="1" applyAlignment="1">
      <alignment horizontal="center"/>
    </xf>
    <xf numFmtId="41" fontId="6" fillId="0" borderId="14" xfId="0" applyNumberFormat="1" applyFont="1" applyBorder="1" applyAlignment="1">
      <alignment horizontal="center"/>
    </xf>
    <xf numFmtId="164" fontId="6" fillId="0" borderId="13" xfId="1" applyNumberFormat="1" applyFont="1" applyBorder="1" applyAlignment="1">
      <alignment horizontal="right"/>
    </xf>
    <xf numFmtId="41" fontId="15" fillId="0" borderId="14" xfId="0" applyNumberFormat="1" applyFont="1" applyBorder="1" applyAlignment="1">
      <alignment horizontal="center"/>
    </xf>
    <xf numFmtId="164" fontId="15" fillId="0" borderId="13" xfId="1" applyNumberFormat="1" applyFont="1" applyBorder="1"/>
    <xf numFmtId="42" fontId="15" fillId="0" borderId="14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164" fontId="6" fillId="0" borderId="15" xfId="1" applyNumberFormat="1" applyFont="1" applyBorder="1"/>
    <xf numFmtId="0" fontId="6" fillId="0" borderId="3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164" fontId="5" fillId="0" borderId="7" xfId="1" applyNumberFormat="1" applyFont="1" applyBorder="1" applyAlignment="1">
      <alignment horizontal="center" vertical="center"/>
    </xf>
    <xf numFmtId="164" fontId="5" fillId="0" borderId="7" xfId="1" applyNumberFormat="1" applyFont="1" applyBorder="1"/>
    <xf numFmtId="164" fontId="6" fillId="0" borderId="7" xfId="1" applyNumberFormat="1" applyFont="1" applyBorder="1"/>
    <xf numFmtId="164" fontId="6" fillId="0" borderId="7" xfId="1" applyNumberFormat="1" applyFont="1" applyBorder="1" applyAlignment="1">
      <alignment horizontal="right"/>
    </xf>
    <xf numFmtId="164" fontId="15" fillId="0" borderId="7" xfId="1" applyNumberFormat="1" applyFont="1" applyBorder="1"/>
    <xf numFmtId="164" fontId="6" fillId="0" borderId="10" xfId="1" applyNumberFormat="1" applyFont="1" applyBorder="1"/>
    <xf numFmtId="41" fontId="4" fillId="0" borderId="29" xfId="0" applyNumberFormat="1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/>
    </xf>
    <xf numFmtId="41" fontId="4" fillId="0" borderId="25" xfId="0" applyNumberFormat="1" applyFont="1" applyBorder="1" applyAlignment="1">
      <alignment horizontal="center" vertical="center"/>
    </xf>
    <xf numFmtId="164" fontId="4" fillId="0" borderId="29" xfId="1" applyNumberFormat="1" applyFont="1" applyBorder="1" applyAlignment="1">
      <alignment horizontal="center" vertical="center"/>
    </xf>
    <xf numFmtId="164" fontId="4" fillId="0" borderId="13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center" vertical="center" wrapText="1"/>
    </xf>
    <xf numFmtId="164" fontId="5" fillId="0" borderId="25" xfId="1" applyNumberFormat="1" applyFont="1" applyBorder="1" applyAlignment="1">
      <alignment horizontal="center" vertical="center" wrapText="1"/>
    </xf>
    <xf numFmtId="1" fontId="5" fillId="0" borderId="34" xfId="0" applyNumberFormat="1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1" fontId="1" fillId="0" borderId="22" xfId="0" applyNumberFormat="1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/>
    </xf>
    <xf numFmtId="41" fontId="1" fillId="0" borderId="3" xfId="0" applyNumberFormat="1" applyFont="1" applyBorder="1" applyAlignment="1">
      <alignment horizontal="center" vertical="center"/>
    </xf>
    <xf numFmtId="41" fontId="1" fillId="0" borderId="20" xfId="0" applyNumberFormat="1" applyFont="1" applyBorder="1" applyAlignment="1">
      <alignment horizontal="center" vertical="center"/>
    </xf>
    <xf numFmtId="41" fontId="1" fillId="0" borderId="0" xfId="0" applyNumberFormat="1" applyFont="1" applyAlignment="1">
      <alignment horizontal="center" vertical="center"/>
    </xf>
    <xf numFmtId="41" fontId="1" fillId="0" borderId="7" xfId="0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center" vertical="center"/>
    </xf>
    <xf numFmtId="41" fontId="4" fillId="0" borderId="18" xfId="0" applyNumberFormat="1" applyFont="1" applyBorder="1" applyAlignment="1">
      <alignment horizontal="center" vertical="center"/>
    </xf>
    <xf numFmtId="41" fontId="4" fillId="0" borderId="20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32" xfId="0" applyNumberFormat="1" applyFont="1" applyBorder="1" applyAlignment="1">
      <alignment horizontal="center" vertical="center"/>
    </xf>
    <xf numFmtId="41" fontId="4" fillId="0" borderId="27" xfId="0" applyNumberFormat="1" applyFont="1" applyBorder="1" applyAlignment="1">
      <alignment horizontal="center" vertical="center"/>
    </xf>
    <xf numFmtId="41" fontId="4" fillId="0" borderId="33" xfId="0" applyNumberFormat="1" applyFont="1" applyBorder="1" applyAlignment="1">
      <alignment horizontal="center" vertical="center"/>
    </xf>
    <xf numFmtId="41" fontId="4" fillId="0" borderId="34" xfId="0" applyNumberFormat="1" applyFont="1" applyBorder="1" applyAlignment="1">
      <alignment horizontal="center" vertical="center"/>
    </xf>
    <xf numFmtId="41" fontId="4" fillId="0" borderId="41" xfId="0" applyNumberFormat="1" applyFont="1" applyBorder="1" applyAlignment="1">
      <alignment horizontal="center" vertical="center"/>
    </xf>
    <xf numFmtId="41" fontId="4" fillId="0" borderId="42" xfId="0" applyNumberFormat="1" applyFont="1" applyBorder="1" applyAlignment="1">
      <alignment horizontal="center" vertical="center"/>
    </xf>
    <xf numFmtId="41" fontId="4" fillId="0" borderId="43" xfId="0" applyNumberFormat="1" applyFont="1" applyBorder="1" applyAlignment="1">
      <alignment horizontal="center" vertical="center"/>
    </xf>
    <xf numFmtId="41" fontId="4" fillId="0" borderId="19" xfId="0" applyNumberFormat="1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/>
    </xf>
    <xf numFmtId="41" fontId="4" fillId="0" borderId="44" xfId="0" applyNumberFormat="1" applyFont="1" applyBorder="1" applyAlignment="1">
      <alignment horizontal="center" vertical="center"/>
    </xf>
    <xf numFmtId="41" fontId="4" fillId="0" borderId="28" xfId="0" applyNumberFormat="1" applyFont="1" applyBorder="1" applyAlignment="1">
      <alignment horizontal="center" vertical="center"/>
    </xf>
    <xf numFmtId="41" fontId="4" fillId="0" borderId="21" xfId="0" applyNumberFormat="1" applyFont="1" applyBorder="1" applyAlignment="1">
      <alignment horizontal="center" vertical="center"/>
    </xf>
    <xf numFmtId="41" fontId="4" fillId="0" borderId="24" xfId="0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41" fontId="4" fillId="0" borderId="11" xfId="0" applyNumberFormat="1" applyFont="1" applyBorder="1" applyAlignment="1">
      <alignment horizontal="center" vertical="center"/>
    </xf>
    <xf numFmtId="41" fontId="4" fillId="0" borderId="26" xfId="0" applyNumberFormat="1" applyFont="1" applyBorder="1" applyAlignment="1">
      <alignment horizontal="center" vertical="center"/>
    </xf>
    <xf numFmtId="164" fontId="5" fillId="0" borderId="12" xfId="1" applyNumberFormat="1" applyFont="1" applyBorder="1" applyAlignment="1">
      <alignment horizontal="center" vertical="center"/>
    </xf>
    <xf numFmtId="164" fontId="5" fillId="0" borderId="25" xfId="1" applyNumberFormat="1" applyFont="1" applyBorder="1" applyAlignment="1">
      <alignment horizontal="center" vertical="center"/>
    </xf>
    <xf numFmtId="164" fontId="5" fillId="0" borderId="38" xfId="1" applyNumberFormat="1" applyFont="1" applyBorder="1" applyAlignment="1">
      <alignment horizontal="center" vertical="center"/>
    </xf>
    <xf numFmtId="164" fontId="5" fillId="0" borderId="39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SEPTEMBER/SEP23.xlsx" TargetMode="External"/><Relationship Id="rId1" Type="http://schemas.openxmlformats.org/officeDocument/2006/relationships/externalLinkPath" Target="https://stateofmaryland-my.sharepoint.com/personal/jesse_ash_maryland_gov/Documents/PDS_work/AUTHUNIT/monthlybp/2023/SEPTEMBER/SEP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PT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155">
          <cell r="C155" t="str">
            <v>PREPARED BY MD DEPARTMENT OF PLANNING.  PLANNING DATA SERVICES. NOVEMBER 2023.</v>
          </cell>
        </row>
        <row r="156">
          <cell r="C156" t="str">
            <v>SOURCE:  U. S. DEPARTMENT OF COMMERCE.  BUREAU OF THE CENSUS</v>
          </cell>
        </row>
        <row r="157">
          <cell r="C157" t="str">
            <v>(1) Includes new one family units, two family units, three and four family units and five or more family units.</v>
          </cell>
        </row>
        <row r="158">
          <cell r="C158" t="str">
            <v>(2) U. S. Bureau of the Census estimate based on survey</v>
          </cell>
        </row>
        <row r="159">
          <cell r="C159" t="str">
            <v>(3) Sum of reported and imputed responses to monthly permit issuing places questionnaires</v>
          </cell>
        </row>
        <row r="160">
          <cell r="C160" t="str">
            <v>(4) Anne Arundel, Baltimore, Montgomery and Prince George's Counties</v>
          </cell>
        </row>
        <row r="161">
          <cell r="C161" t="str">
            <v>(5) Calvert, Carroll, Cecil, Charles, Frederick, Harford, Howard, Queen Anne's and St. Mary's Counties</v>
          </cell>
        </row>
        <row r="162">
          <cell r="C162" t="str">
            <v>(6) Allegany, Washington and Wicomico Counties</v>
          </cell>
        </row>
        <row r="163">
          <cell r="C163" t="str">
            <v>(7) Baltimore City</v>
          </cell>
        </row>
        <row r="164">
          <cell r="C164" t="str">
            <v>(8) Caroline, Dorchester, Garrett, Kent, Somerset, Talbot and Worcester Counties</v>
          </cell>
        </row>
        <row r="165">
          <cell r="C165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D61D-C294-4BAE-BA98-D3C2C25B775A}">
  <dimension ref="B2:N82"/>
  <sheetViews>
    <sheetView tabSelected="1" workbookViewId="0">
      <selection activeCell="B2" sqref="B2"/>
    </sheetView>
  </sheetViews>
  <sheetFormatPr defaultRowHeight="13.2" x14ac:dyDescent="0.25"/>
  <cols>
    <col min="2" max="2" width="48.109375" bestFit="1" customWidth="1"/>
    <col min="3" max="4" width="14.6640625" customWidth="1"/>
    <col min="5" max="5" width="16.6640625" bestFit="1" customWidth="1"/>
    <col min="6" max="6" width="14.6640625" customWidth="1"/>
    <col min="7" max="7" width="16.6640625" bestFit="1" customWidth="1"/>
    <col min="8" max="8" width="14.6640625" style="88" customWidth="1"/>
    <col min="9" max="9" width="11.6640625" style="89" customWidth="1"/>
    <col min="10" max="11" width="14.6640625" customWidth="1"/>
    <col min="12" max="12" width="16.6640625" bestFit="1" customWidth="1"/>
    <col min="13" max="13" width="15.44140625" style="88" bestFit="1" customWidth="1"/>
    <col min="14" max="14" width="14.6640625" style="88" customWidth="1"/>
  </cols>
  <sheetData>
    <row r="2" spans="2:14" ht="13.8" x14ac:dyDescent="0.25">
      <c r="B2" s="11" t="s">
        <v>35</v>
      </c>
      <c r="C2" s="4"/>
      <c r="D2" s="4"/>
      <c r="E2" s="12"/>
      <c r="F2" s="1"/>
      <c r="G2" s="13"/>
      <c r="H2" s="68"/>
      <c r="I2" s="69"/>
      <c r="J2" s="1"/>
      <c r="K2" s="1"/>
      <c r="L2" s="13"/>
      <c r="M2" s="68"/>
      <c r="N2" s="68"/>
    </row>
    <row r="3" spans="2:14" ht="17.399999999999999" x14ac:dyDescent="0.3">
      <c r="B3" s="15" t="s">
        <v>60</v>
      </c>
      <c r="C3" s="16"/>
      <c r="D3" s="16"/>
      <c r="E3" s="17"/>
      <c r="F3" s="18"/>
      <c r="G3" s="19"/>
      <c r="H3" s="70"/>
      <c r="I3" s="71"/>
      <c r="J3" s="18"/>
      <c r="K3" s="18"/>
      <c r="L3" s="19"/>
      <c r="M3" s="70"/>
      <c r="N3" s="70"/>
    </row>
    <row r="4" spans="2:14" ht="14.4" thickBot="1" x14ac:dyDescent="0.3">
      <c r="B4" s="4"/>
      <c r="C4" s="4"/>
      <c r="D4" s="4"/>
      <c r="E4" s="43"/>
      <c r="F4" s="4"/>
      <c r="G4" s="43"/>
      <c r="H4" s="72"/>
      <c r="I4" s="73"/>
      <c r="J4" s="4"/>
      <c r="K4" s="4"/>
      <c r="L4" s="43"/>
      <c r="M4" s="72"/>
      <c r="N4" s="72"/>
    </row>
    <row r="5" spans="2:14" ht="13.5" customHeight="1" thickTop="1" x14ac:dyDescent="0.25">
      <c r="B5" s="106" t="s">
        <v>2</v>
      </c>
      <c r="C5" s="109" t="s">
        <v>36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1"/>
    </row>
    <row r="6" spans="2:14" ht="13.5" customHeight="1" thickBot="1" x14ac:dyDescent="0.3">
      <c r="B6" s="107"/>
      <c r="C6" s="112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4"/>
    </row>
    <row r="7" spans="2:14" ht="12.75" customHeight="1" x14ac:dyDescent="0.25">
      <c r="B7" s="107"/>
      <c r="C7" s="115" t="s">
        <v>29</v>
      </c>
      <c r="D7" s="116"/>
      <c r="E7" s="116"/>
      <c r="F7" s="115" t="s">
        <v>0</v>
      </c>
      <c r="G7" s="116"/>
      <c r="H7" s="116"/>
      <c r="I7" s="121"/>
      <c r="J7" s="116" t="s">
        <v>1</v>
      </c>
      <c r="K7" s="116"/>
      <c r="L7" s="116"/>
      <c r="M7" s="116"/>
      <c r="N7" s="126"/>
    </row>
    <row r="8" spans="2:14" ht="12.75" customHeight="1" x14ac:dyDescent="0.25">
      <c r="B8" s="107"/>
      <c r="C8" s="117"/>
      <c r="D8" s="118"/>
      <c r="E8" s="118"/>
      <c r="F8" s="117"/>
      <c r="G8" s="118"/>
      <c r="H8" s="118"/>
      <c r="I8" s="122"/>
      <c r="J8" s="118"/>
      <c r="K8" s="118"/>
      <c r="L8" s="118"/>
      <c r="M8" s="118"/>
      <c r="N8" s="127"/>
    </row>
    <row r="9" spans="2:14" ht="13.5" customHeight="1" thickBot="1" x14ac:dyDescent="0.3">
      <c r="B9" s="107"/>
      <c r="C9" s="119"/>
      <c r="D9" s="120"/>
      <c r="E9" s="120"/>
      <c r="F9" s="123"/>
      <c r="G9" s="124"/>
      <c r="H9" s="124"/>
      <c r="I9" s="125"/>
      <c r="J9" s="124"/>
      <c r="K9" s="124"/>
      <c r="L9" s="124"/>
      <c r="M9" s="124"/>
      <c r="N9" s="128"/>
    </row>
    <row r="10" spans="2:14" ht="12.75" customHeight="1" x14ac:dyDescent="0.25">
      <c r="B10" s="107"/>
      <c r="C10" s="129" t="s">
        <v>3</v>
      </c>
      <c r="D10" s="96" t="s">
        <v>4</v>
      </c>
      <c r="E10" s="99" t="s">
        <v>5</v>
      </c>
      <c r="F10" s="130" t="s">
        <v>4</v>
      </c>
      <c r="G10" s="100" t="s">
        <v>5</v>
      </c>
      <c r="H10" s="102" t="s">
        <v>45</v>
      </c>
      <c r="I10" s="104" t="s">
        <v>46</v>
      </c>
      <c r="J10" s="118" t="s">
        <v>3</v>
      </c>
      <c r="K10" s="136" t="s">
        <v>4</v>
      </c>
      <c r="L10" s="100" t="s">
        <v>5</v>
      </c>
      <c r="M10" s="132" t="s">
        <v>45</v>
      </c>
      <c r="N10" s="133"/>
    </row>
    <row r="11" spans="2:14" ht="12.75" customHeight="1" x14ac:dyDescent="0.25">
      <c r="B11" s="107"/>
      <c r="C11" s="130"/>
      <c r="D11" s="97"/>
      <c r="E11" s="100"/>
      <c r="F11" s="130"/>
      <c r="G11" s="100"/>
      <c r="H11" s="102"/>
      <c r="I11" s="104"/>
      <c r="J11" s="118"/>
      <c r="K11" s="136"/>
      <c r="L11" s="100"/>
      <c r="M11" s="134"/>
      <c r="N11" s="135"/>
    </row>
    <row r="12" spans="2:14" ht="12.75" customHeight="1" x14ac:dyDescent="0.25">
      <c r="B12" s="107"/>
      <c r="C12" s="130"/>
      <c r="D12" s="97"/>
      <c r="E12" s="100"/>
      <c r="F12" s="130"/>
      <c r="G12" s="100"/>
      <c r="H12" s="102"/>
      <c r="I12" s="104"/>
      <c r="J12" s="118"/>
      <c r="K12" s="136"/>
      <c r="L12" s="100"/>
      <c r="M12" s="138" t="s">
        <v>47</v>
      </c>
      <c r="N12" s="140" t="s">
        <v>48</v>
      </c>
    </row>
    <row r="13" spans="2:14" ht="13.5" customHeight="1" thickBot="1" x14ac:dyDescent="0.3">
      <c r="B13" s="108"/>
      <c r="C13" s="131"/>
      <c r="D13" s="98"/>
      <c r="E13" s="101"/>
      <c r="F13" s="131"/>
      <c r="G13" s="101"/>
      <c r="H13" s="103"/>
      <c r="I13" s="105"/>
      <c r="J13" s="120"/>
      <c r="K13" s="137"/>
      <c r="L13" s="101"/>
      <c r="M13" s="139"/>
      <c r="N13" s="141"/>
    </row>
    <row r="14" spans="2:14" ht="13.8" x14ac:dyDescent="0.25">
      <c r="B14" s="20"/>
      <c r="C14" s="34"/>
      <c r="D14" s="57"/>
      <c r="E14" s="44"/>
      <c r="F14" s="29"/>
      <c r="G14" s="56"/>
      <c r="H14" s="74"/>
      <c r="I14" s="75"/>
      <c r="J14" s="28"/>
      <c r="K14" s="55"/>
      <c r="L14" s="56"/>
      <c r="M14" s="74"/>
      <c r="N14" s="90"/>
    </row>
    <row r="15" spans="2:14" s="58" customFormat="1" ht="15" x14ac:dyDescent="0.25">
      <c r="B15" s="59" t="s">
        <v>37</v>
      </c>
      <c r="C15" s="35">
        <v>793</v>
      </c>
      <c r="D15" s="10">
        <v>951</v>
      </c>
      <c r="E15" s="45">
        <v>265997000</v>
      </c>
      <c r="F15" s="25">
        <v>784</v>
      </c>
      <c r="G15" s="50">
        <v>237708000</v>
      </c>
      <c r="H15" s="51">
        <v>303198.97959183675</v>
      </c>
      <c r="I15" s="76"/>
      <c r="J15" s="4">
        <v>6</v>
      </c>
      <c r="K15" s="10">
        <v>157</v>
      </c>
      <c r="L15" s="50">
        <v>25419000</v>
      </c>
      <c r="M15" s="51">
        <v>4236500</v>
      </c>
      <c r="N15" s="91">
        <v>161904.45859872611</v>
      </c>
    </row>
    <row r="16" spans="2:14" ht="15" x14ac:dyDescent="0.25">
      <c r="B16" s="60"/>
      <c r="C16" s="35"/>
      <c r="D16" s="6"/>
      <c r="E16" s="42"/>
      <c r="F16" s="26"/>
      <c r="G16" s="41"/>
      <c r="H16" s="52"/>
      <c r="I16" s="77"/>
      <c r="J16" s="1"/>
      <c r="K16" s="6"/>
      <c r="L16" s="41"/>
      <c r="M16" s="52"/>
      <c r="N16" s="92"/>
    </row>
    <row r="17" spans="2:14" s="58" customFormat="1" ht="13.8" x14ac:dyDescent="0.25">
      <c r="B17" s="7" t="s">
        <v>38</v>
      </c>
      <c r="C17" s="35">
        <v>793</v>
      </c>
      <c r="D17" s="10">
        <v>951</v>
      </c>
      <c r="E17" s="45">
        <v>265997156</v>
      </c>
      <c r="F17" s="25">
        <v>784</v>
      </c>
      <c r="G17" s="50">
        <v>237707963</v>
      </c>
      <c r="H17" s="51">
        <v>303198.93239795917</v>
      </c>
      <c r="I17" s="76"/>
      <c r="J17" s="4">
        <v>6</v>
      </c>
      <c r="K17" s="10">
        <v>157</v>
      </c>
      <c r="L17" s="50">
        <v>25419193</v>
      </c>
      <c r="M17" s="51">
        <v>4236532.166666667</v>
      </c>
      <c r="N17" s="91">
        <v>161905.68789808918</v>
      </c>
    </row>
    <row r="18" spans="2:14" ht="15" x14ac:dyDescent="0.25">
      <c r="B18" s="60"/>
      <c r="C18" s="35"/>
      <c r="D18" s="10"/>
      <c r="E18" s="45"/>
      <c r="F18" s="25"/>
      <c r="G18" s="50"/>
      <c r="H18" s="78"/>
      <c r="I18" s="77"/>
      <c r="J18" s="3"/>
      <c r="K18" s="10"/>
      <c r="L18" s="50"/>
      <c r="M18" s="78"/>
      <c r="N18" s="93"/>
    </row>
    <row r="19" spans="2:14" s="58" customFormat="1" ht="15" x14ac:dyDescent="0.25">
      <c r="B19" s="60" t="s">
        <v>41</v>
      </c>
      <c r="C19" s="39">
        <v>710</v>
      </c>
      <c r="D19" s="8">
        <v>867</v>
      </c>
      <c r="E19" s="46">
        <v>239811507</v>
      </c>
      <c r="F19" s="31">
        <v>702</v>
      </c>
      <c r="G19" s="51">
        <v>211772314</v>
      </c>
      <c r="H19" s="51">
        <v>301669.96296296298</v>
      </c>
      <c r="I19" s="76"/>
      <c r="J19" s="4">
        <v>6</v>
      </c>
      <c r="K19" s="8">
        <v>157</v>
      </c>
      <c r="L19" s="51">
        <v>25419193</v>
      </c>
      <c r="M19" s="51">
        <v>4236532.166666667</v>
      </c>
      <c r="N19" s="91">
        <v>161905.68789808918</v>
      </c>
    </row>
    <row r="20" spans="2:14" ht="15" x14ac:dyDescent="0.25">
      <c r="B20" s="61" t="s">
        <v>42</v>
      </c>
      <c r="C20" s="40">
        <v>313</v>
      </c>
      <c r="D20" s="33">
        <v>384</v>
      </c>
      <c r="E20" s="47">
        <v>104332086</v>
      </c>
      <c r="F20" s="32">
        <v>312</v>
      </c>
      <c r="G20" s="52">
        <v>91758893</v>
      </c>
      <c r="H20" s="52">
        <v>294099.016025641</v>
      </c>
      <c r="I20" s="77"/>
      <c r="J20" s="1">
        <v>1</v>
      </c>
      <c r="K20" s="33">
        <v>72</v>
      </c>
      <c r="L20" s="52">
        <v>12573193</v>
      </c>
      <c r="M20" s="52">
        <v>12573193</v>
      </c>
      <c r="N20" s="92">
        <v>174627.68055555556</v>
      </c>
    </row>
    <row r="21" spans="2:14" ht="15" x14ac:dyDescent="0.25">
      <c r="B21" s="61" t="s">
        <v>43</v>
      </c>
      <c r="C21" s="40">
        <v>356</v>
      </c>
      <c r="D21" s="33">
        <v>442</v>
      </c>
      <c r="E21" s="47">
        <v>125070414</v>
      </c>
      <c r="F21" s="32">
        <v>349</v>
      </c>
      <c r="G21" s="52">
        <v>109604414</v>
      </c>
      <c r="H21" s="52">
        <v>314052.76217765041</v>
      </c>
      <c r="I21" s="77"/>
      <c r="J21" s="1">
        <v>5</v>
      </c>
      <c r="K21" s="33">
        <v>85</v>
      </c>
      <c r="L21" s="52">
        <v>12846000</v>
      </c>
      <c r="M21" s="52">
        <v>2569200</v>
      </c>
      <c r="N21" s="92">
        <v>151129.41176470587</v>
      </c>
    </row>
    <row r="22" spans="2:14" ht="15" x14ac:dyDescent="0.25">
      <c r="B22" s="61" t="s">
        <v>44</v>
      </c>
      <c r="C22" s="40">
        <v>41</v>
      </c>
      <c r="D22" s="33">
        <v>41</v>
      </c>
      <c r="E22" s="47">
        <v>10409007</v>
      </c>
      <c r="F22" s="32">
        <v>41</v>
      </c>
      <c r="G22" s="52">
        <v>10409007</v>
      </c>
      <c r="H22" s="52">
        <v>253878.21951219512</v>
      </c>
      <c r="I22" s="77"/>
      <c r="J22" s="1">
        <v>0</v>
      </c>
      <c r="K22" s="33">
        <v>0</v>
      </c>
      <c r="L22" s="52">
        <v>0</v>
      </c>
      <c r="M22" s="52"/>
      <c r="N22" s="92"/>
    </row>
    <row r="23" spans="2:14" s="58" customFormat="1" ht="15" x14ac:dyDescent="0.25">
      <c r="B23" s="62" t="s">
        <v>30</v>
      </c>
      <c r="C23" s="39">
        <v>83</v>
      </c>
      <c r="D23" s="8">
        <v>84</v>
      </c>
      <c r="E23" s="46">
        <v>26185649</v>
      </c>
      <c r="F23" s="31">
        <v>82</v>
      </c>
      <c r="G23" s="51">
        <v>25935649</v>
      </c>
      <c r="H23" s="51">
        <v>316288.40243902442</v>
      </c>
      <c r="I23" s="76"/>
      <c r="J23" s="4">
        <v>0</v>
      </c>
      <c r="K23" s="8">
        <v>0</v>
      </c>
      <c r="L23" s="51">
        <v>0</v>
      </c>
      <c r="M23" s="51"/>
      <c r="N23" s="91"/>
    </row>
    <row r="24" spans="2:14" ht="15" x14ac:dyDescent="0.25">
      <c r="B24" s="61" t="s">
        <v>39</v>
      </c>
      <c r="C24" s="40">
        <v>10</v>
      </c>
      <c r="D24" s="33">
        <v>10</v>
      </c>
      <c r="E24" s="47">
        <v>2190000</v>
      </c>
      <c r="F24" s="32">
        <v>10</v>
      </c>
      <c r="G24" s="52">
        <v>2190000</v>
      </c>
      <c r="H24" s="52">
        <v>219000</v>
      </c>
      <c r="I24" s="77"/>
      <c r="J24" s="1">
        <v>0</v>
      </c>
      <c r="K24" s="33">
        <v>0</v>
      </c>
      <c r="L24" s="52">
        <v>0</v>
      </c>
      <c r="M24" s="52"/>
      <c r="N24" s="92"/>
    </row>
    <row r="25" spans="2:14" ht="15" x14ac:dyDescent="0.25">
      <c r="B25" s="61" t="s">
        <v>40</v>
      </c>
      <c r="C25" s="37">
        <v>73</v>
      </c>
      <c r="D25" s="6">
        <v>74</v>
      </c>
      <c r="E25" s="42">
        <v>23995649</v>
      </c>
      <c r="F25" s="26">
        <v>72</v>
      </c>
      <c r="G25" s="41">
        <v>23745649</v>
      </c>
      <c r="H25" s="52">
        <v>329800.68055555556</v>
      </c>
      <c r="I25" s="79"/>
      <c r="J25" s="1">
        <v>0</v>
      </c>
      <c r="K25" s="6">
        <v>0</v>
      </c>
      <c r="L25" s="41">
        <v>0</v>
      </c>
      <c r="M25" s="52"/>
      <c r="N25" s="92"/>
    </row>
    <row r="26" spans="2:14" ht="15" x14ac:dyDescent="0.25">
      <c r="B26" s="60"/>
      <c r="C26" s="36"/>
      <c r="D26" s="6"/>
      <c r="E26" s="48"/>
      <c r="F26" s="30"/>
      <c r="G26" s="53"/>
      <c r="H26" s="80"/>
      <c r="I26" s="81"/>
      <c r="J26" s="2"/>
      <c r="K26" s="9"/>
      <c r="L26" s="53"/>
      <c r="M26" s="80"/>
      <c r="N26" s="94"/>
    </row>
    <row r="27" spans="2:14" s="58" customFormat="1" ht="15" x14ac:dyDescent="0.25">
      <c r="B27" s="63" t="s">
        <v>6</v>
      </c>
      <c r="C27" s="35">
        <v>240</v>
      </c>
      <c r="D27" s="10">
        <v>354</v>
      </c>
      <c r="E27" s="45">
        <v>86720784</v>
      </c>
      <c r="F27" s="25">
        <v>237</v>
      </c>
      <c r="G27" s="50">
        <v>65538591</v>
      </c>
      <c r="H27" s="51">
        <v>276534.13924050634</v>
      </c>
      <c r="I27" s="76"/>
      <c r="J27" s="4">
        <v>3</v>
      </c>
      <c r="K27" s="10">
        <v>117</v>
      </c>
      <c r="L27" s="50">
        <v>21182193</v>
      </c>
      <c r="M27" s="51">
        <v>7060731</v>
      </c>
      <c r="N27" s="91">
        <v>181044.38461538462</v>
      </c>
    </row>
    <row r="28" spans="2:14" ht="15" x14ac:dyDescent="0.25">
      <c r="B28" s="64" t="s">
        <v>7</v>
      </c>
      <c r="C28" s="37">
        <v>58</v>
      </c>
      <c r="D28" s="6">
        <v>129</v>
      </c>
      <c r="E28" s="42">
        <v>22357500</v>
      </c>
      <c r="F28" s="26">
        <v>57</v>
      </c>
      <c r="G28" s="41">
        <v>9784307</v>
      </c>
      <c r="H28" s="52">
        <v>171654.50877192983</v>
      </c>
      <c r="I28" s="82">
        <v>24</v>
      </c>
      <c r="J28" s="1">
        <v>1</v>
      </c>
      <c r="K28" s="6">
        <v>72</v>
      </c>
      <c r="L28" s="41">
        <v>12573193</v>
      </c>
      <c r="M28" s="52">
        <v>12573193</v>
      </c>
      <c r="N28" s="92">
        <v>174627.68055555556</v>
      </c>
    </row>
    <row r="29" spans="2:14" ht="15" x14ac:dyDescent="0.25">
      <c r="B29" s="64" t="s">
        <v>8</v>
      </c>
      <c r="C29" s="37">
        <v>81</v>
      </c>
      <c r="D29" s="6">
        <v>81</v>
      </c>
      <c r="E29" s="42">
        <v>28364556</v>
      </c>
      <c r="F29" s="26">
        <v>81</v>
      </c>
      <c r="G29" s="41">
        <v>28364556</v>
      </c>
      <c r="H29" s="52">
        <v>350179.70370370371</v>
      </c>
      <c r="I29" s="82">
        <v>5</v>
      </c>
      <c r="J29" s="1">
        <v>0</v>
      </c>
      <c r="K29" s="6">
        <v>0</v>
      </c>
      <c r="L29" s="41">
        <v>0</v>
      </c>
      <c r="M29" s="52">
        <v>0</v>
      </c>
      <c r="N29" s="92">
        <v>0</v>
      </c>
    </row>
    <row r="30" spans="2:14" ht="15" x14ac:dyDescent="0.25">
      <c r="B30" s="64" t="s">
        <v>9</v>
      </c>
      <c r="C30" s="37">
        <v>9</v>
      </c>
      <c r="D30" s="6">
        <v>27</v>
      </c>
      <c r="E30" s="42">
        <v>5317400</v>
      </c>
      <c r="F30" s="26">
        <v>8</v>
      </c>
      <c r="G30" s="41">
        <v>3052400</v>
      </c>
      <c r="H30" s="52">
        <v>381550</v>
      </c>
      <c r="I30" s="82">
        <v>4</v>
      </c>
      <c r="J30" s="1">
        <v>1</v>
      </c>
      <c r="K30" s="6">
        <v>19</v>
      </c>
      <c r="L30" s="41">
        <v>2265000</v>
      </c>
      <c r="M30" s="52">
        <v>2265000</v>
      </c>
      <c r="N30" s="92">
        <v>119210.52631578948</v>
      </c>
    </row>
    <row r="31" spans="2:14" ht="15" x14ac:dyDescent="0.25">
      <c r="B31" s="64" t="s">
        <v>10</v>
      </c>
      <c r="C31" s="37">
        <v>48</v>
      </c>
      <c r="D31" s="6">
        <v>73</v>
      </c>
      <c r="E31" s="42">
        <v>19939328</v>
      </c>
      <c r="F31" s="26">
        <v>47</v>
      </c>
      <c r="G31" s="41">
        <v>13595328</v>
      </c>
      <c r="H31" s="52">
        <v>289262.29787234042</v>
      </c>
      <c r="I31" s="82">
        <v>11</v>
      </c>
      <c r="J31" s="1">
        <v>1</v>
      </c>
      <c r="K31" s="6">
        <v>26</v>
      </c>
      <c r="L31" s="41">
        <v>6344000</v>
      </c>
      <c r="M31" s="52">
        <v>6344000</v>
      </c>
      <c r="N31" s="92">
        <v>244000</v>
      </c>
    </row>
    <row r="32" spans="2:14" ht="15" x14ac:dyDescent="0.25">
      <c r="B32" s="64" t="s">
        <v>11</v>
      </c>
      <c r="C32" s="37">
        <v>34</v>
      </c>
      <c r="D32" s="6">
        <v>34</v>
      </c>
      <c r="E32" s="42">
        <v>8552000</v>
      </c>
      <c r="F32" s="26">
        <v>34</v>
      </c>
      <c r="G32" s="41">
        <v>8552000</v>
      </c>
      <c r="H32" s="52">
        <v>251529.41176470587</v>
      </c>
      <c r="I32" s="82">
        <v>18</v>
      </c>
      <c r="J32" s="1">
        <v>0</v>
      </c>
      <c r="K32" s="6">
        <v>0</v>
      </c>
      <c r="L32" s="41">
        <v>0</v>
      </c>
      <c r="M32" s="52"/>
      <c r="N32" s="92"/>
    </row>
    <row r="33" spans="2:14" ht="15" x14ac:dyDescent="0.25">
      <c r="B33" s="64" t="s">
        <v>12</v>
      </c>
      <c r="C33" s="37">
        <v>10</v>
      </c>
      <c r="D33" s="6">
        <v>10</v>
      </c>
      <c r="E33" s="42">
        <v>2190000</v>
      </c>
      <c r="F33" s="26">
        <v>10</v>
      </c>
      <c r="G33" s="41">
        <v>2190000</v>
      </c>
      <c r="H33" s="52">
        <v>219000</v>
      </c>
      <c r="I33" s="82">
        <v>21</v>
      </c>
      <c r="J33" s="1">
        <v>0</v>
      </c>
      <c r="K33" s="6">
        <v>0</v>
      </c>
      <c r="L33" s="41">
        <v>0</v>
      </c>
      <c r="M33" s="52"/>
      <c r="N33" s="92"/>
    </row>
    <row r="34" spans="2:14" ht="15" x14ac:dyDescent="0.25">
      <c r="B34" s="65"/>
      <c r="C34" s="37"/>
      <c r="D34" s="6"/>
      <c r="E34" s="42"/>
      <c r="F34" s="26"/>
      <c r="G34" s="41"/>
      <c r="H34" s="52"/>
      <c r="I34" s="82"/>
      <c r="J34" s="1"/>
      <c r="K34" s="6"/>
      <c r="L34" s="41"/>
      <c r="M34" s="52"/>
      <c r="N34" s="92"/>
    </row>
    <row r="35" spans="2:14" s="58" customFormat="1" ht="15" x14ac:dyDescent="0.25">
      <c r="B35" s="63" t="s">
        <v>13</v>
      </c>
      <c r="C35" s="35">
        <v>269</v>
      </c>
      <c r="D35" s="10">
        <v>306</v>
      </c>
      <c r="E35" s="45">
        <v>83387466</v>
      </c>
      <c r="F35" s="25">
        <v>266</v>
      </c>
      <c r="G35" s="50">
        <v>79150466</v>
      </c>
      <c r="H35" s="51">
        <v>297558.14285714284</v>
      </c>
      <c r="I35" s="83"/>
      <c r="J35" s="4">
        <v>3</v>
      </c>
      <c r="K35" s="10">
        <v>40</v>
      </c>
      <c r="L35" s="50">
        <v>4237000</v>
      </c>
      <c r="M35" s="51">
        <v>1412333.3333333333</v>
      </c>
      <c r="N35" s="91">
        <v>105925</v>
      </c>
    </row>
    <row r="36" spans="2:14" ht="15" x14ac:dyDescent="0.25">
      <c r="B36" s="64" t="s">
        <v>14</v>
      </c>
      <c r="C36" s="37">
        <v>95</v>
      </c>
      <c r="D36" s="6">
        <v>132</v>
      </c>
      <c r="E36" s="42">
        <v>29777436</v>
      </c>
      <c r="F36" s="26">
        <v>92</v>
      </c>
      <c r="G36" s="41">
        <v>25540436</v>
      </c>
      <c r="H36" s="52">
        <v>277613.4347826087</v>
      </c>
      <c r="I36" s="82">
        <v>16</v>
      </c>
      <c r="J36" s="1">
        <v>3</v>
      </c>
      <c r="K36" s="6">
        <v>40</v>
      </c>
      <c r="L36" s="41">
        <v>4237000</v>
      </c>
      <c r="M36" s="52">
        <v>1412333.3333333333</v>
      </c>
      <c r="N36" s="92">
        <v>105925</v>
      </c>
    </row>
    <row r="37" spans="2:14" ht="15" x14ac:dyDescent="0.25">
      <c r="B37" s="64" t="s">
        <v>15</v>
      </c>
      <c r="C37" s="37">
        <v>71</v>
      </c>
      <c r="D37" s="6">
        <v>71</v>
      </c>
      <c r="E37" s="42">
        <v>24061024</v>
      </c>
      <c r="F37" s="26">
        <v>71</v>
      </c>
      <c r="G37" s="41">
        <v>24061024</v>
      </c>
      <c r="H37" s="52">
        <v>338887.661971831</v>
      </c>
      <c r="I37" s="82">
        <v>9</v>
      </c>
      <c r="J37" s="1">
        <v>0</v>
      </c>
      <c r="K37" s="6">
        <v>0</v>
      </c>
      <c r="L37" s="41">
        <v>0</v>
      </c>
      <c r="M37" s="52">
        <v>0</v>
      </c>
      <c r="N37" s="92">
        <v>0</v>
      </c>
    </row>
    <row r="38" spans="2:14" ht="15" x14ac:dyDescent="0.25">
      <c r="B38" s="64" t="s">
        <v>16</v>
      </c>
      <c r="C38" s="37">
        <v>103</v>
      </c>
      <c r="D38" s="6">
        <v>103</v>
      </c>
      <c r="E38" s="42">
        <v>29549006</v>
      </c>
      <c r="F38" s="26">
        <v>103</v>
      </c>
      <c r="G38" s="41">
        <v>29549006</v>
      </c>
      <c r="H38" s="52">
        <v>286883.55339805823</v>
      </c>
      <c r="I38" s="82">
        <v>12</v>
      </c>
      <c r="J38" s="1">
        <v>0</v>
      </c>
      <c r="K38" s="6">
        <v>0</v>
      </c>
      <c r="L38" s="41">
        <v>0</v>
      </c>
      <c r="M38" s="52">
        <v>0</v>
      </c>
      <c r="N38" s="92">
        <v>0</v>
      </c>
    </row>
    <row r="39" spans="2:14" ht="15" x14ac:dyDescent="0.25">
      <c r="B39" s="65"/>
      <c r="C39" s="37"/>
      <c r="D39" s="6"/>
      <c r="E39" s="42"/>
      <c r="F39" s="26"/>
      <c r="G39" s="41"/>
      <c r="H39" s="52"/>
      <c r="I39" s="82"/>
      <c r="J39" s="1"/>
      <c r="K39" s="6"/>
      <c r="L39" s="41"/>
      <c r="M39" s="52"/>
      <c r="N39" s="92"/>
    </row>
    <row r="40" spans="2:14" s="58" customFormat="1" ht="15" x14ac:dyDescent="0.25">
      <c r="B40" s="63" t="s">
        <v>17</v>
      </c>
      <c r="C40" s="35">
        <v>130</v>
      </c>
      <c r="D40" s="10">
        <v>136</v>
      </c>
      <c r="E40" s="45">
        <v>50194870</v>
      </c>
      <c r="F40" s="25">
        <v>128</v>
      </c>
      <c r="G40" s="50">
        <v>47574870</v>
      </c>
      <c r="H40" s="51">
        <v>371678.671875</v>
      </c>
      <c r="I40" s="83"/>
      <c r="J40" s="4">
        <v>0</v>
      </c>
      <c r="K40" s="10">
        <v>0</v>
      </c>
      <c r="L40" s="50">
        <v>0</v>
      </c>
      <c r="M40" s="51"/>
      <c r="N40" s="91"/>
    </row>
    <row r="41" spans="2:14" ht="15" x14ac:dyDescent="0.25">
      <c r="B41" s="64" t="s">
        <v>18</v>
      </c>
      <c r="C41" s="37">
        <v>8</v>
      </c>
      <c r="D41" s="6">
        <v>8</v>
      </c>
      <c r="E41" s="42">
        <v>2284062</v>
      </c>
      <c r="F41" s="26">
        <v>8</v>
      </c>
      <c r="G41" s="41">
        <v>2284062</v>
      </c>
      <c r="H41" s="52">
        <v>285507.75</v>
      </c>
      <c r="I41" s="82">
        <v>14</v>
      </c>
      <c r="J41" s="1">
        <v>0</v>
      </c>
      <c r="K41" s="6">
        <v>0</v>
      </c>
      <c r="L41" s="41">
        <v>0</v>
      </c>
      <c r="M41" s="52"/>
      <c r="N41" s="92"/>
    </row>
    <row r="42" spans="2:14" ht="15" x14ac:dyDescent="0.25">
      <c r="B42" s="64" t="s">
        <v>19</v>
      </c>
      <c r="C42" s="37">
        <v>49</v>
      </c>
      <c r="D42" s="6">
        <v>55</v>
      </c>
      <c r="E42" s="42">
        <v>22558098</v>
      </c>
      <c r="F42" s="26">
        <v>47</v>
      </c>
      <c r="G42" s="41">
        <v>19938098</v>
      </c>
      <c r="H42" s="52">
        <v>424214.85106382979</v>
      </c>
      <c r="I42" s="82">
        <v>2</v>
      </c>
      <c r="J42" s="1">
        <v>0</v>
      </c>
      <c r="K42" s="6">
        <v>0</v>
      </c>
      <c r="L42" s="41">
        <v>0</v>
      </c>
      <c r="M42" s="52"/>
      <c r="N42" s="92"/>
    </row>
    <row r="43" spans="2:14" ht="15" x14ac:dyDescent="0.25">
      <c r="B43" s="64" t="s">
        <v>20</v>
      </c>
      <c r="C43" s="37">
        <v>73</v>
      </c>
      <c r="D43" s="6">
        <v>73</v>
      </c>
      <c r="E43" s="42">
        <v>25352710</v>
      </c>
      <c r="F43" s="26">
        <v>73</v>
      </c>
      <c r="G43" s="41">
        <v>25352710</v>
      </c>
      <c r="H43" s="52">
        <v>347297.39726027398</v>
      </c>
      <c r="I43" s="82">
        <v>6</v>
      </c>
      <c r="J43" s="1">
        <v>0</v>
      </c>
      <c r="K43" s="6">
        <v>0</v>
      </c>
      <c r="L43" s="41">
        <v>0</v>
      </c>
      <c r="M43" s="52"/>
      <c r="N43" s="92"/>
    </row>
    <row r="44" spans="2:14" ht="15" x14ac:dyDescent="0.25">
      <c r="B44" s="64"/>
      <c r="C44" s="37"/>
      <c r="D44" s="6"/>
      <c r="E44" s="42"/>
      <c r="F44" s="26"/>
      <c r="G44" s="41"/>
      <c r="H44" s="52"/>
      <c r="I44" s="82"/>
      <c r="J44" s="1"/>
      <c r="K44" s="6"/>
      <c r="L44" s="41"/>
      <c r="M44" s="52"/>
      <c r="N44" s="92"/>
    </row>
    <row r="45" spans="2:14" ht="15" x14ac:dyDescent="0.25">
      <c r="B45" s="63" t="s">
        <v>26</v>
      </c>
      <c r="C45" s="37">
        <v>30</v>
      </c>
      <c r="D45" s="6">
        <v>30</v>
      </c>
      <c r="E45" s="42">
        <v>10998788</v>
      </c>
      <c r="F45" s="26">
        <v>30</v>
      </c>
      <c r="G45" s="41">
        <v>10998788</v>
      </c>
      <c r="H45" s="52">
        <v>366626.26666666666</v>
      </c>
      <c r="I45" s="82"/>
      <c r="J45" s="1">
        <v>0</v>
      </c>
      <c r="K45" s="6">
        <v>0</v>
      </c>
      <c r="L45" s="41">
        <v>0</v>
      </c>
      <c r="M45" s="52"/>
      <c r="N45" s="92"/>
    </row>
    <row r="46" spans="2:14" ht="15" x14ac:dyDescent="0.25">
      <c r="B46" s="64" t="s">
        <v>49</v>
      </c>
      <c r="C46" s="37">
        <v>2</v>
      </c>
      <c r="D46" s="6">
        <v>2</v>
      </c>
      <c r="E46" s="42">
        <v>685733</v>
      </c>
      <c r="F46" s="26">
        <v>2</v>
      </c>
      <c r="G46" s="41">
        <v>685733</v>
      </c>
      <c r="H46" s="52">
        <v>342866.5</v>
      </c>
      <c r="I46" s="82">
        <v>7</v>
      </c>
      <c r="J46" s="1">
        <v>0</v>
      </c>
      <c r="K46" s="6">
        <v>0</v>
      </c>
      <c r="L46" s="41">
        <v>0</v>
      </c>
      <c r="M46" s="52"/>
      <c r="N46" s="92"/>
    </row>
    <row r="47" spans="2:14" ht="15" x14ac:dyDescent="0.25">
      <c r="B47" s="66" t="s">
        <v>50</v>
      </c>
      <c r="C47" s="37">
        <v>0</v>
      </c>
      <c r="D47" s="6">
        <v>0</v>
      </c>
      <c r="E47" s="42">
        <v>0</v>
      </c>
      <c r="F47" s="26">
        <v>0</v>
      </c>
      <c r="G47" s="41">
        <v>0</v>
      </c>
      <c r="H47" s="52">
        <v>0</v>
      </c>
      <c r="I47" s="82"/>
      <c r="J47" s="1">
        <v>0</v>
      </c>
      <c r="K47" s="6">
        <v>0</v>
      </c>
      <c r="L47" s="41">
        <v>0</v>
      </c>
      <c r="M47" s="52"/>
      <c r="N47" s="92"/>
    </row>
    <row r="48" spans="2:14" ht="15" x14ac:dyDescent="0.25">
      <c r="B48" s="66" t="s">
        <v>51</v>
      </c>
      <c r="C48" s="37">
        <v>0</v>
      </c>
      <c r="D48" s="6">
        <v>0</v>
      </c>
      <c r="E48" s="42">
        <v>0</v>
      </c>
      <c r="F48" s="26">
        <v>0</v>
      </c>
      <c r="G48" s="41">
        <v>0</v>
      </c>
      <c r="H48" s="52"/>
      <c r="I48" s="82"/>
      <c r="J48" s="1">
        <v>0</v>
      </c>
      <c r="K48" s="6">
        <v>0</v>
      </c>
      <c r="L48" s="41">
        <v>0</v>
      </c>
      <c r="M48" s="52"/>
      <c r="N48" s="92"/>
    </row>
    <row r="49" spans="2:14" ht="15" x14ac:dyDescent="0.25">
      <c r="B49" s="64" t="s">
        <v>21</v>
      </c>
      <c r="C49" s="37">
        <v>11</v>
      </c>
      <c r="D49" s="6">
        <v>11</v>
      </c>
      <c r="E49" s="42">
        <v>4515906</v>
      </c>
      <c r="F49" s="26">
        <v>11</v>
      </c>
      <c r="G49" s="41">
        <v>4515906</v>
      </c>
      <c r="H49" s="52">
        <v>410536.90909090912</v>
      </c>
      <c r="I49" s="84">
        <v>3</v>
      </c>
      <c r="J49" s="1">
        <v>0</v>
      </c>
      <c r="K49" s="6">
        <v>0</v>
      </c>
      <c r="L49" s="41">
        <v>0</v>
      </c>
      <c r="M49" s="52"/>
      <c r="N49" s="92"/>
    </row>
    <row r="50" spans="2:14" ht="15" x14ac:dyDescent="0.25">
      <c r="B50" s="64" t="s">
        <v>22</v>
      </c>
      <c r="C50" s="37">
        <v>17</v>
      </c>
      <c r="D50" s="6">
        <v>17</v>
      </c>
      <c r="E50" s="42">
        <v>5797149</v>
      </c>
      <c r="F50" s="26">
        <v>17</v>
      </c>
      <c r="G50" s="41">
        <v>5797149</v>
      </c>
      <c r="H50" s="52">
        <v>341008.76470588235</v>
      </c>
      <c r="I50" s="82">
        <v>8</v>
      </c>
      <c r="J50" s="1">
        <v>0</v>
      </c>
      <c r="K50" s="6">
        <v>0</v>
      </c>
      <c r="L50" s="41">
        <v>0</v>
      </c>
      <c r="M50" s="52"/>
      <c r="N50" s="92"/>
    </row>
    <row r="51" spans="2:14" ht="15" x14ac:dyDescent="0.25">
      <c r="B51" s="64"/>
      <c r="C51" s="37"/>
      <c r="D51" s="6"/>
      <c r="E51" s="42"/>
      <c r="F51" s="26"/>
      <c r="G51" s="41"/>
      <c r="H51" s="52"/>
      <c r="I51" s="82"/>
      <c r="J51" s="1"/>
      <c r="K51" s="6"/>
      <c r="L51" s="41"/>
      <c r="M51" s="52"/>
      <c r="N51" s="92"/>
    </row>
    <row r="52" spans="2:14" ht="15" x14ac:dyDescent="0.25">
      <c r="B52" s="63" t="s">
        <v>27</v>
      </c>
      <c r="C52" s="37">
        <v>68</v>
      </c>
      <c r="D52" s="6">
        <v>68</v>
      </c>
      <c r="E52" s="42">
        <v>22746681</v>
      </c>
      <c r="F52" s="26">
        <v>68</v>
      </c>
      <c r="G52" s="41">
        <v>22746681</v>
      </c>
      <c r="H52" s="52">
        <v>334510.01470588235</v>
      </c>
      <c r="I52" s="82"/>
      <c r="J52" s="1">
        <v>0</v>
      </c>
      <c r="K52" s="6">
        <v>0</v>
      </c>
      <c r="L52" s="41">
        <v>0</v>
      </c>
      <c r="M52" s="52"/>
      <c r="N52" s="92"/>
    </row>
    <row r="53" spans="2:14" ht="15" x14ac:dyDescent="0.25">
      <c r="B53" s="64" t="s">
        <v>52</v>
      </c>
      <c r="C53" s="37">
        <v>5</v>
      </c>
      <c r="D53" s="6">
        <v>5</v>
      </c>
      <c r="E53" s="42">
        <v>1201104</v>
      </c>
      <c r="F53" s="26">
        <v>5</v>
      </c>
      <c r="G53" s="41">
        <v>1201104</v>
      </c>
      <c r="H53" s="52">
        <v>240220.79999999999</v>
      </c>
      <c r="I53" s="82">
        <v>19</v>
      </c>
      <c r="J53" s="1">
        <v>0</v>
      </c>
      <c r="K53" s="6">
        <v>0</v>
      </c>
      <c r="L53" s="41">
        <v>0</v>
      </c>
      <c r="M53" s="52"/>
      <c r="N53" s="92"/>
    </row>
    <row r="54" spans="2:14" ht="15" x14ac:dyDescent="0.25">
      <c r="B54" s="66" t="s">
        <v>53</v>
      </c>
      <c r="C54" s="37">
        <v>0</v>
      </c>
      <c r="D54" s="6">
        <v>0</v>
      </c>
      <c r="E54" s="42">
        <v>0</v>
      </c>
      <c r="F54" s="26">
        <v>0</v>
      </c>
      <c r="G54" s="41">
        <v>0</v>
      </c>
      <c r="H54" s="52"/>
      <c r="I54" s="82"/>
      <c r="J54" s="1">
        <v>0</v>
      </c>
      <c r="K54" s="6">
        <v>0</v>
      </c>
      <c r="L54" s="41">
        <v>0</v>
      </c>
      <c r="M54" s="52"/>
      <c r="N54" s="92"/>
    </row>
    <row r="55" spans="2:14" ht="15" x14ac:dyDescent="0.25">
      <c r="B55" s="66" t="s">
        <v>54</v>
      </c>
      <c r="C55" s="37">
        <v>0</v>
      </c>
      <c r="D55" s="6">
        <v>0</v>
      </c>
      <c r="E55" s="42">
        <v>0</v>
      </c>
      <c r="F55" s="26">
        <v>0</v>
      </c>
      <c r="G55" s="41">
        <v>0</v>
      </c>
      <c r="H55" s="52"/>
      <c r="I55" s="82"/>
      <c r="J55" s="1">
        <v>0</v>
      </c>
      <c r="K55" s="6">
        <v>0</v>
      </c>
      <c r="L55" s="41">
        <v>0</v>
      </c>
      <c r="M55" s="52"/>
      <c r="N55" s="92"/>
    </row>
    <row r="56" spans="2:14" ht="15" x14ac:dyDescent="0.25">
      <c r="B56" s="64" t="s">
        <v>23</v>
      </c>
      <c r="C56" s="37">
        <v>7</v>
      </c>
      <c r="D56" s="6">
        <v>7</v>
      </c>
      <c r="E56" s="42">
        <v>2003130</v>
      </c>
      <c r="F56" s="26">
        <v>7</v>
      </c>
      <c r="G56" s="41">
        <v>2003130</v>
      </c>
      <c r="H56" s="52">
        <v>286161.42857142858</v>
      </c>
      <c r="I56" s="82">
        <v>13</v>
      </c>
      <c r="J56" s="1">
        <v>0</v>
      </c>
      <c r="K56" s="6">
        <v>0</v>
      </c>
      <c r="L56" s="41">
        <v>0</v>
      </c>
      <c r="M56" s="52"/>
      <c r="N56" s="92"/>
    </row>
    <row r="57" spans="2:14" ht="15" x14ac:dyDescent="0.25">
      <c r="B57" s="64" t="s">
        <v>55</v>
      </c>
      <c r="C57" s="37">
        <v>7</v>
      </c>
      <c r="D57" s="6">
        <v>7</v>
      </c>
      <c r="E57" s="42">
        <v>2172889</v>
      </c>
      <c r="F57" s="26">
        <v>7</v>
      </c>
      <c r="G57" s="41">
        <v>2172889</v>
      </c>
      <c r="H57" s="52">
        <v>310412.71428571426</v>
      </c>
      <c r="I57" s="82">
        <v>10</v>
      </c>
      <c r="J57" s="1">
        <v>0</v>
      </c>
      <c r="K57" s="6">
        <v>0</v>
      </c>
      <c r="L57" s="41">
        <v>0</v>
      </c>
      <c r="M57" s="52"/>
      <c r="N57" s="92"/>
    </row>
    <row r="58" spans="2:14" ht="15" x14ac:dyDescent="0.25">
      <c r="B58" s="66" t="s">
        <v>31</v>
      </c>
      <c r="C58" s="37">
        <v>0</v>
      </c>
      <c r="D58" s="6">
        <v>0</v>
      </c>
      <c r="E58" s="42">
        <v>0</v>
      </c>
      <c r="F58" s="26">
        <v>0</v>
      </c>
      <c r="G58" s="41">
        <v>0</v>
      </c>
      <c r="H58" s="52"/>
      <c r="I58" s="82"/>
      <c r="J58" s="1">
        <v>0</v>
      </c>
      <c r="K58" s="6">
        <v>0</v>
      </c>
      <c r="L58" s="41">
        <v>0</v>
      </c>
      <c r="M58" s="52"/>
      <c r="N58" s="92"/>
    </row>
    <row r="59" spans="2:14" ht="15" x14ac:dyDescent="0.25">
      <c r="B59" s="66" t="s">
        <v>56</v>
      </c>
      <c r="C59" s="37">
        <v>1</v>
      </c>
      <c r="D59" s="6">
        <v>1</v>
      </c>
      <c r="E59" s="42">
        <v>319800</v>
      </c>
      <c r="F59" s="26">
        <v>1</v>
      </c>
      <c r="G59" s="41">
        <v>319800</v>
      </c>
      <c r="H59" s="52">
        <v>319800</v>
      </c>
      <c r="I59" s="82"/>
      <c r="J59" s="1">
        <v>0</v>
      </c>
      <c r="K59" s="6">
        <v>0</v>
      </c>
      <c r="L59" s="41">
        <v>0</v>
      </c>
      <c r="M59" s="52"/>
      <c r="N59" s="92"/>
    </row>
    <row r="60" spans="2:14" ht="15" x14ac:dyDescent="0.25">
      <c r="B60" s="64" t="s">
        <v>24</v>
      </c>
      <c r="C60" s="37">
        <v>33</v>
      </c>
      <c r="D60" s="6">
        <v>33</v>
      </c>
      <c r="E60" s="42">
        <v>9286250</v>
      </c>
      <c r="F60" s="26">
        <v>33</v>
      </c>
      <c r="G60" s="41">
        <v>9286250</v>
      </c>
      <c r="H60" s="52">
        <v>281401.51515151514</v>
      </c>
      <c r="I60" s="82">
        <v>15</v>
      </c>
      <c r="J60" s="1">
        <v>0</v>
      </c>
      <c r="K60" s="6">
        <v>0</v>
      </c>
      <c r="L60" s="41">
        <v>0</v>
      </c>
      <c r="M60" s="52"/>
      <c r="N60" s="92"/>
    </row>
    <row r="61" spans="2:14" ht="15" x14ac:dyDescent="0.25">
      <c r="B61" s="64" t="s">
        <v>57</v>
      </c>
      <c r="C61" s="37">
        <v>16</v>
      </c>
      <c r="D61" s="6">
        <v>16</v>
      </c>
      <c r="E61" s="42">
        <v>8083308</v>
      </c>
      <c r="F61" s="26">
        <v>16</v>
      </c>
      <c r="G61" s="41">
        <v>8083308</v>
      </c>
      <c r="H61" s="52">
        <v>505206.75</v>
      </c>
      <c r="I61" s="82">
        <v>1</v>
      </c>
      <c r="J61" s="1">
        <v>0</v>
      </c>
      <c r="K61" s="6">
        <v>0</v>
      </c>
      <c r="L61" s="41">
        <v>0</v>
      </c>
      <c r="M61" s="52"/>
      <c r="N61" s="92"/>
    </row>
    <row r="62" spans="2:14" ht="15" x14ac:dyDescent="0.25">
      <c r="B62" s="66" t="s">
        <v>32</v>
      </c>
      <c r="C62" s="37">
        <v>2</v>
      </c>
      <c r="D62" s="6">
        <v>2</v>
      </c>
      <c r="E62" s="42">
        <v>652795</v>
      </c>
      <c r="F62" s="26">
        <v>2</v>
      </c>
      <c r="G62" s="41">
        <v>652795</v>
      </c>
      <c r="H62" s="52">
        <v>326397.5</v>
      </c>
      <c r="I62" s="82"/>
      <c r="J62" s="1">
        <v>0</v>
      </c>
      <c r="K62" s="6">
        <v>0</v>
      </c>
      <c r="L62" s="41">
        <v>0</v>
      </c>
      <c r="M62" s="52"/>
      <c r="N62" s="92"/>
    </row>
    <row r="63" spans="2:14" ht="15" x14ac:dyDescent="0.25">
      <c r="B63" s="67"/>
      <c r="C63" s="37"/>
      <c r="D63" s="6"/>
      <c r="E63" s="42"/>
      <c r="F63" s="26"/>
      <c r="G63" s="41"/>
      <c r="H63" s="52"/>
      <c r="I63" s="82"/>
      <c r="J63" s="1"/>
      <c r="K63" s="6"/>
      <c r="L63" s="41"/>
      <c r="M63" s="52"/>
      <c r="N63" s="92"/>
    </row>
    <row r="64" spans="2:14" ht="15" x14ac:dyDescent="0.25">
      <c r="B64" s="63" t="s">
        <v>28</v>
      </c>
      <c r="C64" s="37">
        <v>56</v>
      </c>
      <c r="D64" s="6">
        <v>57</v>
      </c>
      <c r="E64" s="42">
        <v>11948567</v>
      </c>
      <c r="F64" s="26">
        <v>55</v>
      </c>
      <c r="G64" s="41">
        <v>11698567</v>
      </c>
      <c r="H64" s="52">
        <v>212701.21818181817</v>
      </c>
      <c r="I64" s="82"/>
      <c r="J64" s="1">
        <v>0</v>
      </c>
      <c r="K64" s="6">
        <v>0</v>
      </c>
      <c r="L64" s="41">
        <v>0</v>
      </c>
      <c r="M64" s="52"/>
      <c r="N64" s="92"/>
    </row>
    <row r="65" spans="2:14" ht="15" x14ac:dyDescent="0.25">
      <c r="B65" s="64" t="s">
        <v>58</v>
      </c>
      <c r="C65" s="37">
        <v>6</v>
      </c>
      <c r="D65" s="6">
        <v>6</v>
      </c>
      <c r="E65" s="42">
        <v>1336892</v>
      </c>
      <c r="F65" s="26">
        <v>6</v>
      </c>
      <c r="G65" s="41">
        <v>1336892</v>
      </c>
      <c r="H65" s="52">
        <v>222815.33333333334</v>
      </c>
      <c r="I65" s="82">
        <v>20</v>
      </c>
      <c r="J65" s="1">
        <v>0</v>
      </c>
      <c r="K65" s="6">
        <v>0</v>
      </c>
      <c r="L65" s="41">
        <v>0</v>
      </c>
      <c r="M65" s="52"/>
      <c r="N65" s="92"/>
    </row>
    <row r="66" spans="2:14" ht="15" x14ac:dyDescent="0.25">
      <c r="B66" s="64" t="s">
        <v>33</v>
      </c>
      <c r="C66" s="37">
        <v>8</v>
      </c>
      <c r="D66" s="6">
        <v>9</v>
      </c>
      <c r="E66" s="42">
        <v>1510000</v>
      </c>
      <c r="F66" s="26">
        <v>7</v>
      </c>
      <c r="G66" s="41">
        <v>1260000</v>
      </c>
      <c r="H66" s="52">
        <v>180000</v>
      </c>
      <c r="I66" s="82"/>
      <c r="J66" s="1">
        <v>0</v>
      </c>
      <c r="K66" s="6">
        <v>0</v>
      </c>
      <c r="L66" s="41">
        <v>0</v>
      </c>
      <c r="M66" s="52"/>
      <c r="N66" s="92"/>
    </row>
    <row r="67" spans="2:14" ht="15" x14ac:dyDescent="0.25">
      <c r="B67" s="64" t="s">
        <v>25</v>
      </c>
      <c r="C67" s="37">
        <v>22</v>
      </c>
      <c r="D67" s="6">
        <v>22</v>
      </c>
      <c r="E67" s="42">
        <v>3926125</v>
      </c>
      <c r="F67" s="26">
        <v>22</v>
      </c>
      <c r="G67" s="41">
        <v>3926125</v>
      </c>
      <c r="H67" s="52">
        <v>178460.22727272726</v>
      </c>
      <c r="I67" s="82">
        <v>23</v>
      </c>
      <c r="J67" s="1">
        <v>0</v>
      </c>
      <c r="K67" s="6">
        <v>0</v>
      </c>
      <c r="L67" s="41">
        <v>0</v>
      </c>
      <c r="M67" s="52"/>
      <c r="N67" s="92"/>
    </row>
    <row r="68" spans="2:14" ht="15" x14ac:dyDescent="0.25">
      <c r="B68" s="64" t="s">
        <v>59</v>
      </c>
      <c r="C68" s="37">
        <v>20</v>
      </c>
      <c r="D68" s="6">
        <v>20</v>
      </c>
      <c r="E68" s="42">
        <v>5175550</v>
      </c>
      <c r="F68" s="26">
        <v>20</v>
      </c>
      <c r="G68" s="41">
        <v>5175550</v>
      </c>
      <c r="H68" s="52">
        <v>258777.5</v>
      </c>
      <c r="I68" s="77">
        <v>17</v>
      </c>
      <c r="J68" s="1">
        <v>0</v>
      </c>
      <c r="K68" s="6">
        <v>0</v>
      </c>
      <c r="L68" s="41">
        <v>0</v>
      </c>
      <c r="M68" s="52"/>
      <c r="N68" s="92"/>
    </row>
    <row r="69" spans="2:14" ht="15" x14ac:dyDescent="0.25">
      <c r="B69" s="66" t="s">
        <v>34</v>
      </c>
      <c r="C69" s="37">
        <v>2</v>
      </c>
      <c r="D69" s="6">
        <v>2</v>
      </c>
      <c r="E69" s="42">
        <v>376550</v>
      </c>
      <c r="F69" s="26">
        <v>2</v>
      </c>
      <c r="G69" s="41">
        <v>376550</v>
      </c>
      <c r="H69" s="52">
        <v>188275</v>
      </c>
      <c r="I69" s="77"/>
      <c r="J69" s="1">
        <v>0</v>
      </c>
      <c r="K69" s="6">
        <v>0</v>
      </c>
      <c r="L69" s="41">
        <v>0</v>
      </c>
      <c r="M69" s="52"/>
      <c r="N69" s="92"/>
    </row>
    <row r="70" spans="2:14" ht="14.4" thickBot="1" x14ac:dyDescent="0.3">
      <c r="B70" s="21"/>
      <c r="C70" s="38"/>
      <c r="D70" s="24"/>
      <c r="E70" s="49"/>
      <c r="F70" s="27"/>
      <c r="G70" s="54"/>
      <c r="H70" s="85"/>
      <c r="I70" s="86"/>
      <c r="J70" s="5"/>
      <c r="K70" s="24"/>
      <c r="L70" s="54"/>
      <c r="M70" s="85"/>
      <c r="N70" s="95"/>
    </row>
    <row r="71" spans="2:14" ht="14.4" thickTop="1" x14ac:dyDescent="0.25">
      <c r="B71" s="14"/>
      <c r="C71" s="1"/>
      <c r="D71" s="1"/>
      <c r="E71" s="13"/>
      <c r="F71" s="1"/>
      <c r="G71" s="13"/>
      <c r="H71" s="68"/>
      <c r="I71" s="69"/>
      <c r="J71" s="1"/>
      <c r="K71" s="1"/>
      <c r="L71" s="13"/>
      <c r="M71" s="68"/>
      <c r="N71" s="68"/>
    </row>
    <row r="72" spans="2:14" ht="13.8" x14ac:dyDescent="0.25">
      <c r="B72" s="22" t="str">
        <f>[1]SEPT23!C155</f>
        <v>PREPARED BY MD DEPARTMENT OF PLANNING.  PLANNING DATA SERVICES. NOVEMBER 2023.</v>
      </c>
      <c r="C72" s="1"/>
      <c r="D72" s="1"/>
      <c r="E72" s="13"/>
      <c r="F72" s="1"/>
      <c r="G72" s="13"/>
      <c r="H72" s="68"/>
      <c r="I72" s="87"/>
      <c r="J72" s="1"/>
      <c r="K72" s="1"/>
      <c r="L72" s="13"/>
      <c r="M72" s="68"/>
      <c r="N72" s="68"/>
    </row>
    <row r="73" spans="2:14" ht="13.8" x14ac:dyDescent="0.25">
      <c r="B73" s="22" t="str">
        <f>[1]SEPT23!C156</f>
        <v>SOURCE:  U. S. DEPARTMENT OF COMMERCE.  BUREAU OF THE CENSUS</v>
      </c>
      <c r="C73" s="1"/>
      <c r="D73" s="1"/>
      <c r="E73" s="13"/>
      <c r="F73" s="1"/>
      <c r="G73" s="13"/>
      <c r="H73" s="68"/>
      <c r="I73" s="87"/>
      <c r="J73" s="1"/>
      <c r="K73" s="1"/>
      <c r="L73" s="13"/>
      <c r="M73" s="68"/>
      <c r="N73" s="68"/>
    </row>
    <row r="74" spans="2:14" ht="13.8" x14ac:dyDescent="0.25">
      <c r="B74" s="23" t="str">
        <f>[1]SEPT23!C157</f>
        <v>(1) Includes new one family units, two family units, three and four family units and five or more family units.</v>
      </c>
      <c r="C74" s="1"/>
      <c r="D74" s="1"/>
      <c r="E74" s="13"/>
      <c r="F74" s="1"/>
      <c r="G74" s="13"/>
      <c r="H74" s="68"/>
      <c r="I74" s="87"/>
      <c r="J74" s="1"/>
      <c r="K74" s="1"/>
      <c r="L74" s="13"/>
      <c r="M74" s="68"/>
      <c r="N74" s="68"/>
    </row>
    <row r="75" spans="2:14" ht="13.8" x14ac:dyDescent="0.25">
      <c r="B75" s="23" t="str">
        <f>[1]SEPT23!C158</f>
        <v>(2) U. S. Bureau of the Census estimate based on survey</v>
      </c>
      <c r="C75" s="1"/>
      <c r="D75" s="1"/>
      <c r="E75" s="13"/>
      <c r="F75" s="1"/>
      <c r="G75" s="13"/>
      <c r="H75" s="68"/>
      <c r="I75" s="87"/>
      <c r="J75" s="1"/>
      <c r="K75" s="1"/>
      <c r="L75" s="13"/>
      <c r="M75" s="68"/>
      <c r="N75" s="68"/>
    </row>
    <row r="76" spans="2:14" ht="13.8" x14ac:dyDescent="0.25">
      <c r="B76" s="23" t="str">
        <f>[1]SEPT23!C159</f>
        <v>(3) Sum of reported and imputed responses to monthly permit issuing places questionnaires</v>
      </c>
      <c r="C76" s="1"/>
      <c r="D76" s="1"/>
      <c r="E76" s="13"/>
      <c r="F76" s="1"/>
      <c r="G76" s="13"/>
      <c r="H76" s="68"/>
      <c r="I76" s="87"/>
      <c r="J76" s="1"/>
      <c r="K76" s="1"/>
      <c r="L76" s="13"/>
      <c r="M76" s="68"/>
      <c r="N76" s="68"/>
    </row>
    <row r="77" spans="2:14" ht="13.8" x14ac:dyDescent="0.25">
      <c r="B77" s="23" t="str">
        <f>[1]SEPT23!C160</f>
        <v>(4) Anne Arundel, Baltimore, Montgomery and Prince George's Counties</v>
      </c>
      <c r="C77" s="1"/>
      <c r="D77" s="1"/>
      <c r="E77" s="13"/>
      <c r="F77" s="1"/>
      <c r="G77" s="13"/>
      <c r="H77" s="68"/>
      <c r="I77" s="87"/>
      <c r="J77" s="1"/>
      <c r="K77" s="1"/>
      <c r="L77" s="13"/>
      <c r="M77" s="68"/>
      <c r="N77" s="68"/>
    </row>
    <row r="78" spans="2:14" ht="13.8" x14ac:dyDescent="0.25">
      <c r="B78" s="23" t="str">
        <f>[1]SEPT23!C161</f>
        <v>(5) Calvert, Carroll, Cecil, Charles, Frederick, Harford, Howard, Queen Anne's and St. Mary's Counties</v>
      </c>
      <c r="C78" s="1"/>
      <c r="D78" s="1"/>
      <c r="E78" s="13"/>
      <c r="F78" s="1"/>
      <c r="G78" s="13"/>
      <c r="H78" s="68"/>
      <c r="I78" s="87"/>
      <c r="J78" s="1"/>
      <c r="K78" s="1"/>
      <c r="L78" s="13"/>
      <c r="M78" s="68"/>
      <c r="N78" s="68"/>
    </row>
    <row r="79" spans="2:14" ht="13.8" x14ac:dyDescent="0.25">
      <c r="B79" s="23" t="str">
        <f>[1]SEPT23!C162</f>
        <v>(6) Allegany, Washington and Wicomico Counties</v>
      </c>
      <c r="C79" s="1"/>
      <c r="D79" s="1"/>
      <c r="E79" s="13"/>
      <c r="F79" s="1"/>
      <c r="G79" s="13"/>
      <c r="H79" s="68"/>
      <c r="I79" s="87"/>
      <c r="J79" s="1"/>
      <c r="K79" s="1"/>
      <c r="L79" s="13"/>
      <c r="M79" s="68"/>
      <c r="N79" s="68"/>
    </row>
    <row r="80" spans="2:14" ht="13.8" x14ac:dyDescent="0.25">
      <c r="B80" s="23" t="str">
        <f>[1]SEPT23!C163</f>
        <v>(7) Baltimore City</v>
      </c>
      <c r="C80" s="4"/>
      <c r="D80" s="4"/>
      <c r="E80" s="12"/>
      <c r="F80" s="1"/>
      <c r="G80" s="13"/>
      <c r="H80" s="68"/>
      <c r="I80" s="87"/>
      <c r="J80" s="1"/>
      <c r="K80" s="1"/>
      <c r="L80" s="13"/>
      <c r="M80" s="68"/>
      <c r="N80" s="68"/>
    </row>
    <row r="81" spans="2:14" ht="13.8" x14ac:dyDescent="0.25">
      <c r="B81" s="23" t="str">
        <f>[1]SEPT23!C164</f>
        <v>(8) Caroline, Dorchester, Garrett, Kent, Somerset, Talbot and Worcester Counties</v>
      </c>
      <c r="C81" s="4"/>
      <c r="D81" s="4"/>
      <c r="E81" s="12"/>
      <c r="F81" s="1"/>
      <c r="G81" s="13"/>
      <c r="H81" s="68"/>
      <c r="I81" s="87"/>
      <c r="J81" s="1"/>
      <c r="K81" s="1"/>
      <c r="L81" s="13"/>
      <c r="M81" s="68"/>
      <c r="N81" s="68"/>
    </row>
    <row r="82" spans="2:14" ht="13.8" x14ac:dyDescent="0.25">
      <c r="B82" s="23" t="str">
        <f>[1]SEPT23!C165</f>
        <v>Specified PIP summaries included in county and county group total</v>
      </c>
      <c r="C82" s="1"/>
      <c r="D82" s="1"/>
      <c r="E82" s="13"/>
      <c r="F82" s="1"/>
      <c r="G82" s="13"/>
      <c r="H82" s="68"/>
      <c r="I82" s="87"/>
      <c r="J82" s="1"/>
      <c r="K82" s="1"/>
      <c r="L82" s="13"/>
      <c r="M82" s="68"/>
      <c r="N82" s="68"/>
    </row>
  </sheetData>
  <mergeCells count="18">
    <mergeCell ref="M12:M13"/>
    <mergeCell ref="N12:N13"/>
    <mergeCell ref="D10:D13"/>
    <mergeCell ref="E10:E13"/>
    <mergeCell ref="H10:H13"/>
    <mergeCell ref="I10:I13"/>
    <mergeCell ref="B5:B13"/>
    <mergeCell ref="C5:N6"/>
    <mergeCell ref="C7:E9"/>
    <mergeCell ref="F7:I9"/>
    <mergeCell ref="J7:N9"/>
    <mergeCell ref="C10:C13"/>
    <mergeCell ref="F10:F13"/>
    <mergeCell ref="G10:G13"/>
    <mergeCell ref="L10:L13"/>
    <mergeCell ref="M10:N11"/>
    <mergeCell ref="J10:J13"/>
    <mergeCell ref="K10:K13"/>
  </mergeCells>
  <printOptions horizontalCentered="1"/>
  <pageMargins left="0.2" right="0.2" top="0.5" bottom="0.25" header="0" footer="0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3CBDF4-2984-40BD-9F58-797BD638598D}"/>
</file>

<file path=customXml/itemProps2.xml><?xml version="1.0" encoding="utf-8"?>
<ds:datastoreItem xmlns:ds="http://schemas.openxmlformats.org/officeDocument/2006/customXml" ds:itemID="{7FB9185A-8286-487E-B7CE-30A665266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663D46-9565-44F8-B1B5-81E790847F10}">
  <ds:schemaRefs>
    <ds:schemaRef ds:uri="http://schemas.microsoft.com/office/2006/metadata/properties"/>
    <ds:schemaRef ds:uri="http://schemas.microsoft.com/office/infopath/2007/PartnerControls"/>
    <ds:schemaRef ds:uri="c347c865-7445-42cf-9bfc-9256b9f4e567"/>
    <ds:schemaRef ds:uri="3ee20139-266a-4932-a6f4-29a5d7170a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GitaKrishna Akundi</cp:lastModifiedBy>
  <cp:lastPrinted>2023-11-29T17:26:44Z</cp:lastPrinted>
  <dcterms:created xsi:type="dcterms:W3CDTF">2003-04-24T14:06:32Z</dcterms:created>
  <dcterms:modified xsi:type="dcterms:W3CDTF">2023-11-29T22:47:13Z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