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NE/"/>
    </mc:Choice>
  </mc:AlternateContent>
  <xr:revisionPtr revIDLastSave="0" documentId="14_{0F0A6815-34C7-433A-B743-6079B38A23BE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2D" sheetId="9" r:id="rId1"/>
  </sheets>
  <externalReferences>
    <externalReference r:id="rId2"/>
  </externalReferences>
  <definedNames>
    <definedName name="_xlnm.Print_Area" localSheetId="0">'2D'!$B$2:$T$83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9" l="1"/>
  <c r="R12" i="9"/>
  <c r="N12" i="9"/>
  <c r="L12" i="9"/>
  <c r="F8" i="9"/>
  <c r="S12" i="9"/>
  <c r="Q12" i="9"/>
  <c r="M12" i="9"/>
  <c r="K12" i="9"/>
  <c r="C8" i="9"/>
  <c r="B2" i="9"/>
  <c r="B3" i="9"/>
</calcChain>
</file>

<file path=xl/sharedStrings.xml><?xml version="1.0" encoding="utf-8"?>
<sst xmlns="http://schemas.openxmlformats.org/spreadsheetml/2006/main" count="79" uniqueCount="71">
  <si>
    <t>JURISDICTION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</si>
  <si>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</si>
  <si>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</si>
  <si>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</si>
  <si>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</si>
  <si>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</si>
  <si>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</si>
  <si>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</si>
  <si>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</si>
  <si>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</si>
  <si>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</si>
  <si>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JUNE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</si>
  <si>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</si>
  <si>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</si>
  <si>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</si>
  <si>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</si>
  <si>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</si>
  <si>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</si>
  <si>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</si>
  <si>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</si>
  <si>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</si>
  <si>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</si>
  <si>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</si>
  <si>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</si>
  <si>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</si>
  <si>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</si>
  <si>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</si>
  <si>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</si>
  <si>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</si>
  <si>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</si>
  <si>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</si>
  <si>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</si>
  <si>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</si>
  <si>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</si>
  <si>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</si>
  <si>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</si>
  <si>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</si>
  <si>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</si>
  <si>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</si>
  <si>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</si>
  <si>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</si>
  <si>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</si>
  <si>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</si>
  <si>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</si>
  <si>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</si>
  <si>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</si>
  <si>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</si>
  <si>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</si>
  <si>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</si>
  <si>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</si>
  <si>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</si>
  <si>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</si>
  <si>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</si>
  <si>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</si>
  <si>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</si>
  <si>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</si>
  <si>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</si>
  <si>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</si>
  <si>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</si>
  <si>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DATA SERVICES.  AUGUST 2023.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</si>
  <si>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</si>
  <si>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</si>
  <si>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</si>
  <si>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</si>
  <si>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</si>
  <si>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</si>
  <si>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</si>
  <si>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</si>
  <si>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</si>
  <si>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 prior to 2022</t>
  </si>
  <si>
    <t>Specified PIP summaries included in county and county group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</si>
</sst>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b/>
      <sz val="10"/>
      <name val="Arial"/>
      <family val="2"/>
    </font>
    <font>
      <i/>
      <sz val="10"/>
      <name val="Arial"/>
      <family val="2"/>
    </font>
    <font>
      <sz val="14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3" fontId="2" fillId="0" borderId="0" xfId="0" applyNumberFormat="1" applyFont="1"/>
    <xf numFmtId="0" fontId="5" fillId="0" borderId="0" xfId="0" applyFont="1"/>
    <xf numFmtId="49" fontId="3" fillId="0" borderId="0" xfId="0" applyNumberFormat="1" applyFont="1"/>
    <xf numFmtId="0" fontId="2" fillId="0" borderId="13" xfId="0" applyFont="1" applyBorder="1"/>
    <xf numFmtId="41" fontId="2" fillId="0" borderId="13" xfId="0" applyNumberFormat="1" applyFont="1" applyBorder="1"/>
    <xf numFmtId="41" fontId="3" fillId="0" borderId="13" xfId="0" applyNumberFormat="1" applyFont="1" applyBorder="1"/>
    <xf numFmtId="41" fontId="2" fillId="0" borderId="13" xfId="0" applyNumberFormat="1" applyFont="1" applyBorder="1" applyAlignment="1">
      <alignment horizontal="right"/>
    </xf>
    <xf numFmtId="41" fontId="2" fillId="0" borderId="15" xfId="0" applyNumberFormat="1" applyFont="1" applyBorder="1"/>
    <xf numFmtId="0" fontId="2" fillId="0" borderId="32" xfId="0" applyFont="1" applyBorder="1"/>
    <xf numFmtId="41" fontId="2" fillId="0" borderId="32" xfId="0" applyNumberFormat="1" applyFont="1" applyBorder="1"/>
    <xf numFmtId="41" fontId="3" fillId="0" borderId="13" xfId="0" applyNumberFormat="1" applyFont="1" applyBorder="1" applyAlignment="1">
      <alignment horizontal="right"/>
    </xf>
    <xf numFmtId="165" fontId="5" fillId="0" borderId="13" xfId="0" applyNumberFormat="1" applyFont="1" applyBorder="1"/>
    <xf numFmtId="164" fontId="2" fillId="0" borderId="32" xfId="1" applyNumberFormat="1" applyFont="1" applyBorder="1"/>
    <xf numFmtId="164" fontId="2" fillId="0" borderId="13" xfId="1" applyNumberFormat="1" applyFont="1" applyBorder="1"/>
    <xf numFmtId="41" fontId="2" fillId="0" borderId="13" xfId="1" applyNumberFormat="1" applyFont="1" applyBorder="1"/>
    <xf numFmtId="41" fontId="2" fillId="0" borderId="32" xfId="1" applyNumberFormat="1" applyFont="1" applyBorder="1"/>
    <xf numFmtId="10" fontId="5" fillId="0" borderId="13" xfId="0" applyNumberFormat="1" applyFont="1" applyBorder="1"/>
    <xf numFmtId="41" fontId="3" fillId="0" borderId="13" xfId="1" applyNumberFormat="1" applyFont="1" applyBorder="1"/>
    <xf numFmtId="41" fontId="3" fillId="0" borderId="32" xfId="1" applyNumberFormat="1" applyFont="1" applyBorder="1"/>
    <xf numFmtId="49" fontId="6" fillId="0" borderId="0" xfId="0" applyNumberFormat="1" applyFont="1"/>
    <xf numFmtId="49" fontId="7" fillId="0" borderId="0" xfId="0" applyNumberFormat="1" applyFont="1"/>
    <xf numFmtId="0" fontId="2" fillId="0" borderId="54" xfId="0" applyFont="1" applyBorder="1"/>
    <xf numFmtId="3" fontId="3" fillId="0" borderId="53" xfId="0" applyNumberFormat="1" applyFont="1" applyBorder="1"/>
    <xf numFmtId="3" fontId="4" fillId="0" borderId="53" xfId="0" applyNumberFormat="1" applyFont="1" applyBorder="1"/>
    <xf numFmtId="3" fontId="5" fillId="0" borderId="53" xfId="0" applyNumberFormat="1" applyFont="1" applyBorder="1"/>
    <xf numFmtId="3" fontId="2" fillId="0" borderId="53" xfId="0" applyNumberFormat="1" applyFont="1" applyBorder="1"/>
    <xf numFmtId="42" fontId="2" fillId="0" borderId="53" xfId="0" applyNumberFormat="1" applyFont="1" applyBorder="1"/>
    <xf numFmtId="49" fontId="2" fillId="0" borderId="53" xfId="0" applyNumberFormat="1" applyFont="1" applyBorder="1"/>
    <xf numFmtId="41" fontId="3" fillId="0" borderId="32" xfId="1" applyNumberFormat="1" applyFont="1" applyBorder="1" applyAlignment="1">
      <alignment horizontal="right"/>
    </xf>
    <xf numFmtId="41" fontId="3" fillId="0" borderId="13" xfId="1" applyNumberFormat="1" applyFont="1" applyBorder="1" applyAlignment="1">
      <alignment horizontal="right"/>
    </xf>
    <xf numFmtId="41" fontId="2" fillId="0" borderId="32" xfId="1" applyNumberFormat="1" applyFont="1" applyBorder="1" applyAlignment="1">
      <alignment horizontal="right"/>
    </xf>
    <xf numFmtId="41" fontId="2" fillId="0" borderId="13" xfId="1" applyNumberFormat="1" applyFont="1" applyBorder="1" applyAlignment="1">
      <alignment horizontal="right"/>
    </xf>
    <xf numFmtId="165" fontId="5" fillId="0" borderId="24" xfId="0" applyNumberFormat="1" applyFont="1" applyBorder="1"/>
    <xf numFmtId="165" fontId="4" fillId="0" borderId="24" xfId="0" applyNumberFormat="1" applyFont="1" applyBorder="1"/>
    <xf numFmtId="165" fontId="4" fillId="0" borderId="24" xfId="2" applyNumberFormat="1" applyFont="1" applyBorder="1"/>
    <xf numFmtId="165" fontId="5" fillId="0" borderId="24" xfId="2" applyNumberFormat="1" applyFont="1" applyBorder="1"/>
    <xf numFmtId="0" fontId="2" fillId="0" borderId="56" xfId="0" applyFont="1" applyBorder="1"/>
    <xf numFmtId="0" fontId="2" fillId="0" borderId="51" xfId="0" applyFont="1" applyBorder="1"/>
    <xf numFmtId="41" fontId="3" fillId="0" borderId="18" xfId="0" applyNumberFormat="1" applyFont="1" applyBorder="1"/>
    <xf numFmtId="41" fontId="2" fillId="0" borderId="18" xfId="0" applyNumberFormat="1" applyFont="1" applyBorder="1"/>
    <xf numFmtId="41" fontId="2" fillId="0" borderId="18" xfId="0" applyNumberFormat="1" applyFont="1" applyBorder="1" applyAlignment="1">
      <alignment horizontal="right"/>
    </xf>
    <xf numFmtId="41" fontId="3" fillId="0" borderId="18" xfId="0" applyNumberFormat="1" applyFont="1" applyBorder="1" applyAlignment="1">
      <alignment horizontal="right"/>
    </xf>
    <xf numFmtId="41" fontId="2" fillId="0" borderId="20" xfId="0" applyNumberFormat="1" applyFont="1" applyBorder="1"/>
    <xf numFmtId="0" fontId="8" fillId="0" borderId="0" xfId="0" applyFont="1"/>
    <xf numFmtId="164" fontId="6" fillId="0" borderId="32" xfId="1" applyNumberFormat="1" applyFont="1" applyBorder="1"/>
    <xf numFmtId="164" fontId="6" fillId="0" borderId="13" xfId="1" applyNumberFormat="1" applyFont="1" applyBorder="1"/>
    <xf numFmtId="165" fontId="4" fillId="0" borderId="13" xfId="0" applyNumberFormat="1" applyFont="1" applyBorder="1"/>
    <xf numFmtId="164" fontId="3" fillId="0" borderId="32" xfId="1" applyNumberFormat="1" applyFont="1" applyBorder="1"/>
    <xf numFmtId="164" fontId="3" fillId="0" borderId="13" xfId="1" applyNumberFormat="1" applyFont="1" applyBorder="1"/>
    <xf numFmtId="3" fontId="2" fillId="0" borderId="13" xfId="0" applyNumberFormat="1" applyFont="1" applyBorder="1"/>
    <xf numFmtId="3" fontId="2" fillId="0" borderId="18" xfId="0" applyNumberFormat="1" applyFont="1" applyBorder="1"/>
    <xf numFmtId="3" fontId="5" fillId="0" borderId="13" xfId="0" applyNumberFormat="1" applyFont="1" applyBorder="1" applyAlignment="1">
      <alignment horizontal="center"/>
    </xf>
    <xf numFmtId="3" fontId="2" fillId="0" borderId="55" xfId="0" applyNumberFormat="1" applyFont="1" applyBorder="1"/>
    <xf numFmtId="3" fontId="2" fillId="0" borderId="39" xfId="0" applyNumberFormat="1" applyFont="1" applyBorder="1"/>
    <xf numFmtId="3" fontId="7" fillId="0" borderId="0" xfId="0" applyNumberFormat="1" applyFont="1"/>
    <xf numFmtId="3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0" borderId="24" xfId="0" applyFont="1" applyBorder="1"/>
    <xf numFmtId="3" fontId="5" fillId="0" borderId="25" xfId="0" applyNumberFormat="1" applyFont="1" applyBorder="1"/>
    <xf numFmtId="3" fontId="5" fillId="0" borderId="0" xfId="0" applyNumberFormat="1" applyFont="1"/>
    <xf numFmtId="3" fontId="9" fillId="0" borderId="0" xfId="0" applyNumberFormat="1" applyFont="1"/>
    <xf numFmtId="0" fontId="9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0" borderId="50" xfId="0" applyFont="1" applyBorder="1"/>
    <xf numFmtId="165" fontId="4" fillId="0" borderId="40" xfId="0" applyNumberFormat="1" applyFont="1" applyBorder="1"/>
    <xf numFmtId="165" fontId="5" fillId="0" borderId="40" xfId="0" applyNumberFormat="1" applyFont="1" applyBorder="1"/>
    <xf numFmtId="3" fontId="5" fillId="0" borderId="41" xfId="0" applyNumberFormat="1" applyFont="1" applyBorder="1"/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1" fontId="4" fillId="0" borderId="36" xfId="1" applyNumberFormat="1" applyFont="1" applyBorder="1" applyAlignment="1">
      <alignment horizontal="center" vertical="center"/>
    </xf>
    <xf numFmtId="1" fontId="4" fillId="0" borderId="22" xfId="1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0" borderId="57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4" fillId="0" borderId="48" xfId="1" applyNumberFormat="1" applyFont="1" applyBorder="1" applyAlignment="1">
      <alignment horizontal="center" vertical="center"/>
    </xf>
    <xf numFmtId="0" fontId="5" fillId="0" borderId="32" xfId="0" applyFont="1" applyBorder="1"/>
    <xf numFmtId="0" fontId="5" fillId="0" borderId="13" xfId="0" applyFont="1" applyBorder="1"/>
    <xf numFmtId="41" fontId="5" fillId="0" borderId="51" xfId="0" applyNumberFormat="1" applyFont="1" applyBorder="1"/>
    <xf numFmtId="0" fontId="5" fillId="0" borderId="51" xfId="0" applyFont="1" applyBorder="1"/>
    <xf numFmtId="0" fontId="5" fillId="0" borderId="49" xfId="0" applyFont="1" applyBorder="1"/>
    <xf numFmtId="41" fontId="5" fillId="0" borderId="52" xfId="0" applyNumberFormat="1" applyFont="1" applyBorder="1"/>
    <xf numFmtId="3" fontId="4" fillId="0" borderId="32" xfId="0" applyNumberFormat="1" applyFont="1" applyBorder="1"/>
    <xf numFmtId="3" fontId="4" fillId="0" borderId="13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3" fontId="5" fillId="0" borderId="32" xfId="0" applyNumberFormat="1" applyFont="1" applyBorder="1"/>
    <xf numFmtId="3" fontId="5" fillId="0" borderId="13" xfId="0" applyNumberFormat="1" applyFont="1" applyBorder="1"/>
    <xf numFmtId="3" fontId="5" fillId="0" borderId="40" xfId="0" applyNumberFormat="1" applyFont="1" applyBorder="1"/>
    <xf numFmtId="1" fontId="5" fillId="0" borderId="13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3" fontId="5" fillId="0" borderId="40" xfId="0" applyNumberFormat="1" applyFont="1" applyBorder="1" applyAlignment="1">
      <alignment horizontal="center"/>
    </xf>
    <xf numFmtId="1" fontId="4" fillId="0" borderId="40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41" fontId="5" fillId="0" borderId="32" xfId="0" applyNumberFormat="1" applyFont="1" applyBorder="1"/>
    <xf numFmtId="3" fontId="4" fillId="0" borderId="19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/>
    </xf>
    <xf numFmtId="3" fontId="4" fillId="0" borderId="40" xfId="0" applyNumberFormat="1" applyFont="1" applyBorder="1"/>
    <xf numFmtId="3" fontId="4" fillId="0" borderId="1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right"/>
    </xf>
    <xf numFmtId="10" fontId="5" fillId="0" borderId="13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41" fontId="5" fillId="0" borderId="40" xfId="0" applyNumberFormat="1" applyFont="1" applyBorder="1"/>
    <xf numFmtId="41" fontId="5" fillId="0" borderId="19" xfId="0" applyNumberFormat="1" applyFont="1" applyBorder="1" applyAlignment="1">
      <alignment horizontal="center"/>
    </xf>
    <xf numFmtId="3" fontId="5" fillId="0" borderId="39" xfId="0" applyNumberFormat="1" applyFont="1" applyBorder="1"/>
    <xf numFmtId="165" fontId="5" fillId="0" borderId="15" xfId="0" applyNumberFormat="1" applyFont="1" applyBorder="1"/>
    <xf numFmtId="3" fontId="5" fillId="0" borderId="15" xfId="0" applyNumberFormat="1" applyFont="1" applyBorder="1"/>
    <xf numFmtId="1" fontId="5" fillId="0" borderId="15" xfId="0" applyNumberFormat="1" applyFont="1" applyBorder="1" applyAlignment="1">
      <alignment horizontal="center"/>
    </xf>
    <xf numFmtId="3" fontId="5" fillId="0" borderId="21" xfId="0" applyNumberFormat="1" applyFont="1" applyBorder="1"/>
    <xf numFmtId="41" fontId="5" fillId="0" borderId="0" xfId="0" applyNumberFormat="1" applyFont="1"/>
    <xf numFmtId="165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NE/June_23.xlsx" TargetMode="External"/><Relationship Id="rId1" Type="http://schemas.openxmlformats.org/officeDocument/2006/relationships/externalLinkPath" Target="June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Table 2D.</v>
          </cell>
        </row>
        <row r="3">
          <cell r="B3" t="str">
            <v>NEW HOUSING UNITS AUTHORIZED FOR CONSTRUCTION YEAR TO DATE JUNE 2023 AND 2019</v>
          </cell>
        </row>
        <row r="9">
          <cell r="C9" t="str">
            <v>2023</v>
          </cell>
          <cell r="F9" t="str">
            <v>2019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754-36B8-4BB3-8A56-BD18AF7D3EA9}">
  <sheetPr>
    <pageSetUpPr fitToPage="1"/>
  </sheetPr>
  <dimension ref="B1:T84"/>
  <sheetViews>
    <sheetView tabSelected="1" zoomScaleNormal="100" workbookViewId="0">
      <selection activeCell="B2" sqref="B2:T83"/>
    </sheetView>
  </sheetViews>
  <sheetFormatPr defaultRowHeight="12.75" x14ac:dyDescent="0.2"/>
  <cols>
    <col min="2" max="2" width="37.5703125" bestFit="1" customWidth="1"/>
    <col min="3" max="3" width="9.85546875" bestFit="1" customWidth="1"/>
    <col min="5" max="5" width="9.140625" style="93"/>
    <col min="6" max="6" width="9.85546875" bestFit="1" customWidth="1"/>
    <col min="8" max="20" width="9.140625" style="93"/>
  </cols>
  <sheetData>
    <row r="1" spans="2:20" ht="14.25" x14ac:dyDescent="0.2">
      <c r="C1" s="1"/>
      <c r="D1" s="1"/>
      <c r="E1" s="5"/>
      <c r="F1" s="1"/>
      <c r="G1" s="1"/>
      <c r="H1" s="5"/>
      <c r="I1" s="5"/>
      <c r="J1" s="5"/>
      <c r="K1" s="5"/>
      <c r="L1" s="5"/>
      <c r="M1" s="5"/>
      <c r="N1" s="5"/>
      <c r="O1" s="5"/>
      <c r="P1" s="5"/>
      <c r="Q1" s="91"/>
      <c r="R1" s="5"/>
      <c r="S1" s="5"/>
      <c r="T1" s="5"/>
    </row>
    <row r="2" spans="2:20" ht="18" x14ac:dyDescent="0.25">
      <c r="B2" s="174" t="str">
        <f>'[1]2D'!B2</f>
        <v>Table 2D.</v>
      </c>
      <c r="C2" s="1"/>
      <c r="D2" s="1"/>
      <c r="E2" s="5"/>
      <c r="F2" s="1"/>
      <c r="G2" s="1"/>
      <c r="H2" s="5"/>
      <c r="I2" s="5"/>
      <c r="J2" s="5"/>
      <c r="K2" s="5"/>
      <c r="L2" s="5"/>
      <c r="M2" s="5"/>
      <c r="N2" s="5"/>
      <c r="O2" s="5"/>
      <c r="P2" s="5"/>
      <c r="Q2" s="91"/>
      <c r="R2" s="5"/>
      <c r="S2" s="5"/>
      <c r="T2" s="5"/>
    </row>
    <row r="3" spans="2:20" ht="18" x14ac:dyDescent="0.25">
      <c r="B3" s="175" t="str">
        <f>'[1]2D'!B3</f>
        <v>NEW HOUSING UNITS AUTHORIZED FOR CONSTRUCTION YEAR TO DATE JUNE 2023 AND 2019</v>
      </c>
      <c r="C3" s="1"/>
      <c r="D3" s="1"/>
      <c r="E3" s="5"/>
      <c r="F3" s="1"/>
      <c r="G3" s="1"/>
      <c r="H3" s="5"/>
      <c r="I3" s="5"/>
      <c r="J3" s="5"/>
      <c r="K3" s="5"/>
      <c r="L3" s="5"/>
      <c r="M3" s="5"/>
      <c r="N3" s="5"/>
      <c r="O3" s="5"/>
      <c r="P3" s="5"/>
      <c r="Q3" s="91"/>
      <c r="R3" s="5"/>
      <c r="S3" s="5"/>
      <c r="T3" s="5"/>
    </row>
    <row r="4" spans="2:20" ht="15" thickBot="1" x14ac:dyDescent="0.25">
      <c r="B4" s="1"/>
      <c r="C4" s="1"/>
      <c r="D4" s="1"/>
      <c r="E4" s="5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ht="13.5" thickTop="1" x14ac:dyDescent="0.2">
      <c r="B5" s="60" t="s">
        <v>0</v>
      </c>
      <c r="C5" s="63" t="s">
        <v>11</v>
      </c>
      <c r="D5" s="64"/>
      <c r="E5" s="64"/>
      <c r="F5" s="64"/>
      <c r="G5" s="64"/>
      <c r="H5" s="64"/>
      <c r="I5" s="101" t="s">
        <v>1</v>
      </c>
      <c r="J5" s="102"/>
      <c r="K5" s="102"/>
      <c r="L5" s="102"/>
      <c r="M5" s="102"/>
      <c r="N5" s="103"/>
      <c r="O5" s="102" t="s">
        <v>2</v>
      </c>
      <c r="P5" s="102"/>
      <c r="Q5" s="102"/>
      <c r="R5" s="102"/>
      <c r="S5" s="102"/>
      <c r="T5" s="104"/>
    </row>
    <row r="6" spans="2:20" x14ac:dyDescent="0.2">
      <c r="B6" s="61"/>
      <c r="C6" s="65"/>
      <c r="D6" s="66"/>
      <c r="E6" s="66"/>
      <c r="F6" s="66"/>
      <c r="G6" s="66"/>
      <c r="H6" s="66"/>
      <c r="I6" s="105"/>
      <c r="J6" s="106"/>
      <c r="K6" s="106"/>
      <c r="L6" s="106"/>
      <c r="M6" s="106"/>
      <c r="N6" s="107"/>
      <c r="O6" s="106"/>
      <c r="P6" s="106"/>
      <c r="Q6" s="106"/>
      <c r="R6" s="106"/>
      <c r="S6" s="106"/>
      <c r="T6" s="108"/>
    </row>
    <row r="7" spans="2:20" x14ac:dyDescent="0.2">
      <c r="B7" s="61"/>
      <c r="C7" s="67"/>
      <c r="D7" s="68"/>
      <c r="E7" s="68"/>
      <c r="F7" s="68"/>
      <c r="G7" s="68"/>
      <c r="H7" s="68"/>
      <c r="I7" s="105"/>
      <c r="J7" s="106"/>
      <c r="K7" s="106"/>
      <c r="L7" s="106"/>
      <c r="M7" s="106"/>
      <c r="N7" s="107"/>
      <c r="O7" s="106"/>
      <c r="P7" s="106"/>
      <c r="Q7" s="106"/>
      <c r="R7" s="106"/>
      <c r="S7" s="106"/>
      <c r="T7" s="108"/>
    </row>
    <row r="8" spans="2:20" x14ac:dyDescent="0.2">
      <c r="B8" s="61"/>
      <c r="C8" s="69" t="str">
        <f>'[1]2D'!$C$9</f>
        <v>2023</v>
      </c>
      <c r="D8" s="70"/>
      <c r="E8" s="71"/>
      <c r="F8" s="75" t="str">
        <f>'[1]2D'!$F$9</f>
        <v>2019</v>
      </c>
      <c r="G8" s="75"/>
      <c r="H8" s="75"/>
      <c r="I8" s="105"/>
      <c r="J8" s="106"/>
      <c r="K8" s="106"/>
      <c r="L8" s="106"/>
      <c r="M8" s="106"/>
      <c r="N8" s="107"/>
      <c r="O8" s="106"/>
      <c r="P8" s="106"/>
      <c r="Q8" s="106"/>
      <c r="R8" s="106"/>
      <c r="S8" s="106"/>
      <c r="T8" s="108"/>
    </row>
    <row r="9" spans="2:20" x14ac:dyDescent="0.2">
      <c r="B9" s="61"/>
      <c r="C9" s="72"/>
      <c r="D9" s="73"/>
      <c r="E9" s="74"/>
      <c r="F9" s="76"/>
      <c r="G9" s="76"/>
      <c r="H9" s="76"/>
      <c r="I9" s="109"/>
      <c r="J9" s="110"/>
      <c r="K9" s="110"/>
      <c r="L9" s="110"/>
      <c r="M9" s="110"/>
      <c r="N9" s="111"/>
      <c r="O9" s="110"/>
      <c r="P9" s="110"/>
      <c r="Q9" s="110"/>
      <c r="R9" s="110"/>
      <c r="S9" s="110"/>
      <c r="T9" s="112"/>
    </row>
    <row r="10" spans="2:20" x14ac:dyDescent="0.2">
      <c r="B10" s="61"/>
      <c r="C10" s="77" t="s">
        <v>3</v>
      </c>
      <c r="D10" s="82" t="s">
        <v>4</v>
      </c>
      <c r="E10" s="86" t="s">
        <v>5</v>
      </c>
      <c r="F10" s="78" t="s">
        <v>3</v>
      </c>
      <c r="G10" s="82" t="s">
        <v>4</v>
      </c>
      <c r="H10" s="94" t="s">
        <v>5</v>
      </c>
      <c r="I10" s="113" t="s">
        <v>6</v>
      </c>
      <c r="J10" s="114"/>
      <c r="K10" s="114" t="s">
        <v>7</v>
      </c>
      <c r="L10" s="114"/>
      <c r="M10" s="114" t="s">
        <v>8</v>
      </c>
      <c r="N10" s="115"/>
      <c r="O10" s="116" t="s">
        <v>6</v>
      </c>
      <c r="P10" s="114"/>
      <c r="Q10" s="114" t="s">
        <v>7</v>
      </c>
      <c r="R10" s="114"/>
      <c r="S10" s="114" t="s">
        <v>8</v>
      </c>
      <c r="T10" s="117"/>
    </row>
    <row r="11" spans="2:20" x14ac:dyDescent="0.2">
      <c r="B11" s="61"/>
      <c r="C11" s="80"/>
      <c r="D11" s="83"/>
      <c r="E11" s="87"/>
      <c r="F11" s="79"/>
      <c r="G11" s="83"/>
      <c r="H11" s="95"/>
      <c r="I11" s="118"/>
      <c r="J11" s="119"/>
      <c r="K11" s="119"/>
      <c r="L11" s="119"/>
      <c r="M11" s="119"/>
      <c r="N11" s="120"/>
      <c r="O11" s="121"/>
      <c r="P11" s="119"/>
      <c r="Q11" s="119"/>
      <c r="R11" s="119"/>
      <c r="S11" s="119"/>
      <c r="T11" s="122"/>
    </row>
    <row r="12" spans="2:20" ht="12.75" customHeight="1" x14ac:dyDescent="0.2">
      <c r="B12" s="61"/>
      <c r="C12" s="80"/>
      <c r="D12" s="83"/>
      <c r="E12" s="87"/>
      <c r="F12" s="79"/>
      <c r="G12" s="83"/>
      <c r="H12" s="95"/>
      <c r="I12" s="113" t="s">
        <v>9</v>
      </c>
      <c r="J12" s="114" t="s">
        <v>10</v>
      </c>
      <c r="K12" s="123" t="str">
        <f>'[1]2D'!$C$9</f>
        <v>2023</v>
      </c>
      <c r="L12" s="124" t="str">
        <f>'[1]2D'!$F$9</f>
        <v>2019</v>
      </c>
      <c r="M12" s="123" t="str">
        <f>'[1]2D'!$C$9</f>
        <v>2023</v>
      </c>
      <c r="N12" s="125" t="str">
        <f>'[1]2D'!$F$9</f>
        <v>2019</v>
      </c>
      <c r="O12" s="116" t="s">
        <v>9</v>
      </c>
      <c r="P12" s="114" t="s">
        <v>10</v>
      </c>
      <c r="Q12" s="123" t="str">
        <f>'[1]2D'!$C$9</f>
        <v>2023</v>
      </c>
      <c r="R12" s="124" t="str">
        <f>'[1]2D'!$F$9</f>
        <v>2019</v>
      </c>
      <c r="S12" s="123" t="str">
        <f>'[1]2D'!$C$9</f>
        <v>2023</v>
      </c>
      <c r="T12" s="126" t="str">
        <f>'[1]2D'!$F$9</f>
        <v>2019</v>
      </c>
    </row>
    <row r="13" spans="2:20" ht="13.5" customHeight="1" thickBot="1" x14ac:dyDescent="0.25">
      <c r="B13" s="62"/>
      <c r="C13" s="81"/>
      <c r="D13" s="84"/>
      <c r="E13" s="88"/>
      <c r="F13" s="85"/>
      <c r="G13" s="84"/>
      <c r="H13" s="96"/>
      <c r="I13" s="127"/>
      <c r="J13" s="128"/>
      <c r="K13" s="128"/>
      <c r="L13" s="129"/>
      <c r="M13" s="130"/>
      <c r="N13" s="131"/>
      <c r="O13" s="132"/>
      <c r="P13" s="130"/>
      <c r="Q13" s="130"/>
      <c r="R13" s="129"/>
      <c r="S13" s="128"/>
      <c r="T13" s="133"/>
    </row>
    <row r="14" spans="2:20" ht="14.25" x14ac:dyDescent="0.2">
      <c r="B14" s="25"/>
      <c r="C14" s="12"/>
      <c r="D14" s="7"/>
      <c r="E14" s="89"/>
      <c r="F14" s="40"/>
      <c r="G14" s="41"/>
      <c r="H14" s="97"/>
      <c r="I14" s="134"/>
      <c r="J14" s="135"/>
      <c r="K14" s="135"/>
      <c r="L14" s="136"/>
      <c r="M14" s="137"/>
      <c r="N14" s="97"/>
      <c r="O14" s="138"/>
      <c r="P14" s="137"/>
      <c r="Q14" s="137"/>
      <c r="R14" s="137"/>
      <c r="S14" s="137"/>
      <c r="T14" s="139"/>
    </row>
    <row r="15" spans="2:20" s="47" customFormat="1" ht="15.75" x14ac:dyDescent="0.25">
      <c r="B15" s="26" t="s">
        <v>12</v>
      </c>
      <c r="C15" s="48">
        <v>8959</v>
      </c>
      <c r="D15" s="49">
        <v>5469</v>
      </c>
      <c r="E15" s="38">
        <v>0.61044759459761133</v>
      </c>
      <c r="F15" s="42">
        <v>10115</v>
      </c>
      <c r="G15" s="9">
        <v>6165</v>
      </c>
      <c r="H15" s="98">
        <v>0.60949085516559565</v>
      </c>
      <c r="I15" s="140">
        <v>-1156</v>
      </c>
      <c r="J15" s="50">
        <v>-0.11428571428571428</v>
      </c>
      <c r="K15" s="50">
        <v>1</v>
      </c>
      <c r="L15" s="50">
        <v>1.014441881456223</v>
      </c>
      <c r="M15" s="141"/>
      <c r="N15" s="142"/>
      <c r="O15" s="140">
        <v>-696</v>
      </c>
      <c r="P15" s="50">
        <v>-0.11289537712895377</v>
      </c>
      <c r="Q15" s="50">
        <v>1</v>
      </c>
      <c r="R15" s="50">
        <v>1.0208643815201193</v>
      </c>
      <c r="S15" s="143"/>
      <c r="T15" s="144"/>
    </row>
    <row r="16" spans="2:20" ht="14.25" x14ac:dyDescent="0.2">
      <c r="B16" s="26"/>
      <c r="C16" s="16"/>
      <c r="D16" s="17"/>
      <c r="E16" s="36"/>
      <c r="F16" s="43"/>
      <c r="G16" s="8"/>
      <c r="H16" s="99"/>
      <c r="I16" s="145"/>
      <c r="J16" s="15"/>
      <c r="K16" s="15"/>
      <c r="L16" s="15"/>
      <c r="M16" s="146"/>
      <c r="N16" s="147"/>
      <c r="O16" s="145"/>
      <c r="P16" s="15"/>
      <c r="Q16" s="15"/>
      <c r="R16" s="15"/>
      <c r="S16" s="148"/>
      <c r="T16" s="149"/>
    </row>
    <row r="17" spans="2:20" s="47" customFormat="1" ht="14.25" x14ac:dyDescent="0.2">
      <c r="B17" s="26" t="s">
        <v>13</v>
      </c>
      <c r="C17" s="22">
        <v>8959</v>
      </c>
      <c r="D17" s="21">
        <v>5469</v>
      </c>
      <c r="E17" s="38">
        <v>0.61044759459761133</v>
      </c>
      <c r="F17" s="42">
        <v>9971</v>
      </c>
      <c r="G17" s="9">
        <v>6039</v>
      </c>
      <c r="H17" s="98">
        <v>0.605656403570354</v>
      </c>
      <c r="I17" s="140">
        <v>-1012</v>
      </c>
      <c r="J17" s="50">
        <v>-0.1014943335673453</v>
      </c>
      <c r="K17" s="50">
        <v>1</v>
      </c>
      <c r="L17" s="50">
        <v>1</v>
      </c>
      <c r="M17" s="141"/>
      <c r="N17" s="142"/>
      <c r="O17" s="140">
        <v>-570</v>
      </c>
      <c r="P17" s="50">
        <v>-9.4386487829110785E-2</v>
      </c>
      <c r="Q17" s="50">
        <v>1</v>
      </c>
      <c r="R17" s="50">
        <v>1</v>
      </c>
      <c r="S17" s="143"/>
      <c r="T17" s="144"/>
    </row>
    <row r="18" spans="2:20" ht="14.25" x14ac:dyDescent="0.2">
      <c r="B18" s="26"/>
      <c r="C18" s="19"/>
      <c r="D18" s="18"/>
      <c r="E18" s="36"/>
      <c r="F18" s="44"/>
      <c r="G18" s="10"/>
      <c r="H18" s="99"/>
      <c r="I18" s="145"/>
      <c r="J18" s="15"/>
      <c r="K18" s="150"/>
      <c r="L18" s="150"/>
      <c r="M18" s="55"/>
      <c r="N18" s="151"/>
      <c r="O18" s="145"/>
      <c r="P18" s="15"/>
      <c r="Q18" s="15"/>
      <c r="R18" s="15"/>
      <c r="S18" s="148"/>
      <c r="T18" s="149"/>
    </row>
    <row r="19" spans="2:20" ht="14.25" x14ac:dyDescent="0.2">
      <c r="B19" s="27" t="s">
        <v>14</v>
      </c>
      <c r="C19" s="32">
        <v>7352</v>
      </c>
      <c r="D19" s="33">
        <v>4968</v>
      </c>
      <c r="E19" s="39">
        <v>0.675734494015234</v>
      </c>
      <c r="F19" s="45">
        <v>9613</v>
      </c>
      <c r="G19" s="14">
        <v>5869</v>
      </c>
      <c r="H19" s="98">
        <v>0.61052741079787787</v>
      </c>
      <c r="I19" s="145">
        <v>-2261</v>
      </c>
      <c r="J19" s="15">
        <v>-0.23520233017788411</v>
      </c>
      <c r="K19" s="50">
        <v>0.82062730215425828</v>
      </c>
      <c r="L19" s="50">
        <v>0.96409587804633434</v>
      </c>
      <c r="M19" s="141"/>
      <c r="N19" s="142"/>
      <c r="O19" s="145">
        <v>-901</v>
      </c>
      <c r="P19" s="15">
        <v>-0.15351848696541148</v>
      </c>
      <c r="Q19" s="15">
        <v>0.90839275918815143</v>
      </c>
      <c r="R19" s="15">
        <v>0.97184964398079154</v>
      </c>
      <c r="S19" s="143"/>
      <c r="T19" s="144"/>
    </row>
    <row r="20" spans="2:20" ht="14.25" x14ac:dyDescent="0.2">
      <c r="B20" s="28" t="s">
        <v>15</v>
      </c>
      <c r="C20" s="34">
        <v>3148</v>
      </c>
      <c r="D20" s="35">
        <v>2324</v>
      </c>
      <c r="E20" s="39">
        <v>0.73824650571791617</v>
      </c>
      <c r="F20" s="43">
        <v>5792</v>
      </c>
      <c r="G20" s="8">
        <v>2997</v>
      </c>
      <c r="H20" s="99">
        <v>0.51743784530386738</v>
      </c>
      <c r="I20" s="145">
        <v>-2644</v>
      </c>
      <c r="J20" s="15">
        <v>-0.45649171270718231</v>
      </c>
      <c r="K20" s="15">
        <v>0.35137850206496263</v>
      </c>
      <c r="L20" s="15">
        <v>0.58088456523919363</v>
      </c>
      <c r="M20" s="55"/>
      <c r="N20" s="151"/>
      <c r="O20" s="145">
        <v>-673</v>
      </c>
      <c r="P20" s="15">
        <v>-0.22455789122455788</v>
      </c>
      <c r="Q20" s="15">
        <v>0.42494057414518194</v>
      </c>
      <c r="R20" s="15">
        <v>0.49627421758569301</v>
      </c>
      <c r="S20" s="148"/>
      <c r="T20" s="149"/>
    </row>
    <row r="21" spans="2:20" ht="14.25" x14ac:dyDescent="0.2">
      <c r="B21" s="28" t="s">
        <v>16</v>
      </c>
      <c r="C21" s="34">
        <v>3914</v>
      </c>
      <c r="D21" s="35">
        <v>2368</v>
      </c>
      <c r="E21" s="39">
        <v>0.60500766479305057</v>
      </c>
      <c r="F21" s="44">
        <v>3589</v>
      </c>
      <c r="G21" s="10">
        <v>2677</v>
      </c>
      <c r="H21" s="99">
        <v>0.74589022011702422</v>
      </c>
      <c r="I21" s="145">
        <v>325</v>
      </c>
      <c r="J21" s="15">
        <v>9.0554471997770961E-2</v>
      </c>
      <c r="K21" s="15">
        <v>0.4368791159727648</v>
      </c>
      <c r="L21" s="15">
        <v>0.35994383712767025</v>
      </c>
      <c r="M21" s="55"/>
      <c r="N21" s="151"/>
      <c r="O21" s="145">
        <v>-309</v>
      </c>
      <c r="P21" s="15">
        <v>-0.11542771759432201</v>
      </c>
      <c r="Q21" s="15">
        <v>0.43298592064362773</v>
      </c>
      <c r="R21" s="15">
        <v>0.44328531213777117</v>
      </c>
      <c r="S21" s="148"/>
      <c r="T21" s="149"/>
    </row>
    <row r="22" spans="2:20" ht="14.25" x14ac:dyDescent="0.2">
      <c r="B22" s="28" t="s">
        <v>17</v>
      </c>
      <c r="C22" s="34">
        <v>290</v>
      </c>
      <c r="D22" s="35">
        <v>276</v>
      </c>
      <c r="E22" s="39">
        <v>0.9517241379310345</v>
      </c>
      <c r="F22" s="44">
        <v>232</v>
      </c>
      <c r="G22" s="10">
        <v>195</v>
      </c>
      <c r="H22" s="99">
        <v>0.84051724137931039</v>
      </c>
      <c r="I22" s="145">
        <v>58</v>
      </c>
      <c r="J22" s="15">
        <v>0.25</v>
      </c>
      <c r="K22" s="15">
        <v>3.2369684116530864E-2</v>
      </c>
      <c r="L22" s="15">
        <v>2.3267475679470465E-2</v>
      </c>
      <c r="M22" s="55"/>
      <c r="N22" s="151"/>
      <c r="O22" s="145">
        <v>81</v>
      </c>
      <c r="P22" s="15">
        <v>0.41538461538461541</v>
      </c>
      <c r="Q22" s="15">
        <v>5.0466264399341744E-2</v>
      </c>
      <c r="R22" s="15">
        <v>3.2290114257327369E-2</v>
      </c>
      <c r="S22" s="148"/>
      <c r="T22" s="149"/>
    </row>
    <row r="23" spans="2:20" ht="14.25" x14ac:dyDescent="0.2">
      <c r="B23" s="27" t="s">
        <v>18</v>
      </c>
      <c r="C23" s="22">
        <v>1607</v>
      </c>
      <c r="D23" s="21">
        <v>501</v>
      </c>
      <c r="E23" s="39">
        <v>0.3117610454262601</v>
      </c>
      <c r="F23" s="45">
        <v>358</v>
      </c>
      <c r="G23" s="14">
        <v>170</v>
      </c>
      <c r="H23" s="98">
        <v>0.47486033519553073</v>
      </c>
      <c r="I23" s="145">
        <v>1249</v>
      </c>
      <c r="J23" s="15">
        <v>3.488826815642458</v>
      </c>
      <c r="K23" s="50">
        <v>0.17937269784574172</v>
      </c>
      <c r="L23" s="50">
        <v>3.590412195366563E-2</v>
      </c>
      <c r="M23" s="143"/>
      <c r="N23" s="152"/>
      <c r="O23" s="145">
        <v>331</v>
      </c>
      <c r="P23" s="15">
        <v>1.9470588235294117</v>
      </c>
      <c r="Q23" s="15">
        <v>9.1607240811848595E-2</v>
      </c>
      <c r="R23" s="15">
        <v>2.815035601920848E-2</v>
      </c>
      <c r="S23" s="143"/>
      <c r="T23" s="144"/>
    </row>
    <row r="24" spans="2:20" ht="14.25" x14ac:dyDescent="0.2">
      <c r="B24" s="28" t="s">
        <v>19</v>
      </c>
      <c r="C24" s="19">
        <v>1075</v>
      </c>
      <c r="D24" s="18">
        <v>60</v>
      </c>
      <c r="E24" s="39">
        <v>5.5813953488372092E-2</v>
      </c>
      <c r="F24" s="44">
        <v>259</v>
      </c>
      <c r="G24" s="10">
        <v>73</v>
      </c>
      <c r="H24" s="99">
        <v>0.28185328185328185</v>
      </c>
      <c r="I24" s="145">
        <v>816</v>
      </c>
      <c r="J24" s="15">
        <v>3.1505791505791505</v>
      </c>
      <c r="K24" s="15">
        <v>0.11999107043196786</v>
      </c>
      <c r="L24" s="15">
        <v>2.5975328452512287E-2</v>
      </c>
      <c r="M24" s="148"/>
      <c r="N24" s="153"/>
      <c r="O24" s="145">
        <v>-13</v>
      </c>
      <c r="P24" s="15">
        <v>-0.17808219178082191</v>
      </c>
      <c r="Q24" s="15">
        <v>1.0970927043335162E-2</v>
      </c>
      <c r="R24" s="15">
        <v>1.2088094055307171E-2</v>
      </c>
      <c r="S24" s="148"/>
      <c r="T24" s="149"/>
    </row>
    <row r="25" spans="2:20" ht="14.25" x14ac:dyDescent="0.2">
      <c r="B25" s="29" t="s">
        <v>20</v>
      </c>
      <c r="C25" s="13">
        <v>532</v>
      </c>
      <c r="D25" s="8">
        <v>441</v>
      </c>
      <c r="E25" s="39">
        <v>0.82894736842105265</v>
      </c>
      <c r="F25" s="43">
        <v>99</v>
      </c>
      <c r="G25" s="8">
        <v>97</v>
      </c>
      <c r="H25" s="99">
        <v>0.97979797979797978</v>
      </c>
      <c r="I25" s="145">
        <v>433</v>
      </c>
      <c r="J25" s="15">
        <v>4.3737373737373737</v>
      </c>
      <c r="K25" s="15">
        <v>5.9381627413773862E-2</v>
      </c>
      <c r="L25" s="15">
        <v>9.9287935011533445E-3</v>
      </c>
      <c r="M25" s="148"/>
      <c r="N25" s="153"/>
      <c r="O25" s="145">
        <v>344</v>
      </c>
      <c r="P25" s="15">
        <v>3.5463917525773194</v>
      </c>
      <c r="Q25" s="15">
        <v>8.0636313768513435E-2</v>
      </c>
      <c r="R25" s="15">
        <v>1.6062261963901307E-2</v>
      </c>
      <c r="S25" s="148"/>
      <c r="T25" s="149"/>
    </row>
    <row r="26" spans="2:20" ht="14.25" x14ac:dyDescent="0.2">
      <c r="B26" s="26"/>
      <c r="C26" s="16"/>
      <c r="D26" s="17"/>
      <c r="E26" s="36"/>
      <c r="F26" s="43"/>
      <c r="G26" s="8"/>
      <c r="H26" s="99"/>
      <c r="I26" s="154"/>
      <c r="J26" s="15"/>
      <c r="K26" s="15"/>
      <c r="L26" s="15"/>
      <c r="M26" s="146"/>
      <c r="N26" s="147"/>
      <c r="O26" s="154"/>
      <c r="P26" s="15"/>
      <c r="Q26" s="15"/>
      <c r="R26" s="15"/>
      <c r="S26" s="148"/>
      <c r="T26" s="149"/>
    </row>
    <row r="27" spans="2:20" s="47" customFormat="1" ht="14.25" x14ac:dyDescent="0.2">
      <c r="B27" s="26" t="s">
        <v>21</v>
      </c>
      <c r="C27" s="51">
        <v>4218</v>
      </c>
      <c r="D27" s="52">
        <v>1923</v>
      </c>
      <c r="E27" s="38">
        <v>0.45590327169274536</v>
      </c>
      <c r="F27" s="42">
        <v>3529</v>
      </c>
      <c r="G27" s="9">
        <v>2453</v>
      </c>
      <c r="H27" s="98">
        <v>0.69509776140549728</v>
      </c>
      <c r="I27" s="140">
        <v>689</v>
      </c>
      <c r="J27" s="50">
        <v>0.1952394446018702</v>
      </c>
      <c r="K27" s="50">
        <v>0.47081147449492133</v>
      </c>
      <c r="L27" s="50">
        <v>0.35392638652091063</v>
      </c>
      <c r="M27" s="143"/>
      <c r="N27" s="152"/>
      <c r="O27" s="140">
        <v>-530</v>
      </c>
      <c r="P27" s="50">
        <v>-0.2160619649408887</v>
      </c>
      <c r="Q27" s="50">
        <v>0.35161821173889196</v>
      </c>
      <c r="R27" s="50">
        <v>0.40619307832422585</v>
      </c>
      <c r="S27" s="141"/>
      <c r="T27" s="155"/>
    </row>
    <row r="28" spans="2:20" ht="14.25" x14ac:dyDescent="0.2">
      <c r="B28" s="29" t="s">
        <v>22</v>
      </c>
      <c r="C28" s="16">
        <v>619</v>
      </c>
      <c r="D28" s="17">
        <v>566</v>
      </c>
      <c r="E28" s="39">
        <v>0.91437802907915988</v>
      </c>
      <c r="F28" s="43">
        <v>1558</v>
      </c>
      <c r="G28" s="8">
        <v>970</v>
      </c>
      <c r="H28" s="99">
        <v>0.6225930680359435</v>
      </c>
      <c r="I28" s="145">
        <v>-939</v>
      </c>
      <c r="J28" s="15">
        <v>-0.60269576379974321</v>
      </c>
      <c r="K28" s="15">
        <v>6.9092532648733121E-2</v>
      </c>
      <c r="L28" s="15">
        <v>0.15625313408885769</v>
      </c>
      <c r="M28" s="55">
        <v>6</v>
      </c>
      <c r="N28" s="151">
        <v>2</v>
      </c>
      <c r="O28" s="145">
        <v>-404</v>
      </c>
      <c r="P28" s="15">
        <v>-0.41649484536082476</v>
      </c>
      <c r="Q28" s="15">
        <v>0.10349241177546169</v>
      </c>
      <c r="R28" s="15">
        <v>0.16062261963901309</v>
      </c>
      <c r="S28" s="156">
        <v>3</v>
      </c>
      <c r="T28" s="157">
        <v>2</v>
      </c>
    </row>
    <row r="29" spans="2:20" ht="14.25" x14ac:dyDescent="0.2">
      <c r="B29" s="29" t="s">
        <v>23</v>
      </c>
      <c r="C29" s="16">
        <v>883</v>
      </c>
      <c r="D29" s="17">
        <v>531</v>
      </c>
      <c r="E29" s="39">
        <v>0.60135900339750847</v>
      </c>
      <c r="F29" s="43">
        <v>612</v>
      </c>
      <c r="G29" s="8">
        <v>420</v>
      </c>
      <c r="H29" s="99">
        <v>0.68627450980392157</v>
      </c>
      <c r="I29" s="145">
        <v>271</v>
      </c>
      <c r="J29" s="15">
        <v>0.44281045751633985</v>
      </c>
      <c r="K29" s="15">
        <v>9.856010715481639E-2</v>
      </c>
      <c r="L29" s="15">
        <v>6.1377996188947952E-2</v>
      </c>
      <c r="M29" s="55">
        <v>5</v>
      </c>
      <c r="N29" s="151">
        <v>5</v>
      </c>
      <c r="O29" s="145">
        <v>111</v>
      </c>
      <c r="P29" s="15">
        <v>0.26428571428571429</v>
      </c>
      <c r="Q29" s="15">
        <v>9.7092704333516189E-2</v>
      </c>
      <c r="R29" s="15">
        <v>6.9547938400397413E-2</v>
      </c>
      <c r="S29" s="156">
        <v>4</v>
      </c>
      <c r="T29" s="157">
        <v>4</v>
      </c>
    </row>
    <row r="30" spans="2:20" ht="14.25" x14ac:dyDescent="0.2">
      <c r="B30" s="29" t="s">
        <v>24</v>
      </c>
      <c r="C30" s="16">
        <v>70</v>
      </c>
      <c r="D30" s="17">
        <v>70</v>
      </c>
      <c r="E30" s="39">
        <v>1</v>
      </c>
      <c r="F30" s="43">
        <v>195</v>
      </c>
      <c r="G30" s="8">
        <v>183</v>
      </c>
      <c r="H30" s="99">
        <v>0.93846153846153846</v>
      </c>
      <c r="I30" s="145">
        <v>-125</v>
      </c>
      <c r="J30" s="15">
        <v>-0.64102564102564108</v>
      </c>
      <c r="K30" s="15">
        <v>7.8133720281281394E-3</v>
      </c>
      <c r="L30" s="15">
        <v>1.955671447196871E-2</v>
      </c>
      <c r="M30" s="55">
        <v>17</v>
      </c>
      <c r="N30" s="151">
        <v>12</v>
      </c>
      <c r="O30" s="145">
        <v>-113</v>
      </c>
      <c r="P30" s="15">
        <v>-0.61748633879781423</v>
      </c>
      <c r="Q30" s="15">
        <v>1.2799414883891021E-2</v>
      </c>
      <c r="R30" s="15">
        <v>3.0303030303030304E-2</v>
      </c>
      <c r="S30" s="156">
        <v>16</v>
      </c>
      <c r="T30" s="157">
        <v>10</v>
      </c>
    </row>
    <row r="31" spans="2:20" ht="14.25" x14ac:dyDescent="0.2">
      <c r="B31" s="29" t="s">
        <v>25</v>
      </c>
      <c r="C31" s="16">
        <v>1039</v>
      </c>
      <c r="D31" s="17">
        <v>359</v>
      </c>
      <c r="E31" s="39">
        <v>0.3455245428296439</v>
      </c>
      <c r="F31" s="43">
        <v>491</v>
      </c>
      <c r="G31" s="8">
        <v>395</v>
      </c>
      <c r="H31" s="99">
        <v>0.8044806517311609</v>
      </c>
      <c r="I31" s="145">
        <v>548</v>
      </c>
      <c r="J31" s="15">
        <v>1.1160896130346232</v>
      </c>
      <c r="K31" s="15">
        <v>0.11597276481750195</v>
      </c>
      <c r="L31" s="15">
        <v>4.9242804131982752E-2</v>
      </c>
      <c r="M31" s="55">
        <v>4</v>
      </c>
      <c r="N31" s="151">
        <v>6</v>
      </c>
      <c r="O31" s="145">
        <v>-36</v>
      </c>
      <c r="P31" s="15">
        <v>-9.1139240506329114E-2</v>
      </c>
      <c r="Q31" s="15">
        <v>6.5642713475955392E-2</v>
      </c>
      <c r="R31" s="15">
        <v>6.540818016227852E-2</v>
      </c>
      <c r="S31" s="156">
        <v>6</v>
      </c>
      <c r="T31" s="157">
        <v>6</v>
      </c>
    </row>
    <row r="32" spans="2:20" ht="14.25" x14ac:dyDescent="0.2">
      <c r="B32" s="29" t="s">
        <v>26</v>
      </c>
      <c r="C32" s="16">
        <v>532</v>
      </c>
      <c r="D32" s="17">
        <v>337</v>
      </c>
      <c r="E32" s="39">
        <v>0.63345864661654139</v>
      </c>
      <c r="F32" s="43">
        <v>414</v>
      </c>
      <c r="G32" s="8">
        <v>412</v>
      </c>
      <c r="H32" s="99">
        <v>0.99516908212560384</v>
      </c>
      <c r="I32" s="145">
        <v>118</v>
      </c>
      <c r="J32" s="15">
        <v>0.28502415458937197</v>
      </c>
      <c r="K32" s="15">
        <v>5.9381627413773862E-2</v>
      </c>
      <c r="L32" s="15">
        <v>4.1520409186641259E-2</v>
      </c>
      <c r="M32" s="55">
        <v>7</v>
      </c>
      <c r="N32" s="151">
        <v>7</v>
      </c>
      <c r="O32" s="145">
        <v>-75</v>
      </c>
      <c r="P32" s="15">
        <v>-0.18203883495145631</v>
      </c>
      <c r="Q32" s="15">
        <v>6.1620040226732495E-2</v>
      </c>
      <c r="R32" s="15">
        <v>6.8223215764199374E-2</v>
      </c>
      <c r="S32" s="156">
        <v>7</v>
      </c>
      <c r="T32" s="157">
        <v>5</v>
      </c>
    </row>
    <row r="33" spans="2:20" ht="14.25" x14ac:dyDescent="0.2">
      <c r="B33" s="29" t="s">
        <v>27</v>
      </c>
      <c r="C33" s="16">
        <v>1075</v>
      </c>
      <c r="D33" s="17">
        <v>60</v>
      </c>
      <c r="E33" s="39">
        <v>5.5813953488372092E-2</v>
      </c>
      <c r="F33" s="43">
        <v>259</v>
      </c>
      <c r="G33" s="8">
        <v>73</v>
      </c>
      <c r="H33" s="99">
        <v>0.28185328185328185</v>
      </c>
      <c r="I33" s="145">
        <v>816</v>
      </c>
      <c r="J33" s="15">
        <v>3.1505791505791505</v>
      </c>
      <c r="K33" s="15">
        <v>0.11999107043196786</v>
      </c>
      <c r="L33" s="15">
        <v>2.5975328452512287E-2</v>
      </c>
      <c r="M33" s="55">
        <v>3</v>
      </c>
      <c r="N33" s="151">
        <v>11</v>
      </c>
      <c r="O33" s="145">
        <v>-13</v>
      </c>
      <c r="P33" s="15">
        <v>-0.17808219178082191</v>
      </c>
      <c r="Q33" s="15">
        <v>1.0970927043335162E-2</v>
      </c>
      <c r="R33" s="15">
        <v>1.2088094055307171E-2</v>
      </c>
      <c r="S33" s="156">
        <v>18</v>
      </c>
      <c r="T33" s="157">
        <v>16</v>
      </c>
    </row>
    <row r="34" spans="2:20" ht="14.25" x14ac:dyDescent="0.2">
      <c r="B34" s="26"/>
      <c r="C34" s="16"/>
      <c r="D34" s="17"/>
      <c r="E34" s="36"/>
      <c r="F34" s="54"/>
      <c r="G34" s="53"/>
      <c r="H34" s="99"/>
      <c r="I34" s="145"/>
      <c r="J34" s="15"/>
      <c r="K34" s="150"/>
      <c r="L34" s="150"/>
      <c r="M34" s="55"/>
      <c r="N34" s="147"/>
      <c r="O34" s="145"/>
      <c r="P34" s="15"/>
      <c r="Q34" s="15"/>
      <c r="R34" s="15"/>
      <c r="S34" s="55"/>
      <c r="T34" s="157"/>
    </row>
    <row r="35" spans="2:20" s="47" customFormat="1" ht="14.25" x14ac:dyDescent="0.2">
      <c r="B35" s="26" t="s">
        <v>28</v>
      </c>
      <c r="C35" s="51">
        <v>2744</v>
      </c>
      <c r="D35" s="52">
        <v>1866</v>
      </c>
      <c r="E35" s="38">
        <v>0.68002915451895041</v>
      </c>
      <c r="F35" s="42">
        <v>4843</v>
      </c>
      <c r="G35" s="9">
        <v>2398</v>
      </c>
      <c r="H35" s="98">
        <v>0.49514763576295684</v>
      </c>
      <c r="I35" s="140">
        <v>-2099</v>
      </c>
      <c r="J35" s="50">
        <v>-0.43340904398100349</v>
      </c>
      <c r="K35" s="50">
        <v>0.30628418350262304</v>
      </c>
      <c r="L35" s="50">
        <v>0.48570855480894592</v>
      </c>
      <c r="M35" s="141"/>
      <c r="N35" s="158"/>
      <c r="O35" s="140">
        <v>-532</v>
      </c>
      <c r="P35" s="50">
        <v>-0.22185154295246037</v>
      </c>
      <c r="Q35" s="50">
        <v>0.34119583104772355</v>
      </c>
      <c r="R35" s="50">
        <v>0.39708561020036431</v>
      </c>
      <c r="S35" s="159"/>
      <c r="T35" s="155"/>
    </row>
    <row r="36" spans="2:20" ht="14.25" x14ac:dyDescent="0.2">
      <c r="B36" s="29" t="s">
        <v>29</v>
      </c>
      <c r="C36" s="16">
        <v>1098</v>
      </c>
      <c r="D36" s="17">
        <v>639</v>
      </c>
      <c r="E36" s="39">
        <v>0.58196721311475408</v>
      </c>
      <c r="F36" s="43">
        <v>1221</v>
      </c>
      <c r="G36" s="8">
        <v>791</v>
      </c>
      <c r="H36" s="99">
        <v>0.6478296478296478</v>
      </c>
      <c r="I36" s="145">
        <v>-123</v>
      </c>
      <c r="J36" s="15">
        <v>-0.10073710073710074</v>
      </c>
      <c r="K36" s="15">
        <v>0.12255832124120995</v>
      </c>
      <c r="L36" s="15">
        <v>0.12245511984755791</v>
      </c>
      <c r="M36" s="55">
        <v>2</v>
      </c>
      <c r="N36" s="151">
        <v>4</v>
      </c>
      <c r="O36" s="145">
        <v>-152</v>
      </c>
      <c r="P36" s="15">
        <v>-0.19216182048040456</v>
      </c>
      <c r="Q36" s="15">
        <v>0.11684037301151948</v>
      </c>
      <c r="R36" s="15">
        <v>0.1309819506540818</v>
      </c>
      <c r="S36" s="156">
        <v>2</v>
      </c>
      <c r="T36" s="157">
        <v>3</v>
      </c>
    </row>
    <row r="37" spans="2:20" ht="14.25" x14ac:dyDescent="0.2">
      <c r="B37" s="29" t="s">
        <v>30</v>
      </c>
      <c r="C37" s="16">
        <v>339</v>
      </c>
      <c r="D37" s="17">
        <v>298</v>
      </c>
      <c r="E37" s="39">
        <v>0.87905604719764008</v>
      </c>
      <c r="F37" s="43">
        <v>2367</v>
      </c>
      <c r="G37" s="8">
        <v>364</v>
      </c>
      <c r="H37" s="99">
        <v>0.15378115758343897</v>
      </c>
      <c r="I37" s="145">
        <v>-2028</v>
      </c>
      <c r="J37" s="15">
        <v>-0.85678073510773134</v>
      </c>
      <c r="K37" s="15">
        <v>3.7839044536220563E-2</v>
      </c>
      <c r="L37" s="15">
        <v>0.23738842643666633</v>
      </c>
      <c r="M37" s="55">
        <v>10</v>
      </c>
      <c r="N37" s="151">
        <v>1</v>
      </c>
      <c r="O37" s="145">
        <v>-66</v>
      </c>
      <c r="P37" s="15">
        <v>-0.18131868131868131</v>
      </c>
      <c r="Q37" s="15">
        <v>5.4488937648564634E-2</v>
      </c>
      <c r="R37" s="15">
        <v>6.0274879947011098E-2</v>
      </c>
      <c r="S37" s="156">
        <v>8</v>
      </c>
      <c r="T37" s="157">
        <v>8</v>
      </c>
    </row>
    <row r="38" spans="2:20" ht="14.25" x14ac:dyDescent="0.2">
      <c r="B38" s="29" t="s">
        <v>31</v>
      </c>
      <c r="C38" s="16">
        <v>1307</v>
      </c>
      <c r="D38" s="17">
        <v>929</v>
      </c>
      <c r="E38" s="39">
        <v>0.71078806426931906</v>
      </c>
      <c r="F38" s="43">
        <v>1255</v>
      </c>
      <c r="G38" s="8">
        <v>1243</v>
      </c>
      <c r="H38" s="99">
        <v>0.99043824701195216</v>
      </c>
      <c r="I38" s="145">
        <v>52</v>
      </c>
      <c r="J38" s="15">
        <v>4.1434262948207172E-2</v>
      </c>
      <c r="K38" s="15">
        <v>0.14588681772519255</v>
      </c>
      <c r="L38" s="15">
        <v>0.12586500852472168</v>
      </c>
      <c r="M38" s="55">
        <v>1</v>
      </c>
      <c r="N38" s="151">
        <v>3</v>
      </c>
      <c r="O38" s="145">
        <v>-314</v>
      </c>
      <c r="P38" s="15">
        <v>-0.25261464199517297</v>
      </c>
      <c r="Q38" s="15">
        <v>0.16986652038763941</v>
      </c>
      <c r="R38" s="15">
        <v>0.2058287795992714</v>
      </c>
      <c r="S38" s="156">
        <v>1</v>
      </c>
      <c r="T38" s="157">
        <v>1</v>
      </c>
    </row>
    <row r="39" spans="2:20" ht="14.25" x14ac:dyDescent="0.2">
      <c r="B39" s="26"/>
      <c r="C39" s="16"/>
      <c r="D39" s="17"/>
      <c r="E39" s="36"/>
      <c r="F39" s="54"/>
      <c r="G39" s="53"/>
      <c r="H39" s="99"/>
      <c r="I39" s="145"/>
      <c r="J39" s="15"/>
      <c r="K39" s="150"/>
      <c r="L39" s="150"/>
      <c r="M39" s="55"/>
      <c r="N39" s="147"/>
      <c r="O39" s="145"/>
      <c r="P39" s="15"/>
      <c r="Q39" s="15"/>
      <c r="R39" s="15"/>
      <c r="S39" s="55"/>
      <c r="T39" s="157"/>
    </row>
    <row r="40" spans="2:20" s="47" customFormat="1" ht="14.25" x14ac:dyDescent="0.2">
      <c r="B40" s="26" t="s">
        <v>32</v>
      </c>
      <c r="C40" s="51">
        <v>705</v>
      </c>
      <c r="D40" s="52">
        <v>701</v>
      </c>
      <c r="E40" s="38">
        <v>0.99432624113475176</v>
      </c>
      <c r="F40" s="42">
        <v>1002</v>
      </c>
      <c r="G40" s="9">
        <v>696</v>
      </c>
      <c r="H40" s="98">
        <v>0.69461077844311381</v>
      </c>
      <c r="I40" s="140">
        <v>-297</v>
      </c>
      <c r="J40" s="50">
        <v>-0.29640718562874252</v>
      </c>
      <c r="K40" s="50">
        <v>7.8691818283290541E-2</v>
      </c>
      <c r="L40" s="50">
        <v>0.10049142513288536</v>
      </c>
      <c r="M40" s="141"/>
      <c r="N40" s="158"/>
      <c r="O40" s="140">
        <v>5</v>
      </c>
      <c r="P40" s="50">
        <v>7.1839080459770114E-3</v>
      </c>
      <c r="Q40" s="50">
        <v>0.1281769976229658</v>
      </c>
      <c r="R40" s="50">
        <v>0.11525086934923001</v>
      </c>
      <c r="S40" s="159"/>
      <c r="T40" s="155"/>
    </row>
    <row r="41" spans="2:20" ht="14.25" x14ac:dyDescent="0.2">
      <c r="B41" s="29" t="s">
        <v>33</v>
      </c>
      <c r="C41" s="16">
        <v>50</v>
      </c>
      <c r="D41" s="17">
        <v>50</v>
      </c>
      <c r="E41" s="39">
        <v>1</v>
      </c>
      <c r="F41" s="43">
        <v>337</v>
      </c>
      <c r="G41" s="8">
        <v>97</v>
      </c>
      <c r="H41" s="99">
        <v>0.28783382789317508</v>
      </c>
      <c r="I41" s="145">
        <v>-287</v>
      </c>
      <c r="J41" s="15">
        <v>-0.85163204747774479</v>
      </c>
      <c r="K41" s="15">
        <v>5.5809800200915284E-3</v>
      </c>
      <c r="L41" s="15">
        <v>3.3798014241299766E-2</v>
      </c>
      <c r="M41" s="55">
        <v>19</v>
      </c>
      <c r="N41" s="151">
        <v>9</v>
      </c>
      <c r="O41" s="145">
        <v>-47</v>
      </c>
      <c r="P41" s="15">
        <v>-0.4845360824742268</v>
      </c>
      <c r="Q41" s="15">
        <v>9.1424392027793008E-3</v>
      </c>
      <c r="R41" s="15">
        <v>1.6062261963901307E-2</v>
      </c>
      <c r="S41" s="156">
        <v>19</v>
      </c>
      <c r="T41" s="157">
        <v>13</v>
      </c>
    </row>
    <row r="42" spans="2:20" ht="14.25" x14ac:dyDescent="0.2">
      <c r="B42" s="29" t="s">
        <v>34</v>
      </c>
      <c r="C42" s="16">
        <v>482</v>
      </c>
      <c r="D42" s="17">
        <v>478</v>
      </c>
      <c r="E42" s="39">
        <v>0.99170124481327804</v>
      </c>
      <c r="F42" s="43">
        <v>382</v>
      </c>
      <c r="G42" s="8">
        <v>382</v>
      </c>
      <c r="H42" s="99">
        <v>1</v>
      </c>
      <c r="I42" s="145">
        <v>100</v>
      </c>
      <c r="J42" s="15">
        <v>0.26178010471204188</v>
      </c>
      <c r="K42" s="15">
        <v>5.380064739368233E-2</v>
      </c>
      <c r="L42" s="15">
        <v>3.8311102196369469E-2</v>
      </c>
      <c r="M42" s="55">
        <v>8</v>
      </c>
      <c r="N42" s="151">
        <v>8</v>
      </c>
      <c r="O42" s="145">
        <v>96</v>
      </c>
      <c r="P42" s="15">
        <v>0.2513089005235602</v>
      </c>
      <c r="Q42" s="15">
        <v>8.7401718778570128E-2</v>
      </c>
      <c r="R42" s="15">
        <v>6.32555058784567E-2</v>
      </c>
      <c r="S42" s="156">
        <v>5</v>
      </c>
      <c r="T42" s="157">
        <v>7</v>
      </c>
    </row>
    <row r="43" spans="2:20" ht="14.25" x14ac:dyDescent="0.2">
      <c r="B43" s="29" t="s">
        <v>35</v>
      </c>
      <c r="C43" s="16">
        <v>173</v>
      </c>
      <c r="D43" s="17">
        <v>173</v>
      </c>
      <c r="E43" s="39">
        <v>1</v>
      </c>
      <c r="F43" s="43">
        <v>283</v>
      </c>
      <c r="G43" s="8">
        <v>217</v>
      </c>
      <c r="H43" s="99">
        <v>0.7667844522968198</v>
      </c>
      <c r="I43" s="145">
        <v>-110</v>
      </c>
      <c r="J43" s="15">
        <v>-0.38869257950530034</v>
      </c>
      <c r="K43" s="15">
        <v>1.9310190869516686E-2</v>
      </c>
      <c r="L43" s="15">
        <v>2.8382308695216126E-2</v>
      </c>
      <c r="M43" s="55">
        <v>13</v>
      </c>
      <c r="N43" s="151">
        <v>10</v>
      </c>
      <c r="O43" s="145">
        <v>-44</v>
      </c>
      <c r="P43" s="15">
        <v>-0.20276497695852536</v>
      </c>
      <c r="Q43" s="15">
        <v>3.1632839641616381E-2</v>
      </c>
      <c r="R43" s="15">
        <v>3.5933101506871998E-2</v>
      </c>
      <c r="S43" s="156">
        <v>11</v>
      </c>
      <c r="T43" s="157">
        <v>9</v>
      </c>
    </row>
    <row r="44" spans="2:20" ht="14.25" x14ac:dyDescent="0.2">
      <c r="B44" s="26"/>
      <c r="C44" s="16"/>
      <c r="D44" s="17"/>
      <c r="E44" s="39"/>
      <c r="F44" s="54"/>
      <c r="G44" s="53"/>
      <c r="H44" s="99"/>
      <c r="I44" s="145"/>
      <c r="J44" s="15"/>
      <c r="K44" s="150"/>
      <c r="L44" s="150"/>
      <c r="M44" s="55"/>
      <c r="N44" s="147"/>
      <c r="O44" s="145"/>
      <c r="P44" s="15"/>
      <c r="Q44" s="15"/>
      <c r="R44" s="15"/>
      <c r="S44" s="55"/>
      <c r="T44" s="157"/>
    </row>
    <row r="45" spans="2:20" s="47" customFormat="1" ht="14.25" x14ac:dyDescent="0.2">
      <c r="B45" s="26" t="s">
        <v>36</v>
      </c>
      <c r="C45" s="51">
        <v>287</v>
      </c>
      <c r="D45" s="52">
        <v>287</v>
      </c>
      <c r="E45" s="37">
        <v>1</v>
      </c>
      <c r="F45" s="42"/>
      <c r="G45" s="9"/>
      <c r="H45" s="98"/>
      <c r="I45" s="140"/>
      <c r="J45" s="50"/>
      <c r="K45" s="160">
        <v>3.2034825315325373E-2</v>
      </c>
      <c r="L45" s="160"/>
      <c r="M45" s="141"/>
      <c r="N45" s="158"/>
      <c r="O45" s="140"/>
      <c r="P45" s="50"/>
      <c r="Q45" s="50">
        <v>5.2477601023953192E-2</v>
      </c>
      <c r="R45" s="50"/>
      <c r="S45" s="141"/>
      <c r="T45" s="155"/>
    </row>
    <row r="46" spans="2:20" ht="14.25" x14ac:dyDescent="0.2">
      <c r="B46" s="28" t="s">
        <v>37</v>
      </c>
      <c r="C46" s="16">
        <v>8</v>
      </c>
      <c r="D46" s="17">
        <v>8</v>
      </c>
      <c r="E46" s="36">
        <v>1</v>
      </c>
      <c r="F46" s="43"/>
      <c r="G46" s="8"/>
      <c r="H46" s="99"/>
      <c r="I46" s="145"/>
      <c r="J46" s="15"/>
      <c r="K46" s="161">
        <v>8.9295680321464452E-4</v>
      </c>
      <c r="L46" s="15"/>
      <c r="M46" s="55">
        <v>24</v>
      </c>
      <c r="N46" s="147"/>
      <c r="O46" s="145"/>
      <c r="P46" s="15"/>
      <c r="Q46" s="20">
        <v>1.4627902724446882E-3</v>
      </c>
      <c r="R46" s="15"/>
      <c r="S46" s="55">
        <v>24</v>
      </c>
      <c r="T46" s="157"/>
    </row>
    <row r="47" spans="2:20" ht="14.25" x14ac:dyDescent="0.2">
      <c r="B47" s="28" t="s">
        <v>38</v>
      </c>
      <c r="C47" s="16">
        <v>4</v>
      </c>
      <c r="D47" s="17">
        <v>4</v>
      </c>
      <c r="E47" s="36">
        <v>1</v>
      </c>
      <c r="F47" s="54"/>
      <c r="G47" s="53"/>
      <c r="H47" s="99"/>
      <c r="I47" s="145"/>
      <c r="J47" s="15"/>
      <c r="K47" s="162">
        <v>4.4647840160732226E-4</v>
      </c>
      <c r="L47" s="150"/>
      <c r="M47" s="55"/>
      <c r="N47" s="147"/>
      <c r="O47" s="145"/>
      <c r="P47" s="15"/>
      <c r="Q47" s="20">
        <v>7.3139513622234409E-4</v>
      </c>
      <c r="R47" s="15"/>
      <c r="S47" s="55"/>
      <c r="T47" s="157"/>
    </row>
    <row r="48" spans="2:20" ht="14.25" x14ac:dyDescent="0.2">
      <c r="B48" s="29" t="s">
        <v>39</v>
      </c>
      <c r="C48" s="16">
        <v>0</v>
      </c>
      <c r="D48" s="17">
        <v>0</v>
      </c>
      <c r="E48" s="36">
        <v>0</v>
      </c>
      <c r="F48" s="43"/>
      <c r="G48" s="8"/>
      <c r="H48" s="99"/>
      <c r="I48" s="145"/>
      <c r="J48" s="15"/>
      <c r="K48" s="161">
        <v>0</v>
      </c>
      <c r="L48" s="150"/>
      <c r="M48" s="55"/>
      <c r="N48" s="147"/>
      <c r="O48" s="145"/>
      <c r="P48" s="15"/>
      <c r="Q48" s="15">
        <v>0</v>
      </c>
      <c r="R48" s="15"/>
      <c r="S48" s="55"/>
      <c r="T48" s="157"/>
    </row>
    <row r="49" spans="2:20" ht="14.25" x14ac:dyDescent="0.2">
      <c r="B49" s="29" t="s">
        <v>40</v>
      </c>
      <c r="C49" s="16">
        <v>91</v>
      </c>
      <c r="D49" s="17">
        <v>91</v>
      </c>
      <c r="E49" s="39">
        <v>1</v>
      </c>
      <c r="F49" s="43">
        <v>43</v>
      </c>
      <c r="G49" s="8">
        <v>43</v>
      </c>
      <c r="H49" s="99">
        <v>1</v>
      </c>
      <c r="I49" s="145">
        <v>48</v>
      </c>
      <c r="J49" s="15">
        <v>1.1162790697674418</v>
      </c>
      <c r="K49" s="161">
        <v>1.0157383636566581E-2</v>
      </c>
      <c r="L49" s="15">
        <v>4.3125062681777151E-3</v>
      </c>
      <c r="M49" s="55">
        <v>16</v>
      </c>
      <c r="N49" s="151">
        <v>17</v>
      </c>
      <c r="O49" s="145">
        <v>48</v>
      </c>
      <c r="P49" s="15">
        <v>1.1162790697674418</v>
      </c>
      <c r="Q49" s="15">
        <v>1.6639239349058327E-2</v>
      </c>
      <c r="R49" s="15">
        <v>7.1203841695644974E-3</v>
      </c>
      <c r="S49" s="156">
        <v>14</v>
      </c>
      <c r="T49" s="157">
        <v>17</v>
      </c>
    </row>
    <row r="50" spans="2:20" ht="14.25" x14ac:dyDescent="0.2">
      <c r="B50" s="29" t="s">
        <v>41</v>
      </c>
      <c r="C50" s="16">
        <v>188</v>
      </c>
      <c r="D50" s="17">
        <v>188</v>
      </c>
      <c r="E50" s="39">
        <v>1</v>
      </c>
      <c r="F50" s="43">
        <v>85</v>
      </c>
      <c r="G50" s="8">
        <v>83</v>
      </c>
      <c r="H50" s="99">
        <v>0.97647058823529409</v>
      </c>
      <c r="I50" s="145">
        <v>103</v>
      </c>
      <c r="J50" s="15">
        <v>1.2117647058823529</v>
      </c>
      <c r="K50" s="161">
        <v>2.0984484875544145E-2</v>
      </c>
      <c r="L50" s="15">
        <v>8.5247216929094372E-3</v>
      </c>
      <c r="M50" s="55">
        <v>12</v>
      </c>
      <c r="N50" s="151">
        <v>16</v>
      </c>
      <c r="O50" s="145">
        <v>105</v>
      </c>
      <c r="P50" s="15">
        <v>1.2650602409638554</v>
      </c>
      <c r="Q50" s="15">
        <v>3.4375571402450171E-2</v>
      </c>
      <c r="R50" s="15">
        <v>1.3743997350554728E-2</v>
      </c>
      <c r="S50" s="156">
        <v>9</v>
      </c>
      <c r="T50" s="157">
        <v>15</v>
      </c>
    </row>
    <row r="51" spans="2:20" ht="14.25" x14ac:dyDescent="0.2">
      <c r="B51" s="26"/>
      <c r="C51" s="16"/>
      <c r="D51" s="17"/>
      <c r="E51" s="39"/>
      <c r="F51" s="43"/>
      <c r="G51" s="8"/>
      <c r="H51" s="99"/>
      <c r="I51" s="145"/>
      <c r="J51" s="15"/>
      <c r="K51" s="150"/>
      <c r="L51" s="150"/>
      <c r="M51" s="55"/>
      <c r="N51" s="147"/>
      <c r="O51" s="145"/>
      <c r="P51" s="15"/>
      <c r="Q51" s="15"/>
      <c r="R51" s="15"/>
      <c r="S51" s="55"/>
      <c r="T51" s="157"/>
    </row>
    <row r="52" spans="2:20" s="47" customFormat="1" ht="14.25" x14ac:dyDescent="0.2">
      <c r="B52" s="26" t="s">
        <v>42</v>
      </c>
      <c r="C52" s="51">
        <v>593</v>
      </c>
      <c r="D52" s="52">
        <v>379</v>
      </c>
      <c r="E52" s="37">
        <v>0.63912310286677909</v>
      </c>
      <c r="F52" s="42"/>
      <c r="G52" s="9"/>
      <c r="H52" s="98"/>
      <c r="I52" s="140"/>
      <c r="J52" s="50"/>
      <c r="K52" s="163">
        <v>6.6190423038285526E-2</v>
      </c>
      <c r="L52" s="163"/>
      <c r="M52" s="141"/>
      <c r="N52" s="158"/>
      <c r="O52" s="140"/>
      <c r="P52" s="50"/>
      <c r="Q52" s="50">
        <v>6.9299689157067107E-2</v>
      </c>
      <c r="R52" s="50"/>
      <c r="S52" s="141"/>
      <c r="T52" s="155"/>
    </row>
    <row r="53" spans="2:20" ht="14.25" x14ac:dyDescent="0.2">
      <c r="B53" s="28" t="s">
        <v>43</v>
      </c>
      <c r="C53" s="16">
        <v>22</v>
      </c>
      <c r="D53" s="17">
        <v>22</v>
      </c>
      <c r="E53" s="36">
        <v>1</v>
      </c>
      <c r="F53" s="43"/>
      <c r="G53" s="8"/>
      <c r="H53" s="99"/>
      <c r="I53" s="145"/>
      <c r="J53" s="15"/>
      <c r="K53" s="161">
        <v>2.4556312088402726E-3</v>
      </c>
      <c r="L53" s="161"/>
      <c r="M53" s="55">
        <v>22</v>
      </c>
      <c r="N53" s="147"/>
      <c r="O53" s="145"/>
      <c r="P53" s="15"/>
      <c r="Q53" s="15">
        <v>4.0226732492228924E-3</v>
      </c>
      <c r="R53" s="15"/>
      <c r="S53" s="55">
        <v>22</v>
      </c>
      <c r="T53" s="157"/>
    </row>
    <row r="54" spans="2:20" ht="14.25" x14ac:dyDescent="0.2">
      <c r="B54" s="28" t="s">
        <v>44</v>
      </c>
      <c r="C54" s="16">
        <v>0</v>
      </c>
      <c r="D54" s="17">
        <v>0</v>
      </c>
      <c r="E54" s="36">
        <v>0</v>
      </c>
      <c r="F54" s="43"/>
      <c r="G54" s="8"/>
      <c r="H54" s="99"/>
      <c r="I54" s="145"/>
      <c r="J54" s="15"/>
      <c r="K54" s="161">
        <v>0</v>
      </c>
      <c r="L54" s="161"/>
      <c r="M54" s="55"/>
      <c r="N54" s="147"/>
      <c r="O54" s="145"/>
      <c r="P54" s="15"/>
      <c r="Q54" s="15">
        <v>0</v>
      </c>
      <c r="R54" s="15"/>
      <c r="S54" s="55"/>
      <c r="T54" s="157"/>
    </row>
    <row r="55" spans="2:20" ht="14.25" x14ac:dyDescent="0.2">
      <c r="B55" s="29" t="s">
        <v>45</v>
      </c>
      <c r="C55" s="16">
        <v>0</v>
      </c>
      <c r="D55" s="17">
        <v>0</v>
      </c>
      <c r="E55" s="36">
        <v>0</v>
      </c>
      <c r="F55" s="43"/>
      <c r="G55" s="8"/>
      <c r="H55" s="99"/>
      <c r="I55" s="145"/>
      <c r="J55" s="15"/>
      <c r="K55" s="162">
        <v>0</v>
      </c>
      <c r="L55" s="161"/>
      <c r="M55" s="55"/>
      <c r="N55" s="147"/>
      <c r="O55" s="145"/>
      <c r="P55" s="15"/>
      <c r="Q55" s="15">
        <v>0</v>
      </c>
      <c r="R55" s="15"/>
      <c r="S55" s="55"/>
      <c r="T55" s="157"/>
    </row>
    <row r="56" spans="2:20" ht="14.25" x14ac:dyDescent="0.2">
      <c r="B56" s="29" t="s">
        <v>46</v>
      </c>
      <c r="C56" s="16">
        <v>119</v>
      </c>
      <c r="D56" s="17">
        <v>119</v>
      </c>
      <c r="E56" s="39">
        <v>1</v>
      </c>
      <c r="F56" s="43">
        <v>88</v>
      </c>
      <c r="G56" s="8">
        <v>88</v>
      </c>
      <c r="H56" s="99">
        <v>1</v>
      </c>
      <c r="I56" s="145">
        <v>31</v>
      </c>
      <c r="J56" s="15">
        <v>0.35227272727272729</v>
      </c>
      <c r="K56" s="161">
        <v>1.3282732447817837E-2</v>
      </c>
      <c r="L56" s="161">
        <v>8.8255942232474179E-3</v>
      </c>
      <c r="M56" s="55">
        <v>14</v>
      </c>
      <c r="N56" s="151">
        <v>15</v>
      </c>
      <c r="O56" s="145">
        <v>31</v>
      </c>
      <c r="P56" s="15">
        <v>0.35227272727272729</v>
      </c>
      <c r="Q56" s="15">
        <v>2.1759005302614737E-2</v>
      </c>
      <c r="R56" s="15">
        <v>1.4571948998178506E-2</v>
      </c>
      <c r="S56" s="156">
        <v>13</v>
      </c>
      <c r="T56" s="157">
        <v>14</v>
      </c>
    </row>
    <row r="57" spans="2:20" ht="14.25" x14ac:dyDescent="0.2">
      <c r="B57" s="28" t="s">
        <v>47</v>
      </c>
      <c r="C57" s="16">
        <v>38</v>
      </c>
      <c r="D57" s="17">
        <v>32</v>
      </c>
      <c r="E57" s="36">
        <v>0.84210526315789469</v>
      </c>
      <c r="F57" s="43"/>
      <c r="G57" s="8"/>
      <c r="H57" s="99"/>
      <c r="I57" s="145"/>
      <c r="J57" s="15"/>
      <c r="K57" s="161">
        <v>4.2415448152695609E-3</v>
      </c>
      <c r="L57" s="161"/>
      <c r="M57" s="55">
        <v>20</v>
      </c>
      <c r="N57" s="147"/>
      <c r="O57" s="145"/>
      <c r="P57" s="15"/>
      <c r="Q57" s="15">
        <v>5.8511610897787527E-3</v>
      </c>
      <c r="R57" s="15"/>
      <c r="S57" s="55">
        <v>21</v>
      </c>
      <c r="T57" s="157"/>
    </row>
    <row r="58" spans="2:20" ht="14.25" x14ac:dyDescent="0.2">
      <c r="B58" s="28" t="s">
        <v>48</v>
      </c>
      <c r="C58" s="16">
        <v>0</v>
      </c>
      <c r="D58" s="17">
        <v>0</v>
      </c>
      <c r="E58" s="39">
        <v>0</v>
      </c>
      <c r="F58" s="43">
        <v>0</v>
      </c>
      <c r="G58" s="8">
        <v>0</v>
      </c>
      <c r="H58" s="99">
        <v>0</v>
      </c>
      <c r="I58" s="145">
        <v>0</v>
      </c>
      <c r="J58" s="15">
        <v>0</v>
      </c>
      <c r="K58" s="161">
        <v>0</v>
      </c>
      <c r="L58" s="161">
        <v>0</v>
      </c>
      <c r="M58" s="55"/>
      <c r="N58" s="147"/>
      <c r="O58" s="145"/>
      <c r="P58" s="15"/>
      <c r="Q58" s="15">
        <v>0</v>
      </c>
      <c r="R58" s="15"/>
      <c r="S58" s="156"/>
      <c r="T58" s="157"/>
    </row>
    <row r="59" spans="2:20" ht="14.25" x14ac:dyDescent="0.2">
      <c r="B59" s="29" t="s">
        <v>49</v>
      </c>
      <c r="C59" s="16">
        <v>2</v>
      </c>
      <c r="D59" s="17">
        <v>2</v>
      </c>
      <c r="E59" s="36">
        <v>1</v>
      </c>
      <c r="F59" s="43"/>
      <c r="G59" s="8"/>
      <c r="H59" s="99"/>
      <c r="I59" s="145"/>
      <c r="J59" s="15"/>
      <c r="K59" s="161">
        <v>2.2323920080366113E-4</v>
      </c>
      <c r="L59" s="161"/>
      <c r="M59" s="55"/>
      <c r="N59" s="147"/>
      <c r="O59" s="145"/>
      <c r="P59" s="15"/>
      <c r="Q59" s="20">
        <v>3.6569756811117204E-4</v>
      </c>
      <c r="R59" s="15"/>
      <c r="S59" s="55"/>
      <c r="T59" s="157"/>
    </row>
    <row r="60" spans="2:20" ht="14.25" x14ac:dyDescent="0.2">
      <c r="B60" s="29" t="s">
        <v>50</v>
      </c>
      <c r="C60" s="16">
        <v>351</v>
      </c>
      <c r="D60" s="17">
        <v>143</v>
      </c>
      <c r="E60" s="39">
        <v>0.40740740740740738</v>
      </c>
      <c r="F60" s="43">
        <v>178</v>
      </c>
      <c r="G60" s="8">
        <v>112</v>
      </c>
      <c r="H60" s="99">
        <v>0.6292134831460674</v>
      </c>
      <c r="I60" s="145">
        <v>173</v>
      </c>
      <c r="J60" s="15">
        <v>0.9719101123595506</v>
      </c>
      <c r="K60" s="161">
        <v>3.9178479741042528E-2</v>
      </c>
      <c r="L60" s="161">
        <v>1.7851770133386822E-2</v>
      </c>
      <c r="M60" s="55">
        <v>9</v>
      </c>
      <c r="N60" s="151">
        <v>13</v>
      </c>
      <c r="O60" s="145">
        <v>31</v>
      </c>
      <c r="P60" s="15">
        <v>0.2767857142857143</v>
      </c>
      <c r="Q60" s="15">
        <v>2.6147376119948801E-2</v>
      </c>
      <c r="R60" s="15">
        <v>1.8546116906772644E-2</v>
      </c>
      <c r="S60" s="156">
        <v>12</v>
      </c>
      <c r="T60" s="157">
        <v>11</v>
      </c>
    </row>
    <row r="61" spans="2:20" ht="14.25" x14ac:dyDescent="0.2">
      <c r="B61" s="28" t="s">
        <v>51</v>
      </c>
      <c r="C61" s="16">
        <v>63</v>
      </c>
      <c r="D61" s="17">
        <v>63</v>
      </c>
      <c r="E61" s="36">
        <v>1</v>
      </c>
      <c r="F61" s="43"/>
      <c r="G61" s="8"/>
      <c r="H61" s="99"/>
      <c r="I61" s="145"/>
      <c r="J61" s="15"/>
      <c r="K61" s="161">
        <v>7.0320348253153251E-3</v>
      </c>
      <c r="L61" s="161"/>
      <c r="M61" s="55">
        <v>18</v>
      </c>
      <c r="N61" s="147"/>
      <c r="O61" s="145"/>
      <c r="P61" s="15"/>
      <c r="Q61" s="15">
        <v>1.151947339550192E-2</v>
      </c>
      <c r="R61" s="15"/>
      <c r="S61" s="55">
        <v>17</v>
      </c>
      <c r="T61" s="157"/>
    </row>
    <row r="62" spans="2:20" ht="14.25" x14ac:dyDescent="0.2">
      <c r="B62" s="30" t="s">
        <v>52</v>
      </c>
      <c r="C62" s="16">
        <v>12</v>
      </c>
      <c r="D62" s="17">
        <v>12</v>
      </c>
      <c r="E62" s="39">
        <v>1</v>
      </c>
      <c r="F62" s="43">
        <v>25</v>
      </c>
      <c r="G62" s="8">
        <v>25</v>
      </c>
      <c r="H62" s="99">
        <v>1</v>
      </c>
      <c r="I62" s="145">
        <v>-13</v>
      </c>
      <c r="J62" s="15">
        <v>-0.52</v>
      </c>
      <c r="K62" s="161">
        <v>1.3394352048219668E-3</v>
      </c>
      <c r="L62" s="161">
        <v>2.5072710861498344E-3</v>
      </c>
      <c r="M62" s="55"/>
      <c r="N62" s="151"/>
      <c r="O62" s="145"/>
      <c r="P62" s="15"/>
      <c r="Q62" s="15">
        <v>2.1941854086670325E-3</v>
      </c>
      <c r="R62" s="15">
        <v>4.1397582381188939E-3</v>
      </c>
      <c r="S62" s="156"/>
      <c r="T62" s="157"/>
    </row>
    <row r="63" spans="2:20" ht="14.25" x14ac:dyDescent="0.2">
      <c r="B63" s="26"/>
      <c r="C63" s="16"/>
      <c r="D63" s="17"/>
      <c r="E63" s="36"/>
      <c r="F63" s="43"/>
      <c r="G63" s="8"/>
      <c r="H63" s="99"/>
      <c r="I63" s="154"/>
      <c r="J63" s="15"/>
      <c r="K63" s="161"/>
      <c r="L63" s="161"/>
      <c r="M63" s="55"/>
      <c r="N63" s="147"/>
      <c r="O63" s="154"/>
      <c r="P63" s="15"/>
      <c r="Q63" s="15"/>
      <c r="R63" s="15"/>
      <c r="S63" s="55"/>
      <c r="T63" s="157"/>
    </row>
    <row r="64" spans="2:20" s="47" customFormat="1" ht="14.25" x14ac:dyDescent="0.2">
      <c r="B64" s="26" t="s">
        <v>53</v>
      </c>
      <c r="C64" s="51">
        <v>412</v>
      </c>
      <c r="D64" s="52">
        <v>313</v>
      </c>
      <c r="E64" s="38">
        <v>0.75970873786407767</v>
      </c>
      <c r="F64" s="42"/>
      <c r="G64" s="9"/>
      <c r="H64" s="98"/>
      <c r="I64" s="140"/>
      <c r="J64" s="50"/>
      <c r="K64" s="163">
        <v>4.5987275365554192E-2</v>
      </c>
      <c r="L64" s="163"/>
      <c r="M64" s="141"/>
      <c r="N64" s="158"/>
      <c r="O64" s="140"/>
      <c r="P64" s="50"/>
      <c r="Q64" s="50">
        <v>5.7231669409398431E-2</v>
      </c>
      <c r="R64" s="50"/>
      <c r="S64" s="141"/>
      <c r="T64" s="155"/>
    </row>
    <row r="65" spans="2:20" ht="14.25" x14ac:dyDescent="0.2">
      <c r="B65" s="29" t="s">
        <v>54</v>
      </c>
      <c r="C65" s="16">
        <v>35</v>
      </c>
      <c r="D65" s="17">
        <v>35</v>
      </c>
      <c r="E65" s="36">
        <v>1</v>
      </c>
      <c r="F65" s="43"/>
      <c r="G65" s="8"/>
      <c r="H65" s="99"/>
      <c r="I65" s="145"/>
      <c r="J65" s="15"/>
      <c r="K65" s="161">
        <v>3.9066860140640697E-3</v>
      </c>
      <c r="L65" s="161"/>
      <c r="M65" s="55">
        <v>21</v>
      </c>
      <c r="N65" s="147"/>
      <c r="O65" s="145"/>
      <c r="P65" s="15"/>
      <c r="Q65" s="15">
        <v>6.3997074419455107E-3</v>
      </c>
      <c r="R65" s="15"/>
      <c r="S65" s="55">
        <v>20</v>
      </c>
      <c r="T65" s="157"/>
    </row>
    <row r="66" spans="2:20" ht="14.25" x14ac:dyDescent="0.2">
      <c r="B66" s="29" t="s">
        <v>55</v>
      </c>
      <c r="C66" s="16">
        <v>21</v>
      </c>
      <c r="D66" s="17">
        <v>19</v>
      </c>
      <c r="E66" s="39">
        <v>0.90476190476190477</v>
      </c>
      <c r="F66" s="43">
        <v>15</v>
      </c>
      <c r="G66" s="8">
        <v>15</v>
      </c>
      <c r="H66" s="99">
        <v>1</v>
      </c>
      <c r="I66" s="145">
        <v>6</v>
      </c>
      <c r="J66" s="15">
        <v>0.4</v>
      </c>
      <c r="K66" s="161">
        <v>2.344011608438442E-3</v>
      </c>
      <c r="L66" s="161">
        <v>1.5043626516899008E-3</v>
      </c>
      <c r="M66" s="55">
        <v>23</v>
      </c>
      <c r="N66" s="151">
        <v>18</v>
      </c>
      <c r="O66" s="145">
        <v>4</v>
      </c>
      <c r="P66" s="15">
        <v>0.26666666666666666</v>
      </c>
      <c r="Q66" s="15">
        <v>3.4741268970561348E-3</v>
      </c>
      <c r="R66" s="15">
        <v>2.4838549428713363E-3</v>
      </c>
      <c r="S66" s="156">
        <v>23</v>
      </c>
      <c r="T66" s="157">
        <v>18</v>
      </c>
    </row>
    <row r="67" spans="2:20" ht="14.25" x14ac:dyDescent="0.2">
      <c r="B67" s="29" t="s">
        <v>56</v>
      </c>
      <c r="C67" s="16">
        <v>94</v>
      </c>
      <c r="D67" s="17">
        <v>80</v>
      </c>
      <c r="E67" s="39">
        <v>0.85106382978723405</v>
      </c>
      <c r="F67" s="43">
        <v>147</v>
      </c>
      <c r="G67" s="8">
        <v>112</v>
      </c>
      <c r="H67" s="99">
        <v>0.76190476190476186</v>
      </c>
      <c r="I67" s="145">
        <v>-53</v>
      </c>
      <c r="J67" s="15">
        <v>-0.36054421768707484</v>
      </c>
      <c r="K67" s="161">
        <v>1.0492242437772073E-2</v>
      </c>
      <c r="L67" s="161">
        <v>1.4742753986561026E-2</v>
      </c>
      <c r="M67" s="55">
        <v>15</v>
      </c>
      <c r="N67" s="151">
        <v>14</v>
      </c>
      <c r="O67" s="145">
        <v>-32</v>
      </c>
      <c r="P67" s="15">
        <v>-0.2857142857142857</v>
      </c>
      <c r="Q67" s="15">
        <v>1.4627902724446883E-2</v>
      </c>
      <c r="R67" s="15">
        <v>1.8546116906772644E-2</v>
      </c>
      <c r="S67" s="156">
        <v>15</v>
      </c>
      <c r="T67" s="157">
        <v>11</v>
      </c>
    </row>
    <row r="68" spans="2:20" ht="14.25" x14ac:dyDescent="0.2">
      <c r="B68" s="28" t="s">
        <v>57</v>
      </c>
      <c r="C68" s="16">
        <v>262</v>
      </c>
      <c r="D68" s="17">
        <v>179</v>
      </c>
      <c r="E68" s="36">
        <v>0.68320610687022898</v>
      </c>
      <c r="F68" s="43"/>
      <c r="G68" s="8"/>
      <c r="H68" s="99"/>
      <c r="I68" s="145"/>
      <c r="J68" s="15"/>
      <c r="K68" s="161">
        <v>2.9244335305279607E-2</v>
      </c>
      <c r="L68" s="161"/>
      <c r="M68" s="148">
        <v>11</v>
      </c>
      <c r="N68" s="164"/>
      <c r="O68" s="145"/>
      <c r="P68" s="15"/>
      <c r="Q68" s="15">
        <v>3.2729932345949897E-2</v>
      </c>
      <c r="R68" s="15"/>
      <c r="S68" s="55">
        <v>10</v>
      </c>
      <c r="T68" s="165"/>
    </row>
    <row r="69" spans="2:20" ht="14.25" x14ac:dyDescent="0.2">
      <c r="B69" s="31" t="s">
        <v>58</v>
      </c>
      <c r="C69" s="16">
        <v>85</v>
      </c>
      <c r="D69" s="17">
        <v>13</v>
      </c>
      <c r="E69" s="39">
        <v>0.15294117647058825</v>
      </c>
      <c r="F69" s="43">
        <v>16</v>
      </c>
      <c r="G69" s="8">
        <v>14</v>
      </c>
      <c r="H69" s="99">
        <v>0.875</v>
      </c>
      <c r="I69" s="145">
        <v>69</v>
      </c>
      <c r="J69" s="15">
        <v>4.3125</v>
      </c>
      <c r="K69" s="161">
        <v>9.4876660341555973E-3</v>
      </c>
      <c r="L69" s="161">
        <v>1.604653495135894E-3</v>
      </c>
      <c r="M69" s="148"/>
      <c r="N69" s="164"/>
      <c r="O69" s="145">
        <v>-1</v>
      </c>
      <c r="P69" s="15">
        <v>-7.1428571428571425E-2</v>
      </c>
      <c r="Q69" s="15">
        <v>2.3770341927226183E-3</v>
      </c>
      <c r="R69" s="15">
        <v>2.3182646133465806E-3</v>
      </c>
      <c r="S69" s="55"/>
      <c r="T69" s="165"/>
    </row>
    <row r="70" spans="2:20" ht="15" thickBot="1" x14ac:dyDescent="0.25">
      <c r="B70" s="56"/>
      <c r="C70" s="57"/>
      <c r="D70" s="11"/>
      <c r="E70" s="90"/>
      <c r="F70" s="46"/>
      <c r="G70" s="11"/>
      <c r="H70" s="100"/>
      <c r="I70" s="166"/>
      <c r="J70" s="167"/>
      <c r="K70" s="168"/>
      <c r="L70" s="168"/>
      <c r="M70" s="169"/>
      <c r="N70" s="100"/>
      <c r="O70" s="166"/>
      <c r="P70" s="168"/>
      <c r="Q70" s="167"/>
      <c r="R70" s="167"/>
      <c r="S70" s="168"/>
      <c r="T70" s="170"/>
    </row>
    <row r="71" spans="2:20" ht="15" thickTop="1" x14ac:dyDescent="0.2">
      <c r="B71" s="6"/>
      <c r="C71" s="2"/>
      <c r="D71" s="2"/>
      <c r="E71" s="91"/>
      <c r="F71" s="2"/>
      <c r="G71" s="2"/>
      <c r="H71" s="91"/>
      <c r="I71" s="91"/>
      <c r="J71" s="91"/>
      <c r="K71" s="91"/>
      <c r="L71" s="91"/>
      <c r="M71" s="91"/>
      <c r="N71" s="171"/>
      <c r="O71" s="91"/>
      <c r="P71" s="91"/>
      <c r="Q71" s="172"/>
      <c r="R71" s="172"/>
      <c r="S71" s="91"/>
      <c r="T71" s="91"/>
    </row>
    <row r="72" spans="2:20" ht="15.75" x14ac:dyDescent="0.25">
      <c r="B72" s="23" t="s">
        <v>59</v>
      </c>
      <c r="C72" s="2"/>
      <c r="D72" s="2"/>
      <c r="E72" s="91"/>
      <c r="F72" s="3"/>
      <c r="G72" s="3"/>
      <c r="H72" s="91"/>
      <c r="I72" s="91"/>
      <c r="J72" s="91"/>
      <c r="K72" s="91"/>
      <c r="L72" s="91"/>
      <c r="M72" s="91"/>
      <c r="N72" s="171"/>
      <c r="O72" s="91"/>
      <c r="P72" s="91"/>
      <c r="Q72" s="172"/>
      <c r="R72" s="172"/>
      <c r="S72" s="91"/>
      <c r="T72" s="91"/>
    </row>
    <row r="73" spans="2:20" ht="15.75" x14ac:dyDescent="0.25">
      <c r="B73" s="23" t="s">
        <v>60</v>
      </c>
      <c r="C73" s="2"/>
      <c r="D73" s="2"/>
      <c r="E73" s="91"/>
      <c r="F73" s="3"/>
      <c r="G73" s="3"/>
      <c r="H73" s="91"/>
      <c r="I73" s="91"/>
      <c r="J73" s="91"/>
      <c r="K73" s="91"/>
      <c r="L73" s="91"/>
      <c r="M73" s="91"/>
      <c r="N73" s="171"/>
      <c r="O73" s="91"/>
      <c r="P73" s="91"/>
      <c r="Q73" s="172"/>
      <c r="R73" s="172"/>
      <c r="S73" s="91"/>
      <c r="T73" s="91"/>
    </row>
    <row r="74" spans="2:20" ht="15.75" x14ac:dyDescent="0.25">
      <c r="B74" s="24" t="s">
        <v>61</v>
      </c>
      <c r="C74" s="4"/>
      <c r="D74" s="2"/>
      <c r="E74" s="91"/>
      <c r="F74" s="3"/>
      <c r="G74" s="3"/>
      <c r="H74" s="91"/>
      <c r="I74" s="91"/>
      <c r="J74" s="91"/>
      <c r="K74" s="91"/>
      <c r="L74" s="91"/>
      <c r="M74" s="91"/>
      <c r="N74" s="91"/>
      <c r="O74" s="91"/>
      <c r="P74" s="91"/>
      <c r="Q74" s="172"/>
      <c r="R74" s="172"/>
      <c r="S74" s="173"/>
      <c r="T74" s="91"/>
    </row>
    <row r="75" spans="2:20" ht="15.75" x14ac:dyDescent="0.25">
      <c r="B75" s="24" t="s">
        <v>62</v>
      </c>
      <c r="C75" s="4"/>
      <c r="D75" s="4"/>
      <c r="E75" s="91"/>
      <c r="F75" s="3"/>
      <c r="G75" s="3"/>
      <c r="H75" s="91"/>
      <c r="I75" s="91"/>
      <c r="J75" s="91"/>
      <c r="K75" s="91"/>
      <c r="L75" s="91"/>
      <c r="M75" s="91"/>
      <c r="N75" s="91"/>
      <c r="O75" s="91"/>
      <c r="P75" s="91"/>
      <c r="Q75" s="172"/>
      <c r="R75" s="172"/>
      <c r="S75" s="173"/>
      <c r="T75" s="91"/>
    </row>
    <row r="76" spans="2:20" ht="15.75" x14ac:dyDescent="0.25">
      <c r="B76" s="24" t="s">
        <v>63</v>
      </c>
      <c r="C76" s="4"/>
      <c r="D76" s="4"/>
      <c r="E76" s="91"/>
      <c r="F76" s="3"/>
      <c r="G76" s="3"/>
      <c r="H76" s="91"/>
      <c r="I76" s="91"/>
      <c r="J76" s="91"/>
      <c r="K76" s="91"/>
      <c r="L76" s="91"/>
      <c r="M76" s="91"/>
      <c r="N76" s="91"/>
      <c r="O76" s="91"/>
      <c r="P76" s="91"/>
      <c r="Q76" s="172"/>
      <c r="R76" s="172"/>
      <c r="S76" s="173"/>
      <c r="T76" s="91"/>
    </row>
    <row r="77" spans="2:20" ht="15.75" x14ac:dyDescent="0.25">
      <c r="B77" s="24" t="s">
        <v>64</v>
      </c>
      <c r="C77" s="4"/>
      <c r="D77" s="4"/>
      <c r="E77" s="91"/>
      <c r="F77" s="3"/>
      <c r="G77" s="3"/>
      <c r="H77" s="91"/>
      <c r="I77" s="91"/>
      <c r="J77" s="91"/>
      <c r="K77" s="91"/>
      <c r="L77" s="91"/>
      <c r="M77" s="91"/>
      <c r="N77" s="91"/>
      <c r="O77" s="91"/>
      <c r="P77" s="91"/>
      <c r="Q77" s="172"/>
      <c r="R77" s="172"/>
      <c r="S77" s="173"/>
      <c r="T77" s="91"/>
    </row>
    <row r="78" spans="2:20" ht="15.75" x14ac:dyDescent="0.25">
      <c r="B78" s="24" t="s">
        <v>65</v>
      </c>
      <c r="C78" s="4"/>
      <c r="D78" s="4"/>
      <c r="E78" s="91"/>
      <c r="F78" s="3"/>
      <c r="G78" s="3"/>
      <c r="H78" s="91"/>
      <c r="I78" s="91"/>
      <c r="J78" s="91"/>
      <c r="K78" s="91"/>
      <c r="L78" s="91"/>
      <c r="M78" s="91"/>
      <c r="N78" s="91"/>
      <c r="O78" s="91"/>
      <c r="P78" s="91"/>
      <c r="Q78" s="172"/>
      <c r="R78" s="172"/>
      <c r="S78" s="173"/>
      <c r="T78" s="91"/>
    </row>
    <row r="79" spans="2:20" ht="15.75" x14ac:dyDescent="0.25">
      <c r="B79" s="24" t="s">
        <v>66</v>
      </c>
      <c r="C79" s="4"/>
      <c r="D79" s="4"/>
      <c r="E79" s="91"/>
      <c r="F79" s="3"/>
      <c r="G79" s="3"/>
      <c r="H79" s="91"/>
      <c r="I79" s="91"/>
      <c r="J79" s="91"/>
      <c r="K79" s="91"/>
      <c r="L79" s="91"/>
      <c r="M79" s="91"/>
      <c r="N79" s="91"/>
      <c r="O79" s="91"/>
      <c r="P79" s="91"/>
      <c r="Q79" s="172"/>
      <c r="R79" s="172"/>
      <c r="S79" s="173"/>
      <c r="T79" s="91"/>
    </row>
    <row r="80" spans="2:20" ht="15.75" x14ac:dyDescent="0.25">
      <c r="B80" s="58" t="s">
        <v>67</v>
      </c>
      <c r="C80" s="4"/>
      <c r="D80" s="4"/>
      <c r="E80" s="91"/>
      <c r="F80" s="3"/>
      <c r="G80" s="3"/>
      <c r="H80" s="91"/>
      <c r="I80" s="91"/>
      <c r="J80" s="91"/>
      <c r="K80" s="91"/>
      <c r="L80" s="91"/>
      <c r="M80" s="91"/>
      <c r="N80" s="91"/>
      <c r="O80" s="91"/>
      <c r="P80" s="91"/>
      <c r="Q80" s="172"/>
      <c r="R80" s="172"/>
      <c r="S80" s="173"/>
      <c r="T80" s="91"/>
    </row>
    <row r="81" spans="2:20" ht="15.75" x14ac:dyDescent="0.25">
      <c r="B81" s="58" t="s">
        <v>68</v>
      </c>
      <c r="C81" s="4"/>
      <c r="D81" s="4"/>
      <c r="E81" s="91"/>
      <c r="F81" s="3"/>
      <c r="G81" s="3"/>
      <c r="H81" s="91"/>
      <c r="I81" s="91"/>
      <c r="J81" s="91"/>
      <c r="K81" s="91"/>
      <c r="L81" s="91"/>
      <c r="M81" s="91"/>
      <c r="N81" s="91"/>
      <c r="O81" s="91"/>
      <c r="P81" s="91"/>
      <c r="Q81" s="172"/>
      <c r="R81" s="172"/>
      <c r="S81" s="173"/>
      <c r="T81" s="91"/>
    </row>
    <row r="82" spans="2:20" ht="15.75" x14ac:dyDescent="0.25">
      <c r="B82" s="58" t="s">
        <v>69</v>
      </c>
      <c r="C82" s="4"/>
      <c r="D82" s="4"/>
      <c r="E82" s="91"/>
      <c r="F82" s="4"/>
      <c r="G82" s="4"/>
      <c r="H82" s="91"/>
      <c r="I82" s="91"/>
      <c r="J82" s="91"/>
      <c r="K82" s="91"/>
      <c r="L82" s="91"/>
      <c r="M82" s="91"/>
      <c r="N82" s="91"/>
      <c r="O82" s="91"/>
      <c r="P82" s="91"/>
      <c r="Q82" s="172"/>
      <c r="R82" s="172"/>
      <c r="S82" s="173"/>
      <c r="T82" s="91"/>
    </row>
    <row r="83" spans="2:20" ht="15.75" x14ac:dyDescent="0.25">
      <c r="B83" s="58" t="s">
        <v>70</v>
      </c>
      <c r="C83" s="4"/>
      <c r="D83" s="4"/>
      <c r="E83" s="91"/>
      <c r="F83" s="4"/>
      <c r="G83" s="4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173"/>
      <c r="T83" s="91"/>
    </row>
    <row r="84" spans="2:20" x14ac:dyDescent="0.2">
      <c r="B84" s="59"/>
      <c r="C84" s="59"/>
      <c r="D84" s="59"/>
      <c r="E84" s="92"/>
      <c r="F84" s="59"/>
      <c r="G84" s="59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</row>
  </sheetData>
  <mergeCells count="30">
    <mergeCell ref="S12:S13"/>
    <mergeCell ref="T12:T13"/>
    <mergeCell ref="Q10:R11"/>
    <mergeCell ref="S10:T11"/>
    <mergeCell ref="K12:K13"/>
    <mergeCell ref="L12:L13"/>
    <mergeCell ref="M12:M13"/>
    <mergeCell ref="Q12:Q13"/>
    <mergeCell ref="R12:R13"/>
    <mergeCell ref="F10:F13"/>
    <mergeCell ref="G10:G13"/>
    <mergeCell ref="H10:H13"/>
    <mergeCell ref="I12:I13"/>
    <mergeCell ref="J12:J13"/>
    <mergeCell ref="B5:B13"/>
    <mergeCell ref="C5:H7"/>
    <mergeCell ref="I5:N9"/>
    <mergeCell ref="O5:T9"/>
    <mergeCell ref="C8:E9"/>
    <mergeCell ref="F8:H9"/>
    <mergeCell ref="I10:J11"/>
    <mergeCell ref="K10:L11"/>
    <mergeCell ref="M10:N11"/>
    <mergeCell ref="O10:P11"/>
    <mergeCell ref="N12:N13"/>
    <mergeCell ref="O12:O13"/>
    <mergeCell ref="P12:P13"/>
    <mergeCell ref="C10:C13"/>
    <mergeCell ref="D10:D13"/>
    <mergeCell ref="E10:E13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7DDF7CF9-9500-4CDA-82AB-F816C67B95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2023-08-10T14:32:15Z</cp:lastPrinted>
  <dcterms:created xsi:type="dcterms:W3CDTF">2007-07-31T12:38:17Z</dcterms:created>
  <dcterms:modified xsi:type="dcterms:W3CDTF">2023-08-10T14:32:32Z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