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9C37E1AC-1881-40C2-B937-7B3EEA0E63A4}" xr6:coauthVersionLast="47" xr6:coauthVersionMax="47" xr10:uidLastSave="{00000000-0000-0000-0000-000000000000}"/>
  <bookViews>
    <workbookView xWindow="-120" yWindow="-120" windowWidth="29040" windowHeight="15840" xr2:uid="{A4A2D4AE-AA6A-4599-B70C-D9A31F8B2DD9}"/>
  </bookViews>
  <sheets>
    <sheet name="2C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'2C'!$B$2:$T$84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Q12" i="1"/>
  <c r="M12" i="1"/>
  <c r="K12" i="1"/>
  <c r="T12" i="1"/>
  <c r="R12" i="1"/>
  <c r="N12" i="1"/>
  <c r="L12" i="1"/>
  <c r="F9" i="1"/>
  <c r="C9" i="1"/>
  <c r="B2" i="1"/>
  <c r="B3" i="1"/>
</calcChain>
</file>

<file path=xl/sharedStrings.xml><?xml version="1.0" encoding="utf-8"?>
<sst xmlns="http://schemas.openxmlformats.org/spreadsheetml/2006/main" count="79" uniqueCount="71">
  <si>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</si>
  <si>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</si>
  <si>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</si>
  <si>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</si>
  <si>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</si>
  <si>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</si>
  <si>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</si>
  <si>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</si>
  <si>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</si>
  <si>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</si>
  <si>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</si>
  <si>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JUNE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</si>
  <si>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</si>
  <si>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</si>
  <si>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</si>
  <si>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</si>
  <si>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</si>
  <si>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</si>
  <si>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</si>
  <si>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</si>
  <si>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</si>
  <si>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</si>
  <si>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</si>
  <si>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</si>
  <si>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</si>
  <si>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</si>
  <si>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</si>
  <si>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</si>
  <si>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</si>
  <si>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</si>
  <si>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</si>
  <si>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</si>
  <si>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</si>
  <si>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</si>
  <si>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</si>
  <si>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</si>
  <si>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</si>
  <si>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</si>
  <si>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</si>
  <si>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</si>
  <si>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</si>
  <si>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</si>
  <si>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</si>
  <si>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</si>
  <si>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</si>
  <si>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</si>
  <si>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</si>
  <si>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</si>
  <si>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</si>
  <si>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</si>
  <si>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</si>
  <si>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</si>
  <si>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</si>
  <si>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</si>
  <si>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</si>
  <si>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</si>
  <si>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</si>
  <si>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</si>
  <si>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</si>
  <si>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DATA SERVICES.  AUGUST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</si>
  <si>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</si>
  <si>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</si>
  <si>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</si>
  <si>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</si>
  <si>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</si>
  <si>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</si>
  <si>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</si>
  <si>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</si>
  <si>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</si>
  <si>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 prior to 2022</t>
  </si>
  <si>
    <t>Specified PIP summaries included in county and county group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</si>
</sst>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  <font>
      <i/>
      <sz val="10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41" fontId="2" fillId="0" borderId="0" xfId="0" applyNumberFormat="1" applyFont="1"/>
    <xf numFmtId="41" fontId="3" fillId="0" borderId="6" xfId="0" applyNumberFormat="1" applyFont="1" applyBorder="1"/>
    <xf numFmtId="41" fontId="3" fillId="0" borderId="7" xfId="0" applyNumberFormat="1" applyFont="1" applyBorder="1"/>
    <xf numFmtId="41" fontId="3" fillId="0" borderId="8" xfId="0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5" fillId="0" borderId="6" xfId="0" applyNumberFormat="1" applyFont="1" applyBorder="1"/>
    <xf numFmtId="41" fontId="6" fillId="0" borderId="7" xfId="0" applyNumberFormat="1" applyFont="1" applyBorder="1"/>
    <xf numFmtId="41" fontId="6" fillId="0" borderId="8" xfId="0" applyNumberFormat="1" applyFont="1" applyBorder="1"/>
    <xf numFmtId="3" fontId="6" fillId="0" borderId="6" xfId="0" applyNumberFormat="1" applyFont="1" applyBorder="1"/>
    <xf numFmtId="42" fontId="6" fillId="0" borderId="6" xfId="0" applyNumberFormat="1" applyFont="1" applyBorder="1"/>
    <xf numFmtId="41" fontId="6" fillId="0" borderId="31" xfId="0" applyNumberFormat="1" applyFont="1" applyBorder="1"/>
    <xf numFmtId="41" fontId="6" fillId="0" borderId="32" xfId="0" applyNumberFormat="1" applyFont="1" applyBorder="1"/>
    <xf numFmtId="41" fontId="6" fillId="0" borderId="33" xfId="0" applyNumberFormat="1" applyFont="1" applyBorder="1"/>
    <xf numFmtId="41" fontId="6" fillId="0" borderId="0" xfId="0" applyNumberFormat="1" applyFont="1"/>
    <xf numFmtId="0" fontId="3" fillId="0" borderId="0" xfId="0" applyFont="1"/>
    <xf numFmtId="0" fontId="7" fillId="0" borderId="0" xfId="0" applyFont="1"/>
    <xf numFmtId="41" fontId="6" fillId="0" borderId="6" xfId="0" applyNumberFormat="1" applyFont="1" applyBorder="1"/>
    <xf numFmtId="41" fontId="5" fillId="0" borderId="6" xfId="0" applyNumberFormat="1" applyFont="1" applyBorder="1"/>
    <xf numFmtId="49" fontId="3" fillId="0" borderId="0" xfId="0" applyNumberFormat="1" applyFont="1"/>
    <xf numFmtId="49" fontId="3" fillId="0" borderId="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1" fontId="8" fillId="0" borderId="0" xfId="1" applyNumberFormat="1" applyFont="1"/>
    <xf numFmtId="49" fontId="4" fillId="0" borderId="42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0" xfId="1" applyNumberFormat="1" applyFont="1" applyBorder="1" applyAlignment="1">
      <alignment horizontal="center" vertical="center" wrapText="1"/>
    </xf>
    <xf numFmtId="41" fontId="4" fillId="0" borderId="20" xfId="0" applyNumberFormat="1" applyFont="1" applyBorder="1"/>
    <xf numFmtId="164" fontId="4" fillId="0" borderId="20" xfId="1" applyNumberFormat="1" applyFont="1" applyBorder="1"/>
    <xf numFmtId="164" fontId="5" fillId="0" borderId="20" xfId="1" applyNumberFormat="1" applyFont="1" applyBorder="1"/>
    <xf numFmtId="41" fontId="5" fillId="0" borderId="34" xfId="1" applyNumberFormat="1" applyFont="1" applyBorder="1"/>
    <xf numFmtId="41" fontId="5" fillId="0" borderId="0" xfId="1" applyNumberFormat="1" applyFont="1"/>
    <xf numFmtId="0" fontId="9" fillId="0" borderId="0" xfId="0" applyFont="1"/>
    <xf numFmtId="41" fontId="4" fillId="0" borderId="9" xfId="0" applyNumberFormat="1" applyFont="1" applyBorder="1"/>
    <xf numFmtId="164" fontId="4" fillId="0" borderId="9" xfId="1" applyNumberFormat="1" applyFont="1" applyBorder="1"/>
    <xf numFmtId="164" fontId="5" fillId="0" borderId="9" xfId="1" applyNumberFormat="1" applyFont="1" applyBorder="1"/>
    <xf numFmtId="41" fontId="5" fillId="0" borderId="35" xfId="1" applyNumberFormat="1" applyFont="1" applyBorder="1"/>
    <xf numFmtId="41" fontId="8" fillId="0" borderId="0" xfId="0" applyNumberFormat="1" applyFont="1"/>
    <xf numFmtId="164" fontId="8" fillId="0" borderId="0" xfId="1" applyNumberFormat="1" applyFont="1"/>
    <xf numFmtId="41" fontId="8" fillId="0" borderId="0" xfId="0" applyNumberFormat="1" applyFont="1" applyAlignment="1">
      <alignment horizontal="center" vertical="center"/>
    </xf>
    <xf numFmtId="10" fontId="8" fillId="0" borderId="0" xfId="1" applyNumberFormat="1" applyFont="1"/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0" xfId="1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9" xfId="1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41" xfId="1" applyNumberFormat="1" applyFont="1" applyBorder="1" applyAlignment="1">
      <alignment horizontal="center" vertical="center"/>
    </xf>
    <xf numFmtId="41" fontId="4" fillId="0" borderId="10" xfId="0" applyNumberFormat="1" applyFont="1" applyBorder="1"/>
    <xf numFmtId="41" fontId="4" fillId="0" borderId="8" xfId="0" applyNumberFormat="1" applyFont="1" applyBorder="1"/>
    <xf numFmtId="41" fontId="4" fillId="0" borderId="26" xfId="0" applyNumberFormat="1" applyFont="1" applyBorder="1"/>
    <xf numFmtId="41" fontId="4" fillId="0" borderId="12" xfId="0" applyNumberFormat="1" applyFont="1" applyBorder="1"/>
    <xf numFmtId="164" fontId="4" fillId="0" borderId="8" xfId="1" applyNumberFormat="1" applyFont="1" applyBorder="1"/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5" fillId="0" borderId="10" xfId="0" applyNumberFormat="1" applyFont="1" applyBorder="1"/>
    <xf numFmtId="164" fontId="5" fillId="0" borderId="8" xfId="1" applyNumberFormat="1" applyFont="1" applyBorder="1"/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26" xfId="0" applyNumberFormat="1" applyFont="1" applyBorder="1"/>
    <xf numFmtId="41" fontId="5" fillId="0" borderId="12" xfId="0" applyNumberFormat="1" applyFont="1" applyBorder="1" applyAlignment="1">
      <alignment horizontal="center" vertical="center"/>
    </xf>
    <xf numFmtId="41" fontId="5" fillId="0" borderId="8" xfId="0" applyNumberFormat="1" applyFont="1" applyBorder="1"/>
    <xf numFmtId="41" fontId="5" fillId="0" borderId="9" xfId="0" applyNumberFormat="1" applyFont="1" applyBorder="1"/>
    <xf numFmtId="41" fontId="5" fillId="0" borderId="12" xfId="0" applyNumberFormat="1" applyFont="1" applyBorder="1"/>
    <xf numFmtId="41" fontId="5" fillId="0" borderId="36" xfId="0" applyNumberFormat="1" applyFont="1" applyBorder="1"/>
    <xf numFmtId="41" fontId="5" fillId="0" borderId="33" xfId="1" applyNumberFormat="1" applyFont="1" applyBorder="1"/>
    <xf numFmtId="41" fontId="5" fillId="0" borderId="33" xfId="0" applyNumberFormat="1" applyFont="1" applyBorder="1" applyAlignment="1">
      <alignment horizontal="center" vertical="center"/>
    </xf>
    <xf numFmtId="41" fontId="5" fillId="0" borderId="35" xfId="0" applyNumberFormat="1" applyFont="1" applyBorder="1" applyAlignment="1">
      <alignment horizontal="center" vertical="center"/>
    </xf>
    <xf numFmtId="41" fontId="5" fillId="0" borderId="37" xfId="0" applyNumberFormat="1" applyFont="1" applyBorder="1"/>
    <xf numFmtId="41" fontId="5" fillId="0" borderId="38" xfId="0" applyNumberFormat="1" applyFont="1" applyBorder="1" applyAlignment="1">
      <alignment horizontal="center" vertical="center"/>
    </xf>
    <xf numFmtId="41" fontId="5" fillId="0" borderId="0" xfId="0" applyNumberFormat="1" applyFont="1"/>
    <xf numFmtId="41" fontId="5" fillId="0" borderId="0" xfId="0" applyNumberFormat="1" applyFont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/>
    <xf numFmtId="0" fontId="4" fillId="0" borderId="12" xfId="0" applyNumberFormat="1" applyFont="1" applyBorder="1" applyAlignment="1">
      <alignment horizontal="center" vertical="center"/>
    </xf>
    <xf numFmtId="10" fontId="5" fillId="0" borderId="8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Table 2C.</v>
          </cell>
        </row>
        <row r="2">
          <cell r="A2" t="str">
            <v>NEW HOUSING UNITS AUTHORIZED FOR CONSTRUCTION YEAR TO DATE JUNE 2023 AND 2020</v>
          </cell>
        </row>
        <row r="8">
          <cell r="B8" t="str">
            <v>2023</v>
          </cell>
          <cell r="E8" t="str">
            <v>2020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3C5-9A85-493C-A80E-89BEA429105E}">
  <sheetPr>
    <pageSetUpPr fitToPage="1"/>
  </sheetPr>
  <dimension ref="B2:T84"/>
  <sheetViews>
    <sheetView tabSelected="1" workbookViewId="0">
      <selection activeCell="B2" sqref="B2:T84"/>
    </sheetView>
  </sheetViews>
  <sheetFormatPr defaultRowHeight="14.25" x14ac:dyDescent="0.2"/>
  <cols>
    <col min="2" max="2" width="32.75" bestFit="1" customWidth="1"/>
    <col min="5" max="5" width="9" style="52"/>
    <col min="8" max="20" width="9" style="52"/>
  </cols>
  <sheetData>
    <row r="2" spans="2:20" x14ac:dyDescent="0.2">
      <c r="B2" s="16" t="str">
        <f>'[1]2C'!A1</f>
        <v>Table 2C.</v>
      </c>
      <c r="C2" s="1"/>
      <c r="D2" s="1"/>
      <c r="E2" s="43"/>
      <c r="F2" s="1"/>
      <c r="G2" s="1"/>
      <c r="H2" s="43"/>
      <c r="I2" s="57"/>
      <c r="J2" s="58"/>
      <c r="K2" s="57"/>
      <c r="L2" s="58"/>
      <c r="M2" s="59"/>
      <c r="N2" s="59"/>
      <c r="O2" s="57"/>
      <c r="P2" s="60"/>
      <c r="Q2" s="58"/>
      <c r="R2" s="43"/>
      <c r="S2" s="59"/>
      <c r="T2" s="59"/>
    </row>
    <row r="3" spans="2:20" ht="18" x14ac:dyDescent="0.25">
      <c r="B3" s="17" t="str">
        <f>'[1]2C'!A2</f>
        <v>NEW HOUSING UNITS AUTHORIZED FOR CONSTRUCTION YEAR TO DATE JUNE 2023 AND 2020</v>
      </c>
      <c r="C3" s="1"/>
      <c r="D3" s="1"/>
      <c r="E3" s="43"/>
      <c r="F3" s="1"/>
      <c r="G3" s="1"/>
      <c r="H3" s="43"/>
      <c r="I3" s="57"/>
      <c r="J3" s="43"/>
      <c r="K3" s="43"/>
      <c r="L3" s="43"/>
      <c r="M3" s="59"/>
      <c r="N3" s="59"/>
      <c r="O3" s="57"/>
      <c r="P3" s="43"/>
      <c r="Q3" s="43"/>
      <c r="R3" s="43"/>
      <c r="S3" s="59"/>
      <c r="T3" s="59"/>
    </row>
    <row r="4" spans="2:20" x14ac:dyDescent="0.2">
      <c r="B4" s="1"/>
      <c r="C4" s="1"/>
      <c r="D4" s="1"/>
      <c r="E4" s="43"/>
      <c r="F4" s="1"/>
      <c r="G4" s="1"/>
      <c r="H4" s="43"/>
      <c r="I4" s="57"/>
      <c r="J4" s="43"/>
      <c r="K4" s="43"/>
      <c r="L4" s="43"/>
      <c r="M4" s="59"/>
      <c r="N4" s="59"/>
      <c r="O4" s="57"/>
      <c r="P4" s="43"/>
      <c r="Q4" s="43"/>
      <c r="R4" s="43"/>
      <c r="S4" s="59"/>
      <c r="T4" s="59"/>
    </row>
    <row r="5" spans="2:20" ht="15" thickBot="1" x14ac:dyDescent="0.25">
      <c r="B5" s="1"/>
      <c r="C5" s="1"/>
      <c r="D5" s="1"/>
      <c r="E5" s="43"/>
      <c r="F5" s="1"/>
      <c r="G5" s="1"/>
      <c r="H5" s="43"/>
      <c r="I5" s="57"/>
      <c r="J5" s="43"/>
      <c r="K5" s="43"/>
      <c r="L5" s="43"/>
      <c r="M5" s="59"/>
      <c r="N5" s="59"/>
      <c r="O5" s="57"/>
      <c r="P5" s="43"/>
      <c r="Q5" s="43"/>
      <c r="R5" s="43"/>
      <c r="S5" s="59"/>
      <c r="T5" s="59"/>
    </row>
    <row r="6" spans="2:20" ht="15" thickTop="1" x14ac:dyDescent="0.2">
      <c r="B6" s="28" t="s">
        <v>0</v>
      </c>
      <c r="C6" s="31" t="s">
        <v>11</v>
      </c>
      <c r="D6" s="32"/>
      <c r="E6" s="32"/>
      <c r="F6" s="32"/>
      <c r="G6" s="32"/>
      <c r="H6" s="33"/>
      <c r="I6" s="61" t="s">
        <v>1</v>
      </c>
      <c r="J6" s="62"/>
      <c r="K6" s="62"/>
      <c r="L6" s="62"/>
      <c r="M6" s="62"/>
      <c r="N6" s="63"/>
      <c r="O6" s="62" t="s">
        <v>2</v>
      </c>
      <c r="P6" s="62"/>
      <c r="Q6" s="62"/>
      <c r="R6" s="62"/>
      <c r="S6" s="62"/>
      <c r="T6" s="64"/>
    </row>
    <row r="7" spans="2:20" x14ac:dyDescent="0.2">
      <c r="B7" s="29"/>
      <c r="C7" s="26"/>
      <c r="D7" s="34"/>
      <c r="E7" s="34"/>
      <c r="F7" s="34"/>
      <c r="G7" s="34"/>
      <c r="H7" s="35"/>
      <c r="I7" s="65"/>
      <c r="J7" s="66"/>
      <c r="K7" s="66"/>
      <c r="L7" s="66"/>
      <c r="M7" s="66"/>
      <c r="N7" s="67"/>
      <c r="O7" s="66"/>
      <c r="P7" s="66"/>
      <c r="Q7" s="66"/>
      <c r="R7" s="66"/>
      <c r="S7" s="66"/>
      <c r="T7" s="68"/>
    </row>
    <row r="8" spans="2:20" ht="15" thickBot="1" x14ac:dyDescent="0.25">
      <c r="B8" s="29"/>
      <c r="C8" s="27"/>
      <c r="D8" s="36"/>
      <c r="E8" s="36"/>
      <c r="F8" s="36"/>
      <c r="G8" s="36"/>
      <c r="H8" s="37"/>
      <c r="I8" s="65"/>
      <c r="J8" s="66"/>
      <c r="K8" s="66"/>
      <c r="L8" s="66"/>
      <c r="M8" s="66"/>
      <c r="N8" s="67"/>
      <c r="O8" s="66"/>
      <c r="P8" s="66"/>
      <c r="Q8" s="66"/>
      <c r="R8" s="66"/>
      <c r="S8" s="66"/>
      <c r="T8" s="68"/>
    </row>
    <row r="9" spans="2:20" ht="15" thickBot="1" x14ac:dyDescent="0.25">
      <c r="B9" s="29"/>
      <c r="C9" s="38" t="str">
        <f>'[1]2C'!$B$8</f>
        <v>2023</v>
      </c>
      <c r="D9" s="39"/>
      <c r="E9" s="40"/>
      <c r="F9" s="41" t="str">
        <f>'[1]2C'!$E$8</f>
        <v>2020</v>
      </c>
      <c r="G9" s="41"/>
      <c r="H9" s="41"/>
      <c r="I9" s="65"/>
      <c r="J9" s="66"/>
      <c r="K9" s="66"/>
      <c r="L9" s="66"/>
      <c r="M9" s="66"/>
      <c r="N9" s="67"/>
      <c r="O9" s="66"/>
      <c r="P9" s="66"/>
      <c r="Q9" s="66"/>
      <c r="R9" s="66"/>
      <c r="S9" s="66"/>
      <c r="T9" s="68"/>
    </row>
    <row r="10" spans="2:20" ht="15" thickBot="1" x14ac:dyDescent="0.25">
      <c r="B10" s="29"/>
      <c r="C10" s="27"/>
      <c r="D10" s="36"/>
      <c r="E10" s="37"/>
      <c r="F10" s="41"/>
      <c r="G10" s="41"/>
      <c r="H10" s="41"/>
      <c r="I10" s="69" t="s">
        <v>6</v>
      </c>
      <c r="J10" s="70"/>
      <c r="K10" s="71" t="s">
        <v>7</v>
      </c>
      <c r="L10" s="71"/>
      <c r="M10" s="70" t="s">
        <v>8</v>
      </c>
      <c r="N10" s="72"/>
      <c r="O10" s="73" t="s">
        <v>6</v>
      </c>
      <c r="P10" s="70"/>
      <c r="Q10" s="71" t="s">
        <v>7</v>
      </c>
      <c r="R10" s="71"/>
      <c r="S10" s="70" t="s">
        <v>8</v>
      </c>
      <c r="T10" s="74"/>
    </row>
    <row r="11" spans="2:20" ht="14.25" customHeight="1" x14ac:dyDescent="0.2">
      <c r="B11" s="29"/>
      <c r="C11" s="42" t="s">
        <v>3</v>
      </c>
      <c r="D11" s="23" t="s">
        <v>4</v>
      </c>
      <c r="E11" s="44" t="s">
        <v>5</v>
      </c>
      <c r="F11" s="42" t="s">
        <v>3</v>
      </c>
      <c r="G11" s="23" t="s">
        <v>4</v>
      </c>
      <c r="H11" s="44" t="s">
        <v>5</v>
      </c>
      <c r="I11" s="75"/>
      <c r="J11" s="76"/>
      <c r="K11" s="77"/>
      <c r="L11" s="77"/>
      <c r="M11" s="76"/>
      <c r="N11" s="78"/>
      <c r="O11" s="79"/>
      <c r="P11" s="76"/>
      <c r="Q11" s="77"/>
      <c r="R11" s="77"/>
      <c r="S11" s="76"/>
      <c r="T11" s="80"/>
    </row>
    <row r="12" spans="2:20" x14ac:dyDescent="0.2">
      <c r="B12" s="29"/>
      <c r="C12" s="21"/>
      <c r="D12" s="24"/>
      <c r="E12" s="45"/>
      <c r="F12" s="21"/>
      <c r="G12" s="24"/>
      <c r="H12" s="45"/>
      <c r="I12" s="65" t="s">
        <v>9</v>
      </c>
      <c r="J12" s="71" t="s">
        <v>10</v>
      </c>
      <c r="K12" s="71" t="str">
        <f>'[1]2C'!$B$8</f>
        <v>2023</v>
      </c>
      <c r="L12" s="71" t="str">
        <f>'[1]2C'!$E$8</f>
        <v>2020</v>
      </c>
      <c r="M12" s="71" t="str">
        <f>'[1]2C'!$B$8</f>
        <v>2023</v>
      </c>
      <c r="N12" s="71" t="str">
        <f>'[1]2C'!$E$8</f>
        <v>2020</v>
      </c>
      <c r="O12" s="69" t="s">
        <v>9</v>
      </c>
      <c r="P12" s="71" t="s">
        <v>10</v>
      </c>
      <c r="Q12" s="71" t="str">
        <f>'[1]2C'!$B$8</f>
        <v>2023</v>
      </c>
      <c r="R12" s="71" t="str">
        <f>'[1]2C'!$E$8</f>
        <v>2020</v>
      </c>
      <c r="S12" s="71" t="str">
        <f>'[1]2C'!$B$8</f>
        <v>2023</v>
      </c>
      <c r="T12" s="81" t="str">
        <f>'[1]2C'!$E$8</f>
        <v>2020</v>
      </c>
    </row>
    <row r="13" spans="2:20" x14ac:dyDescent="0.2">
      <c r="B13" s="29"/>
      <c r="C13" s="21"/>
      <c r="D13" s="24"/>
      <c r="E13" s="45"/>
      <c r="F13" s="21"/>
      <c r="G13" s="24"/>
      <c r="H13" s="45"/>
      <c r="I13" s="65"/>
      <c r="J13" s="82"/>
      <c r="K13" s="82"/>
      <c r="L13" s="82"/>
      <c r="M13" s="82"/>
      <c r="N13" s="82"/>
      <c r="O13" s="83"/>
      <c r="P13" s="82"/>
      <c r="Q13" s="82"/>
      <c r="R13" s="82"/>
      <c r="S13" s="82"/>
      <c r="T13" s="84"/>
    </row>
    <row r="14" spans="2:20" ht="15" thickBot="1" x14ac:dyDescent="0.25">
      <c r="B14" s="30"/>
      <c r="C14" s="22"/>
      <c r="D14" s="25"/>
      <c r="E14" s="46"/>
      <c r="F14" s="22"/>
      <c r="G14" s="25"/>
      <c r="H14" s="46"/>
      <c r="I14" s="85"/>
      <c r="J14" s="86"/>
      <c r="K14" s="86"/>
      <c r="L14" s="86"/>
      <c r="M14" s="86"/>
      <c r="N14" s="86"/>
      <c r="O14" s="87"/>
      <c r="P14" s="86"/>
      <c r="Q14" s="86"/>
      <c r="R14" s="86"/>
      <c r="S14" s="86"/>
      <c r="T14" s="88"/>
    </row>
    <row r="15" spans="2:20" x14ac:dyDescent="0.2">
      <c r="B15" s="2"/>
      <c r="C15" s="3"/>
      <c r="D15" s="4"/>
      <c r="E15" s="47"/>
      <c r="F15" s="3"/>
      <c r="G15" s="4"/>
      <c r="H15" s="53"/>
      <c r="I15" s="89"/>
      <c r="J15" s="90"/>
      <c r="K15" s="90"/>
      <c r="L15" s="90"/>
      <c r="M15" s="90"/>
      <c r="N15" s="53"/>
      <c r="O15" s="91"/>
      <c r="P15" s="90"/>
      <c r="Q15" s="90"/>
      <c r="R15" s="90"/>
      <c r="S15" s="90"/>
      <c r="T15" s="92"/>
    </row>
    <row r="16" spans="2:20" x14ac:dyDescent="0.2">
      <c r="B16" s="5" t="s">
        <v>12</v>
      </c>
      <c r="C16" s="3">
        <v>8959</v>
      </c>
      <c r="D16" s="4">
        <v>5469</v>
      </c>
      <c r="E16" s="48">
        <v>0.61044759459761133</v>
      </c>
      <c r="F16" s="3">
        <v>8591</v>
      </c>
      <c r="G16" s="4">
        <v>6061</v>
      </c>
      <c r="H16" s="54">
        <v>0.70550576184378999</v>
      </c>
      <c r="I16" s="89">
        <v>368</v>
      </c>
      <c r="J16" s="93">
        <v>4.2835525549994181E-2</v>
      </c>
      <c r="K16" s="93">
        <v>1</v>
      </c>
      <c r="L16" s="93">
        <v>1.017047472475435</v>
      </c>
      <c r="M16" s="94"/>
      <c r="N16" s="95"/>
      <c r="O16" s="91">
        <v>-592</v>
      </c>
      <c r="P16" s="93">
        <v>-9.7673651212671173E-2</v>
      </c>
      <c r="Q16" s="93">
        <v>1</v>
      </c>
      <c r="R16" s="93">
        <v>1.0243366570897414</v>
      </c>
      <c r="S16" s="94"/>
      <c r="T16" s="96"/>
    </row>
    <row r="17" spans="2:20" x14ac:dyDescent="0.2">
      <c r="B17" s="2"/>
      <c r="C17" s="3"/>
      <c r="D17" s="4"/>
      <c r="E17" s="48"/>
      <c r="F17" s="3"/>
      <c r="G17" s="4"/>
      <c r="H17" s="54"/>
      <c r="I17" s="89"/>
      <c r="J17" s="93"/>
      <c r="K17" s="93"/>
      <c r="L17" s="93"/>
      <c r="M17" s="90"/>
      <c r="N17" s="53"/>
      <c r="O17" s="91"/>
      <c r="P17" s="93"/>
      <c r="Q17" s="93"/>
      <c r="R17" s="93"/>
      <c r="S17" s="90"/>
      <c r="T17" s="92"/>
    </row>
    <row r="18" spans="2:20" x14ac:dyDescent="0.2">
      <c r="B18" s="5" t="s">
        <v>13</v>
      </c>
      <c r="C18" s="3">
        <v>8959</v>
      </c>
      <c r="D18" s="4">
        <v>5469</v>
      </c>
      <c r="E18" s="48">
        <v>0.61044759459761133</v>
      </c>
      <c r="F18" s="3">
        <v>8447</v>
      </c>
      <c r="G18" s="4">
        <v>5917</v>
      </c>
      <c r="H18" s="54">
        <v>0.70048537942464784</v>
      </c>
      <c r="I18" s="89">
        <v>512</v>
      </c>
      <c r="J18" s="93">
        <v>6.0613235468213567E-2</v>
      </c>
      <c r="K18" s="93">
        <v>1</v>
      </c>
      <c r="L18" s="93">
        <v>1</v>
      </c>
      <c r="M18" s="94"/>
      <c r="N18" s="95"/>
      <c r="O18" s="91">
        <v>-448</v>
      </c>
      <c r="P18" s="93">
        <v>-7.5714044279195536E-2</v>
      </c>
      <c r="Q18" s="93">
        <v>1</v>
      </c>
      <c r="R18" s="93">
        <v>1</v>
      </c>
      <c r="S18" s="94"/>
      <c r="T18" s="96"/>
    </row>
    <row r="19" spans="2:20" x14ac:dyDescent="0.2">
      <c r="B19" s="5"/>
      <c r="C19" s="3"/>
      <c r="D19" s="4"/>
      <c r="E19" s="48"/>
      <c r="F19" s="3"/>
      <c r="G19" s="4"/>
      <c r="H19" s="54"/>
      <c r="I19" s="89"/>
      <c r="J19" s="93"/>
      <c r="K19" s="93"/>
      <c r="L19" s="93"/>
      <c r="M19" s="90"/>
      <c r="N19" s="53"/>
      <c r="O19" s="91"/>
      <c r="P19" s="93"/>
      <c r="Q19" s="93"/>
      <c r="R19" s="93"/>
      <c r="S19" s="90"/>
      <c r="T19" s="92"/>
    </row>
    <row r="20" spans="2:20" x14ac:dyDescent="0.2">
      <c r="B20" s="6" t="s">
        <v>14</v>
      </c>
      <c r="C20" s="3">
        <v>7352</v>
      </c>
      <c r="D20" s="4">
        <v>4968</v>
      </c>
      <c r="E20" s="48">
        <v>0.675734494015234</v>
      </c>
      <c r="F20" s="3">
        <v>7435</v>
      </c>
      <c r="G20" s="4">
        <v>5793</v>
      </c>
      <c r="H20" s="54">
        <v>0.77915265635507736</v>
      </c>
      <c r="I20" s="89">
        <v>-83</v>
      </c>
      <c r="J20" s="93">
        <v>-1.1163416274377943E-2</v>
      </c>
      <c r="K20" s="93">
        <v>0.82062730215425828</v>
      </c>
      <c r="L20" s="93">
        <v>0.88019415176985916</v>
      </c>
      <c r="M20" s="94"/>
      <c r="N20" s="95"/>
      <c r="O20" s="91">
        <v>-825</v>
      </c>
      <c r="P20" s="93">
        <v>-0.14241325737959606</v>
      </c>
      <c r="Q20" s="93">
        <v>0.90839275918815143</v>
      </c>
      <c r="R20" s="93">
        <v>0.97904343417272266</v>
      </c>
      <c r="S20" s="94"/>
      <c r="T20" s="96"/>
    </row>
    <row r="21" spans="2:20" x14ac:dyDescent="0.2">
      <c r="B21" s="7" t="s">
        <v>15</v>
      </c>
      <c r="C21" s="8">
        <v>3148</v>
      </c>
      <c r="D21" s="9">
        <v>2324</v>
      </c>
      <c r="E21" s="49">
        <v>0.73824650571791617</v>
      </c>
      <c r="F21" s="8">
        <v>3564</v>
      </c>
      <c r="G21" s="9">
        <v>2740</v>
      </c>
      <c r="H21" s="55">
        <v>0.76879910213243552</v>
      </c>
      <c r="I21" s="97">
        <v>-416</v>
      </c>
      <c r="J21" s="98">
        <v>-0.11672278338945005</v>
      </c>
      <c r="K21" s="98">
        <v>0.35137850206496263</v>
      </c>
      <c r="L21" s="98">
        <v>0.42192494376701789</v>
      </c>
      <c r="M21" s="99"/>
      <c r="N21" s="100"/>
      <c r="O21" s="101">
        <v>-416</v>
      </c>
      <c r="P21" s="98">
        <v>-0.15182481751824817</v>
      </c>
      <c r="Q21" s="98">
        <v>0.42494057414518194</v>
      </c>
      <c r="R21" s="98">
        <v>0.46307250295757985</v>
      </c>
      <c r="S21" s="99"/>
      <c r="T21" s="102"/>
    </row>
    <row r="22" spans="2:20" x14ac:dyDescent="0.2">
      <c r="B22" s="7" t="s">
        <v>16</v>
      </c>
      <c r="C22" s="8">
        <v>3914</v>
      </c>
      <c r="D22" s="9">
        <v>2368</v>
      </c>
      <c r="E22" s="49">
        <v>0.60500766479305057</v>
      </c>
      <c r="F22" s="8">
        <v>3691</v>
      </c>
      <c r="G22" s="9">
        <v>2906</v>
      </c>
      <c r="H22" s="55">
        <v>0.78732050934706044</v>
      </c>
      <c r="I22" s="97">
        <v>223</v>
      </c>
      <c r="J22" s="98">
        <v>6.0417231102682198E-2</v>
      </c>
      <c r="K22" s="98">
        <v>0.4368791159727648</v>
      </c>
      <c r="L22" s="98">
        <v>0.43695986740854742</v>
      </c>
      <c r="M22" s="99"/>
      <c r="N22" s="100"/>
      <c r="O22" s="101">
        <v>-538</v>
      </c>
      <c r="P22" s="98">
        <v>-0.18513420509291123</v>
      </c>
      <c r="Q22" s="98">
        <v>0.43298592064362773</v>
      </c>
      <c r="R22" s="98">
        <v>0.49112726043603178</v>
      </c>
      <c r="S22" s="99"/>
      <c r="T22" s="102"/>
    </row>
    <row r="23" spans="2:20" x14ac:dyDescent="0.2">
      <c r="B23" s="10" t="s">
        <v>17</v>
      </c>
      <c r="C23" s="8">
        <v>290</v>
      </c>
      <c r="D23" s="9">
        <v>276</v>
      </c>
      <c r="E23" s="49">
        <v>0.9517241379310345</v>
      </c>
      <c r="F23" s="8">
        <v>180</v>
      </c>
      <c r="G23" s="9">
        <v>147</v>
      </c>
      <c r="H23" s="55">
        <v>0.81666666666666665</v>
      </c>
      <c r="I23" s="97">
        <v>110</v>
      </c>
      <c r="J23" s="98">
        <v>0.61111111111111116</v>
      </c>
      <c r="K23" s="98">
        <v>3.2369684116530864E-2</v>
      </c>
      <c r="L23" s="98">
        <v>2.1309340594293832E-2</v>
      </c>
      <c r="M23" s="103"/>
      <c r="N23" s="104"/>
      <c r="O23" s="101">
        <v>129</v>
      </c>
      <c r="P23" s="98">
        <v>0.87755102040816324</v>
      </c>
      <c r="Q23" s="98">
        <v>5.0466264399341744E-2</v>
      </c>
      <c r="R23" s="98">
        <v>2.4843670779111034E-2</v>
      </c>
      <c r="S23" s="103"/>
      <c r="T23" s="105"/>
    </row>
    <row r="24" spans="2:20" x14ac:dyDescent="0.2">
      <c r="B24" s="6" t="s">
        <v>18</v>
      </c>
      <c r="C24" s="3">
        <v>1607</v>
      </c>
      <c r="D24" s="4">
        <v>501</v>
      </c>
      <c r="E24" s="48">
        <v>0.3117610454262601</v>
      </c>
      <c r="F24" s="3">
        <v>1012</v>
      </c>
      <c r="G24" s="4">
        <v>124</v>
      </c>
      <c r="H24" s="54">
        <v>0.1225296442687747</v>
      </c>
      <c r="I24" s="89">
        <v>595</v>
      </c>
      <c r="J24" s="93">
        <v>0.5879446640316206</v>
      </c>
      <c r="K24" s="93">
        <v>0.17937269784574172</v>
      </c>
      <c r="L24" s="93">
        <v>0.11980584823014089</v>
      </c>
      <c r="M24" s="94"/>
      <c r="N24" s="95"/>
      <c r="O24" s="91">
        <v>377</v>
      </c>
      <c r="P24" s="93">
        <v>3.0403225806451615</v>
      </c>
      <c r="Q24" s="93">
        <v>9.1607240811848595E-2</v>
      </c>
      <c r="R24" s="93">
        <v>2.0956565827277337E-2</v>
      </c>
      <c r="S24" s="94"/>
      <c r="T24" s="96"/>
    </row>
    <row r="25" spans="2:20" x14ac:dyDescent="0.2">
      <c r="B25" s="7" t="s">
        <v>19</v>
      </c>
      <c r="C25" s="8">
        <v>1075</v>
      </c>
      <c r="D25" s="9">
        <v>60</v>
      </c>
      <c r="E25" s="49">
        <v>5.5813953488372092E-2</v>
      </c>
      <c r="F25" s="8">
        <v>920</v>
      </c>
      <c r="G25" s="9">
        <v>32</v>
      </c>
      <c r="H25" s="55">
        <v>3.4782608695652174E-2</v>
      </c>
      <c r="I25" s="97">
        <v>155</v>
      </c>
      <c r="J25" s="98">
        <v>0.16847826086956522</v>
      </c>
      <c r="K25" s="98">
        <v>0.11999107043196786</v>
      </c>
      <c r="L25" s="98">
        <v>0.10891440748194625</v>
      </c>
      <c r="M25" s="99"/>
      <c r="N25" s="100"/>
      <c r="O25" s="101">
        <v>28</v>
      </c>
      <c r="P25" s="98">
        <v>0.875</v>
      </c>
      <c r="Q25" s="98">
        <v>1.0970927043335162E-2</v>
      </c>
      <c r="R25" s="98">
        <v>5.408146019942538E-3</v>
      </c>
      <c r="S25" s="99"/>
      <c r="T25" s="102"/>
    </row>
    <row r="26" spans="2:20" x14ac:dyDescent="0.2">
      <c r="B26" s="10" t="s">
        <v>20</v>
      </c>
      <c r="C26" s="8">
        <v>532</v>
      </c>
      <c r="D26" s="9">
        <v>441</v>
      </c>
      <c r="E26" s="49">
        <v>0.82894736842105265</v>
      </c>
      <c r="F26" s="8">
        <v>92</v>
      </c>
      <c r="G26" s="9">
        <v>92</v>
      </c>
      <c r="H26" s="55">
        <v>1</v>
      </c>
      <c r="I26" s="97">
        <v>440</v>
      </c>
      <c r="J26" s="98">
        <v>4.7826086956521738</v>
      </c>
      <c r="K26" s="98">
        <v>5.9381627413773862E-2</v>
      </c>
      <c r="L26" s="98">
        <v>1.0891440748194625E-2</v>
      </c>
      <c r="M26" s="99"/>
      <c r="N26" s="100"/>
      <c r="O26" s="101">
        <v>349</v>
      </c>
      <c r="P26" s="98">
        <v>3.7934782608695654</v>
      </c>
      <c r="Q26" s="98">
        <v>8.0636313768513435E-2</v>
      </c>
      <c r="R26" s="98">
        <v>1.5548419807334799E-2</v>
      </c>
      <c r="S26" s="99"/>
      <c r="T26" s="102"/>
    </row>
    <row r="27" spans="2:20" x14ac:dyDescent="0.2">
      <c r="B27" s="5"/>
      <c r="C27" s="3"/>
      <c r="D27" s="4"/>
      <c r="E27" s="48"/>
      <c r="F27" s="3"/>
      <c r="G27" s="4"/>
      <c r="H27" s="54"/>
      <c r="I27" s="89"/>
      <c r="J27" s="93"/>
      <c r="K27" s="93"/>
      <c r="L27" s="93"/>
      <c r="M27" s="90"/>
      <c r="N27" s="53"/>
      <c r="O27" s="91"/>
      <c r="P27" s="93"/>
      <c r="Q27" s="93"/>
      <c r="R27" s="93"/>
      <c r="S27" s="90"/>
      <c r="T27" s="92"/>
    </row>
    <row r="28" spans="2:20" x14ac:dyDescent="0.2">
      <c r="B28" s="2" t="s">
        <v>21</v>
      </c>
      <c r="C28" s="3">
        <v>4218</v>
      </c>
      <c r="D28" s="4">
        <v>1923</v>
      </c>
      <c r="E28" s="48">
        <v>0.45590327169274536</v>
      </c>
      <c r="F28" s="3">
        <v>3596</v>
      </c>
      <c r="G28" s="4">
        <v>2106</v>
      </c>
      <c r="H28" s="54">
        <v>0.58565072302558396</v>
      </c>
      <c r="I28" s="89">
        <v>622</v>
      </c>
      <c r="J28" s="93">
        <v>0.17296996662958844</v>
      </c>
      <c r="K28" s="93">
        <v>0.47081147449492133</v>
      </c>
      <c r="L28" s="93">
        <v>0.4257132709837812</v>
      </c>
      <c r="M28" s="94"/>
      <c r="N28" s="95"/>
      <c r="O28" s="91">
        <v>-183</v>
      </c>
      <c r="P28" s="93">
        <v>-8.68945868945869E-2</v>
      </c>
      <c r="Q28" s="93">
        <v>0.35161821173889196</v>
      </c>
      <c r="R28" s="93">
        <v>0.3559236099374683</v>
      </c>
      <c r="S28" s="94"/>
      <c r="T28" s="96"/>
    </row>
    <row r="29" spans="2:20" x14ac:dyDescent="0.2">
      <c r="B29" s="18" t="s">
        <v>22</v>
      </c>
      <c r="C29" s="8">
        <v>619</v>
      </c>
      <c r="D29" s="9">
        <v>566</v>
      </c>
      <c r="E29" s="49">
        <v>0.91437802907915988</v>
      </c>
      <c r="F29" s="8">
        <v>942</v>
      </c>
      <c r="G29" s="9">
        <v>918</v>
      </c>
      <c r="H29" s="55">
        <v>0.97452229299363058</v>
      </c>
      <c r="I29" s="97">
        <v>-323</v>
      </c>
      <c r="J29" s="98">
        <v>-0.34288747346072185</v>
      </c>
      <c r="K29" s="98">
        <v>6.9092532648733121E-2</v>
      </c>
      <c r="L29" s="98">
        <v>0.11151888244347105</v>
      </c>
      <c r="M29" s="114">
        <v>6</v>
      </c>
      <c r="N29" s="115">
        <v>4</v>
      </c>
      <c r="O29" s="101">
        <v>-352</v>
      </c>
      <c r="P29" s="98">
        <v>-0.38344226579520696</v>
      </c>
      <c r="Q29" s="98">
        <v>0.10349241177546169</v>
      </c>
      <c r="R29" s="98">
        <v>0.15514618894710158</v>
      </c>
      <c r="S29" s="114">
        <v>3</v>
      </c>
      <c r="T29" s="120">
        <v>2</v>
      </c>
    </row>
    <row r="30" spans="2:20" x14ac:dyDescent="0.2">
      <c r="B30" s="18" t="s">
        <v>23</v>
      </c>
      <c r="C30" s="8">
        <v>883</v>
      </c>
      <c r="D30" s="9">
        <v>531</v>
      </c>
      <c r="E30" s="49">
        <v>0.60135900339750847</v>
      </c>
      <c r="F30" s="8">
        <v>579</v>
      </c>
      <c r="G30" s="9">
        <v>312</v>
      </c>
      <c r="H30" s="55">
        <v>0.53886010362694303</v>
      </c>
      <c r="I30" s="97">
        <v>304</v>
      </c>
      <c r="J30" s="98">
        <v>0.52504317789291888</v>
      </c>
      <c r="K30" s="98">
        <v>9.856010715481639E-2</v>
      </c>
      <c r="L30" s="98">
        <v>6.8545045578311828E-2</v>
      </c>
      <c r="M30" s="114">
        <v>5</v>
      </c>
      <c r="N30" s="115">
        <v>6</v>
      </c>
      <c r="O30" s="101">
        <v>219</v>
      </c>
      <c r="P30" s="98">
        <v>0.70192307692307687</v>
      </c>
      <c r="Q30" s="98">
        <v>9.7092704333516189E-2</v>
      </c>
      <c r="R30" s="98">
        <v>5.2729423694439753E-2</v>
      </c>
      <c r="S30" s="114">
        <v>4</v>
      </c>
      <c r="T30" s="120">
        <v>8</v>
      </c>
    </row>
    <row r="31" spans="2:20" x14ac:dyDescent="0.2">
      <c r="B31" s="18" t="s">
        <v>24</v>
      </c>
      <c r="C31" s="8">
        <v>70</v>
      </c>
      <c r="D31" s="9">
        <v>70</v>
      </c>
      <c r="E31" s="49">
        <v>1</v>
      </c>
      <c r="F31" s="8">
        <v>164</v>
      </c>
      <c r="G31" s="9">
        <v>164</v>
      </c>
      <c r="H31" s="55">
        <v>1</v>
      </c>
      <c r="I31" s="97">
        <v>-94</v>
      </c>
      <c r="J31" s="98">
        <v>-0.57317073170731703</v>
      </c>
      <c r="K31" s="98">
        <v>7.8133720281281394E-3</v>
      </c>
      <c r="L31" s="98">
        <v>1.9415176985912157E-2</v>
      </c>
      <c r="M31" s="114">
        <v>17</v>
      </c>
      <c r="N31" s="115">
        <v>12</v>
      </c>
      <c r="O31" s="101">
        <v>-94</v>
      </c>
      <c r="P31" s="98">
        <v>-0.57317073170731703</v>
      </c>
      <c r="Q31" s="98">
        <v>1.2799414883891021E-2</v>
      </c>
      <c r="R31" s="98">
        <v>2.7716748352205511E-2</v>
      </c>
      <c r="S31" s="114">
        <v>16</v>
      </c>
      <c r="T31" s="120">
        <v>10</v>
      </c>
    </row>
    <row r="32" spans="2:20" x14ac:dyDescent="0.2">
      <c r="B32" s="18" t="s">
        <v>25</v>
      </c>
      <c r="C32" s="8">
        <v>1039</v>
      </c>
      <c r="D32" s="9">
        <v>359</v>
      </c>
      <c r="E32" s="49">
        <v>0.3455245428296439</v>
      </c>
      <c r="F32" s="8">
        <v>525</v>
      </c>
      <c r="G32" s="9">
        <v>397</v>
      </c>
      <c r="H32" s="55">
        <v>0.75619047619047619</v>
      </c>
      <c r="I32" s="97">
        <v>514</v>
      </c>
      <c r="J32" s="98">
        <v>0.97904761904761906</v>
      </c>
      <c r="K32" s="98">
        <v>0.11597276481750195</v>
      </c>
      <c r="L32" s="98">
        <v>6.2152243400023677E-2</v>
      </c>
      <c r="M32" s="114">
        <v>4</v>
      </c>
      <c r="N32" s="115">
        <v>8</v>
      </c>
      <c r="O32" s="101">
        <v>-38</v>
      </c>
      <c r="P32" s="98">
        <v>-9.5717884130982367E-2</v>
      </c>
      <c r="Q32" s="98">
        <v>6.5642713475955392E-2</v>
      </c>
      <c r="R32" s="98">
        <v>6.7094811559912121E-2</v>
      </c>
      <c r="S32" s="114">
        <v>6</v>
      </c>
      <c r="T32" s="120">
        <v>6</v>
      </c>
    </row>
    <row r="33" spans="2:20" x14ac:dyDescent="0.2">
      <c r="B33" s="18" t="s">
        <v>26</v>
      </c>
      <c r="C33" s="8">
        <v>532</v>
      </c>
      <c r="D33" s="9">
        <v>337</v>
      </c>
      <c r="E33" s="49">
        <v>0.63345864661654139</v>
      </c>
      <c r="F33" s="8">
        <v>466</v>
      </c>
      <c r="G33" s="9">
        <v>283</v>
      </c>
      <c r="H33" s="55">
        <v>0.60729613733905574</v>
      </c>
      <c r="I33" s="97">
        <v>66</v>
      </c>
      <c r="J33" s="98">
        <v>0.14163090128755365</v>
      </c>
      <c r="K33" s="98">
        <v>5.9381627413773862E-2</v>
      </c>
      <c r="L33" s="98">
        <v>5.5167515094116257E-2</v>
      </c>
      <c r="M33" s="114">
        <v>7</v>
      </c>
      <c r="N33" s="115">
        <v>9</v>
      </c>
      <c r="O33" s="101">
        <v>54</v>
      </c>
      <c r="P33" s="98">
        <v>0.19081272084805653</v>
      </c>
      <c r="Q33" s="98">
        <v>6.1620040226732495E-2</v>
      </c>
      <c r="R33" s="98">
        <v>4.7828291363866828E-2</v>
      </c>
      <c r="S33" s="114">
        <v>7</v>
      </c>
      <c r="T33" s="120">
        <v>9</v>
      </c>
    </row>
    <row r="34" spans="2:20" x14ac:dyDescent="0.2">
      <c r="B34" s="10" t="s">
        <v>27</v>
      </c>
      <c r="C34" s="8">
        <v>1075</v>
      </c>
      <c r="D34" s="9">
        <v>60</v>
      </c>
      <c r="E34" s="49">
        <v>5.5813953488372092E-2</v>
      </c>
      <c r="F34" s="8">
        <v>920</v>
      </c>
      <c r="G34" s="9">
        <v>32</v>
      </c>
      <c r="H34" s="55">
        <v>3.4782608695652174E-2</v>
      </c>
      <c r="I34" s="97">
        <v>155</v>
      </c>
      <c r="J34" s="98">
        <v>0.16847826086956522</v>
      </c>
      <c r="K34" s="98">
        <v>0.11999107043196786</v>
      </c>
      <c r="L34" s="98">
        <v>0.10891440748194625</v>
      </c>
      <c r="M34" s="114">
        <v>3</v>
      </c>
      <c r="N34" s="115">
        <v>5</v>
      </c>
      <c r="O34" s="101">
        <v>28</v>
      </c>
      <c r="P34" s="98">
        <v>0.875</v>
      </c>
      <c r="Q34" s="98">
        <v>1.0970927043335162E-2</v>
      </c>
      <c r="R34" s="98">
        <v>5.408146019942538E-3</v>
      </c>
      <c r="S34" s="114">
        <v>18</v>
      </c>
      <c r="T34" s="120">
        <v>17</v>
      </c>
    </row>
    <row r="35" spans="2:20" x14ac:dyDescent="0.2">
      <c r="B35" s="2"/>
      <c r="C35" s="3"/>
      <c r="D35" s="4"/>
      <c r="E35" s="48"/>
      <c r="F35" s="3"/>
      <c r="G35" s="4"/>
      <c r="H35" s="54"/>
      <c r="I35" s="89"/>
      <c r="J35" s="93"/>
      <c r="K35" s="93"/>
      <c r="L35" s="93"/>
      <c r="M35" s="116"/>
      <c r="N35" s="117"/>
      <c r="O35" s="91"/>
      <c r="P35" s="93"/>
      <c r="Q35" s="93"/>
      <c r="R35" s="93"/>
      <c r="S35" s="116"/>
      <c r="T35" s="121"/>
    </row>
    <row r="36" spans="2:20" x14ac:dyDescent="0.2">
      <c r="B36" s="2" t="s">
        <v>28</v>
      </c>
      <c r="C36" s="3">
        <v>2744</v>
      </c>
      <c r="D36" s="4">
        <v>1866</v>
      </c>
      <c r="E36" s="48">
        <v>0.68002915451895041</v>
      </c>
      <c r="F36" s="3">
        <v>3231</v>
      </c>
      <c r="G36" s="4">
        <v>2420</v>
      </c>
      <c r="H36" s="54">
        <v>0.74899411946765704</v>
      </c>
      <c r="I36" s="89">
        <v>-487</v>
      </c>
      <c r="J36" s="93">
        <v>-0.1507273290003095</v>
      </c>
      <c r="K36" s="93">
        <v>0.30628418350262304</v>
      </c>
      <c r="L36" s="93">
        <v>0.38250266366757429</v>
      </c>
      <c r="M36" s="118"/>
      <c r="N36" s="119"/>
      <c r="O36" s="91">
        <v>-554</v>
      </c>
      <c r="P36" s="93">
        <v>-0.22892561983471074</v>
      </c>
      <c r="Q36" s="93">
        <v>0.34119583104772355</v>
      </c>
      <c r="R36" s="93">
        <v>0.40899104275815445</v>
      </c>
      <c r="S36" s="118"/>
      <c r="T36" s="122"/>
    </row>
    <row r="37" spans="2:20" x14ac:dyDescent="0.2">
      <c r="B37" s="18" t="s">
        <v>29</v>
      </c>
      <c r="C37" s="8">
        <v>1098</v>
      </c>
      <c r="D37" s="9">
        <v>639</v>
      </c>
      <c r="E37" s="49">
        <v>0.58196721311475408</v>
      </c>
      <c r="F37" s="8">
        <v>1188</v>
      </c>
      <c r="G37" s="9">
        <v>910</v>
      </c>
      <c r="H37" s="55">
        <v>0.765993265993266</v>
      </c>
      <c r="I37" s="97">
        <v>-90</v>
      </c>
      <c r="J37" s="98">
        <v>-7.575757575757576E-2</v>
      </c>
      <c r="K37" s="98">
        <v>0.12255832124120995</v>
      </c>
      <c r="L37" s="98">
        <v>0.1406416479223393</v>
      </c>
      <c r="M37" s="114">
        <v>2</v>
      </c>
      <c r="N37" s="115">
        <v>1</v>
      </c>
      <c r="O37" s="101">
        <v>-271</v>
      </c>
      <c r="P37" s="98">
        <v>-0.2978021978021978</v>
      </c>
      <c r="Q37" s="98">
        <v>0.11684037301151948</v>
      </c>
      <c r="R37" s="98">
        <v>0.15379415244211594</v>
      </c>
      <c r="S37" s="114">
        <v>2</v>
      </c>
      <c r="T37" s="120">
        <v>3</v>
      </c>
    </row>
    <row r="38" spans="2:20" x14ac:dyDescent="0.2">
      <c r="B38" s="18" t="s">
        <v>30</v>
      </c>
      <c r="C38" s="8">
        <v>339</v>
      </c>
      <c r="D38" s="9">
        <v>298</v>
      </c>
      <c r="E38" s="49">
        <v>0.87905604719764008</v>
      </c>
      <c r="F38" s="8">
        <v>1063</v>
      </c>
      <c r="G38" s="9">
        <v>534</v>
      </c>
      <c r="H38" s="55">
        <v>0.50235183443085607</v>
      </c>
      <c r="I38" s="97">
        <v>-724</v>
      </c>
      <c r="J38" s="98">
        <v>-0.68109125117591718</v>
      </c>
      <c r="K38" s="98">
        <v>3.7839044536220563E-2</v>
      </c>
      <c r="L38" s="98">
        <v>0.12584349473185746</v>
      </c>
      <c r="M38" s="114">
        <v>10</v>
      </c>
      <c r="N38" s="115">
        <v>2</v>
      </c>
      <c r="O38" s="101">
        <v>-236</v>
      </c>
      <c r="P38" s="98">
        <v>-0.44194756554307119</v>
      </c>
      <c r="Q38" s="98">
        <v>5.4488937648564634E-2</v>
      </c>
      <c r="R38" s="98">
        <v>9.0248436707791105E-2</v>
      </c>
      <c r="S38" s="114">
        <v>8</v>
      </c>
      <c r="T38" s="120">
        <v>4</v>
      </c>
    </row>
    <row r="39" spans="2:20" x14ac:dyDescent="0.2">
      <c r="B39" s="10" t="s">
        <v>31</v>
      </c>
      <c r="C39" s="8">
        <v>1307</v>
      </c>
      <c r="D39" s="9">
        <v>929</v>
      </c>
      <c r="E39" s="49">
        <v>0.71078806426931906</v>
      </c>
      <c r="F39" s="8">
        <v>980</v>
      </c>
      <c r="G39" s="9">
        <v>976</v>
      </c>
      <c r="H39" s="55">
        <v>0.99591836734693873</v>
      </c>
      <c r="I39" s="97">
        <v>327</v>
      </c>
      <c r="J39" s="98">
        <v>0.33367346938775511</v>
      </c>
      <c r="K39" s="98">
        <v>0.14588681772519255</v>
      </c>
      <c r="L39" s="98">
        <v>0.11601752101337753</v>
      </c>
      <c r="M39" s="114">
        <v>1</v>
      </c>
      <c r="N39" s="115">
        <v>3</v>
      </c>
      <c r="O39" s="101">
        <v>-47</v>
      </c>
      <c r="P39" s="98">
        <v>-4.8155737704918031E-2</v>
      </c>
      <c r="Q39" s="98">
        <v>0.16986652038763941</v>
      </c>
      <c r="R39" s="98">
        <v>0.16494845360824742</v>
      </c>
      <c r="S39" s="114">
        <v>1</v>
      </c>
      <c r="T39" s="120">
        <v>1</v>
      </c>
    </row>
    <row r="40" spans="2:20" x14ac:dyDescent="0.2">
      <c r="B40" s="2"/>
      <c r="C40" s="3"/>
      <c r="D40" s="4"/>
      <c r="E40" s="48"/>
      <c r="F40" s="3"/>
      <c r="G40" s="4"/>
      <c r="H40" s="54"/>
      <c r="I40" s="89"/>
      <c r="J40" s="93"/>
      <c r="K40" s="93"/>
      <c r="L40" s="93"/>
      <c r="M40" s="116"/>
      <c r="N40" s="117"/>
      <c r="O40" s="91"/>
      <c r="P40" s="93"/>
      <c r="Q40" s="93"/>
      <c r="R40" s="93"/>
      <c r="S40" s="116"/>
      <c r="T40" s="121"/>
    </row>
    <row r="41" spans="2:20" x14ac:dyDescent="0.2">
      <c r="B41" s="2" t="s">
        <v>32</v>
      </c>
      <c r="C41" s="3">
        <v>705</v>
      </c>
      <c r="D41" s="4">
        <v>701</v>
      </c>
      <c r="E41" s="48">
        <v>0.99432624113475176</v>
      </c>
      <c r="F41" s="3">
        <v>1107</v>
      </c>
      <c r="G41" s="4">
        <v>932</v>
      </c>
      <c r="H41" s="54">
        <v>0.84191508581752483</v>
      </c>
      <c r="I41" s="89">
        <v>-402</v>
      </c>
      <c r="J41" s="93">
        <v>-0.36314363143631434</v>
      </c>
      <c r="K41" s="93">
        <v>7.8691818283290541E-2</v>
      </c>
      <c r="L41" s="93">
        <v>0.13105244465490706</v>
      </c>
      <c r="M41" s="118"/>
      <c r="N41" s="119"/>
      <c r="O41" s="91">
        <v>-231</v>
      </c>
      <c r="P41" s="93">
        <v>-0.2478540772532189</v>
      </c>
      <c r="Q41" s="93">
        <v>0.1281769976229658</v>
      </c>
      <c r="R41" s="93">
        <v>0.15751225283082643</v>
      </c>
      <c r="S41" s="118"/>
      <c r="T41" s="122"/>
    </row>
    <row r="42" spans="2:20" x14ac:dyDescent="0.2">
      <c r="B42" s="18" t="s">
        <v>33</v>
      </c>
      <c r="C42" s="8">
        <v>50</v>
      </c>
      <c r="D42" s="9">
        <v>50</v>
      </c>
      <c r="E42" s="49">
        <v>1</v>
      </c>
      <c r="F42" s="8">
        <v>205</v>
      </c>
      <c r="G42" s="9">
        <v>109</v>
      </c>
      <c r="H42" s="55">
        <v>0.53170731707317076</v>
      </c>
      <c r="I42" s="97">
        <v>-155</v>
      </c>
      <c r="J42" s="98">
        <v>-0.75609756097560976</v>
      </c>
      <c r="K42" s="98">
        <v>5.5809800200915284E-3</v>
      </c>
      <c r="L42" s="98">
        <v>2.4268971232390198E-2</v>
      </c>
      <c r="M42" s="114">
        <v>19</v>
      </c>
      <c r="N42" s="115">
        <v>11</v>
      </c>
      <c r="O42" s="101">
        <v>-59</v>
      </c>
      <c r="P42" s="98">
        <v>-0.54128440366972475</v>
      </c>
      <c r="Q42" s="98">
        <v>9.1424392027793008E-3</v>
      </c>
      <c r="R42" s="98">
        <v>1.842149738042927E-2</v>
      </c>
      <c r="S42" s="114">
        <v>19</v>
      </c>
      <c r="T42" s="120">
        <v>12</v>
      </c>
    </row>
    <row r="43" spans="2:20" x14ac:dyDescent="0.2">
      <c r="B43" s="18" t="s">
        <v>34</v>
      </c>
      <c r="C43" s="8">
        <v>482</v>
      </c>
      <c r="D43" s="9">
        <v>478</v>
      </c>
      <c r="E43" s="49">
        <v>0.99170124481327804</v>
      </c>
      <c r="F43" s="8">
        <v>368</v>
      </c>
      <c r="G43" s="9">
        <v>368</v>
      </c>
      <c r="H43" s="55">
        <v>1</v>
      </c>
      <c r="I43" s="97">
        <v>114</v>
      </c>
      <c r="J43" s="98">
        <v>0.30978260869565216</v>
      </c>
      <c r="K43" s="98">
        <v>5.380064739368233E-2</v>
      </c>
      <c r="L43" s="98">
        <v>4.3565762992778499E-2</v>
      </c>
      <c r="M43" s="114">
        <v>8</v>
      </c>
      <c r="N43" s="115">
        <v>10</v>
      </c>
      <c r="O43" s="101">
        <v>110</v>
      </c>
      <c r="P43" s="98">
        <v>0.29891304347826086</v>
      </c>
      <c r="Q43" s="98">
        <v>8.7401718778570128E-2</v>
      </c>
      <c r="R43" s="98">
        <v>6.2193679229339195E-2</v>
      </c>
      <c r="S43" s="114">
        <v>5</v>
      </c>
      <c r="T43" s="120">
        <v>7</v>
      </c>
    </row>
    <row r="44" spans="2:20" x14ac:dyDescent="0.2">
      <c r="B44" s="18" t="s">
        <v>35</v>
      </c>
      <c r="C44" s="8">
        <v>173</v>
      </c>
      <c r="D44" s="9">
        <v>173</v>
      </c>
      <c r="E44" s="49">
        <v>1</v>
      </c>
      <c r="F44" s="8">
        <v>534</v>
      </c>
      <c r="G44" s="9">
        <v>455</v>
      </c>
      <c r="H44" s="55">
        <v>0.85205992509363293</v>
      </c>
      <c r="I44" s="97">
        <v>-361</v>
      </c>
      <c r="J44" s="98">
        <v>-0.67602996254681647</v>
      </c>
      <c r="K44" s="98">
        <v>1.9310190869516686E-2</v>
      </c>
      <c r="L44" s="98">
        <v>6.3217710429738366E-2</v>
      </c>
      <c r="M44" s="114">
        <v>13</v>
      </c>
      <c r="N44" s="115">
        <v>7</v>
      </c>
      <c r="O44" s="101">
        <v>-282</v>
      </c>
      <c r="P44" s="98">
        <v>-0.6197802197802198</v>
      </c>
      <c r="Q44" s="98">
        <v>3.1632839641616381E-2</v>
      </c>
      <c r="R44" s="98">
        <v>7.6897076221057972E-2</v>
      </c>
      <c r="S44" s="114">
        <v>11</v>
      </c>
      <c r="T44" s="120">
        <v>5</v>
      </c>
    </row>
    <row r="45" spans="2:20" x14ac:dyDescent="0.2">
      <c r="B45" s="2"/>
      <c r="C45" s="3"/>
      <c r="D45" s="4"/>
      <c r="E45" s="48"/>
      <c r="F45" s="3"/>
      <c r="G45" s="4"/>
      <c r="H45" s="54"/>
      <c r="I45" s="89"/>
      <c r="J45" s="93"/>
      <c r="K45" s="93"/>
      <c r="L45" s="93"/>
      <c r="M45" s="116"/>
      <c r="N45" s="117"/>
      <c r="O45" s="91"/>
      <c r="P45" s="93"/>
      <c r="Q45" s="93"/>
      <c r="R45" s="93"/>
      <c r="S45" s="116"/>
      <c r="T45" s="121"/>
    </row>
    <row r="46" spans="2:20" x14ac:dyDescent="0.2">
      <c r="B46" s="2" t="s">
        <v>36</v>
      </c>
      <c r="C46" s="8">
        <v>287</v>
      </c>
      <c r="D46" s="9">
        <v>287</v>
      </c>
      <c r="E46" s="49">
        <v>1</v>
      </c>
      <c r="F46" s="8"/>
      <c r="G46" s="9"/>
      <c r="H46" s="55"/>
      <c r="I46" s="97"/>
      <c r="J46" s="98"/>
      <c r="K46" s="98">
        <v>3.2034825315325373E-2</v>
      </c>
      <c r="L46" s="98"/>
      <c r="M46" s="114"/>
      <c r="N46" s="115"/>
      <c r="O46" s="101"/>
      <c r="P46" s="98"/>
      <c r="Q46" s="98">
        <v>5.2477601023953192E-2</v>
      </c>
      <c r="R46" s="98"/>
      <c r="S46" s="114"/>
      <c r="T46" s="120"/>
    </row>
    <row r="47" spans="2:20" x14ac:dyDescent="0.2">
      <c r="B47" s="19" t="s">
        <v>37</v>
      </c>
      <c r="C47" s="8">
        <v>8</v>
      </c>
      <c r="D47" s="9">
        <v>8</v>
      </c>
      <c r="E47" s="49">
        <v>1</v>
      </c>
      <c r="F47" s="8"/>
      <c r="G47" s="9"/>
      <c r="H47" s="55"/>
      <c r="I47" s="97"/>
      <c r="J47" s="98"/>
      <c r="K47" s="98">
        <v>8.9295680321464452E-4</v>
      </c>
      <c r="L47" s="98"/>
      <c r="M47" s="114">
        <v>24</v>
      </c>
      <c r="N47" s="115"/>
      <c r="O47" s="101"/>
      <c r="P47" s="98"/>
      <c r="Q47" s="123">
        <v>1.4627902724446882E-3</v>
      </c>
      <c r="R47" s="98"/>
      <c r="S47" s="114">
        <v>24</v>
      </c>
      <c r="T47" s="120"/>
    </row>
    <row r="48" spans="2:20" x14ac:dyDescent="0.2">
      <c r="B48" s="19" t="s">
        <v>38</v>
      </c>
      <c r="C48" s="8">
        <v>4</v>
      </c>
      <c r="D48" s="9">
        <v>4</v>
      </c>
      <c r="E48" s="49">
        <v>1</v>
      </c>
      <c r="F48" s="8"/>
      <c r="G48" s="9"/>
      <c r="H48" s="55"/>
      <c r="I48" s="97"/>
      <c r="J48" s="98"/>
      <c r="K48" s="98">
        <v>4.4647840160732226E-4</v>
      </c>
      <c r="L48" s="98"/>
      <c r="M48" s="114"/>
      <c r="N48" s="115"/>
      <c r="O48" s="101"/>
      <c r="P48" s="98"/>
      <c r="Q48" s="123">
        <v>7.3139513622234409E-4</v>
      </c>
      <c r="R48" s="98"/>
      <c r="S48" s="114"/>
      <c r="T48" s="120"/>
    </row>
    <row r="49" spans="2:20" x14ac:dyDescent="0.2">
      <c r="B49" s="18" t="s">
        <v>39</v>
      </c>
      <c r="C49" s="8">
        <v>0</v>
      </c>
      <c r="D49" s="9">
        <v>0</v>
      </c>
      <c r="E49" s="49">
        <v>0</v>
      </c>
      <c r="F49" s="8"/>
      <c r="G49" s="9"/>
      <c r="H49" s="55"/>
      <c r="I49" s="97"/>
      <c r="J49" s="98"/>
      <c r="K49" s="98">
        <v>0</v>
      </c>
      <c r="L49" s="98"/>
      <c r="M49" s="114"/>
      <c r="N49" s="115"/>
      <c r="O49" s="101"/>
      <c r="P49" s="98"/>
      <c r="Q49" s="98">
        <v>0</v>
      </c>
      <c r="R49" s="98"/>
      <c r="S49" s="114"/>
      <c r="T49" s="120"/>
    </row>
    <row r="50" spans="2:20" x14ac:dyDescent="0.2">
      <c r="B50" s="18" t="s">
        <v>40</v>
      </c>
      <c r="C50" s="8">
        <v>91</v>
      </c>
      <c r="D50" s="9">
        <v>91</v>
      </c>
      <c r="E50" s="49">
        <v>1</v>
      </c>
      <c r="F50" s="8">
        <v>50</v>
      </c>
      <c r="G50" s="9">
        <v>50</v>
      </c>
      <c r="H50" s="55">
        <v>1</v>
      </c>
      <c r="I50" s="97">
        <v>41</v>
      </c>
      <c r="J50" s="98">
        <v>0.82</v>
      </c>
      <c r="K50" s="98">
        <v>1.0157383636566581E-2</v>
      </c>
      <c r="L50" s="98">
        <v>5.9192612761927313E-3</v>
      </c>
      <c r="M50" s="114">
        <v>16</v>
      </c>
      <c r="N50" s="115">
        <v>17</v>
      </c>
      <c r="O50" s="101">
        <v>41</v>
      </c>
      <c r="P50" s="98">
        <v>0.82</v>
      </c>
      <c r="Q50" s="98">
        <v>1.6639239349058327E-2</v>
      </c>
      <c r="R50" s="98">
        <v>8.4502281561602156E-3</v>
      </c>
      <c r="S50" s="114">
        <v>14</v>
      </c>
      <c r="T50" s="120">
        <v>16</v>
      </c>
    </row>
    <row r="51" spans="2:20" x14ac:dyDescent="0.2">
      <c r="B51" s="18" t="s">
        <v>41</v>
      </c>
      <c r="C51" s="8">
        <v>188</v>
      </c>
      <c r="D51" s="9">
        <v>188</v>
      </c>
      <c r="E51" s="49">
        <v>1</v>
      </c>
      <c r="F51" s="8">
        <v>63</v>
      </c>
      <c r="G51" s="9">
        <v>63</v>
      </c>
      <c r="H51" s="55">
        <v>1</v>
      </c>
      <c r="I51" s="97">
        <v>125</v>
      </c>
      <c r="J51" s="98">
        <v>1.9841269841269842</v>
      </c>
      <c r="K51" s="98">
        <v>2.0984484875544145E-2</v>
      </c>
      <c r="L51" s="98">
        <v>7.4582692080028415E-3</v>
      </c>
      <c r="M51" s="114">
        <v>12</v>
      </c>
      <c r="N51" s="115">
        <v>16</v>
      </c>
      <c r="O51" s="101">
        <v>125</v>
      </c>
      <c r="P51" s="98">
        <v>1.9841269841269842</v>
      </c>
      <c r="Q51" s="98">
        <v>3.4375571402450171E-2</v>
      </c>
      <c r="R51" s="98">
        <v>1.0647287476761873E-2</v>
      </c>
      <c r="S51" s="114">
        <v>9</v>
      </c>
      <c r="T51" s="120">
        <v>15</v>
      </c>
    </row>
    <row r="52" spans="2:20" x14ac:dyDescent="0.2">
      <c r="B52" s="2"/>
      <c r="C52" s="3"/>
      <c r="D52" s="4"/>
      <c r="E52" s="48"/>
      <c r="F52" s="3"/>
      <c r="G52" s="4"/>
      <c r="H52" s="54"/>
      <c r="I52" s="89"/>
      <c r="J52" s="93"/>
      <c r="K52" s="93"/>
      <c r="L52" s="93"/>
      <c r="M52" s="116"/>
      <c r="N52" s="117"/>
      <c r="O52" s="91"/>
      <c r="P52" s="93"/>
      <c r="Q52" s="93"/>
      <c r="R52" s="93"/>
      <c r="S52" s="116"/>
      <c r="T52" s="121"/>
    </row>
    <row r="53" spans="2:20" x14ac:dyDescent="0.2">
      <c r="B53" s="2" t="s">
        <v>42</v>
      </c>
      <c r="C53" s="8">
        <v>593</v>
      </c>
      <c r="D53" s="9">
        <v>379</v>
      </c>
      <c r="E53" s="49">
        <v>0.63912310286677909</v>
      </c>
      <c r="F53" s="8"/>
      <c r="G53" s="9"/>
      <c r="H53" s="55"/>
      <c r="I53" s="97"/>
      <c r="J53" s="98"/>
      <c r="K53" s="98">
        <v>6.6190423038285526E-2</v>
      </c>
      <c r="L53" s="98"/>
      <c r="M53" s="114"/>
      <c r="N53" s="115"/>
      <c r="O53" s="101"/>
      <c r="P53" s="98"/>
      <c r="Q53" s="98">
        <v>6.9299689157067107E-2</v>
      </c>
      <c r="R53" s="98"/>
      <c r="S53" s="114"/>
      <c r="T53" s="120"/>
    </row>
    <row r="54" spans="2:20" x14ac:dyDescent="0.2">
      <c r="B54" s="19" t="s">
        <v>43</v>
      </c>
      <c r="C54" s="8">
        <v>22</v>
      </c>
      <c r="D54" s="9">
        <v>22</v>
      </c>
      <c r="E54" s="49">
        <v>1</v>
      </c>
      <c r="F54" s="8"/>
      <c r="G54" s="9"/>
      <c r="H54" s="55"/>
      <c r="I54" s="97"/>
      <c r="J54" s="98"/>
      <c r="K54" s="98">
        <v>2.4556312088402726E-3</v>
      </c>
      <c r="L54" s="98"/>
      <c r="M54" s="114">
        <v>22</v>
      </c>
      <c r="N54" s="115"/>
      <c r="O54" s="101"/>
      <c r="P54" s="98"/>
      <c r="Q54" s="98">
        <v>4.0226732492228924E-3</v>
      </c>
      <c r="R54" s="98"/>
      <c r="S54" s="114">
        <v>22</v>
      </c>
      <c r="T54" s="120"/>
    </row>
    <row r="55" spans="2:20" x14ac:dyDescent="0.2">
      <c r="B55" s="19" t="s">
        <v>44</v>
      </c>
      <c r="C55" s="8">
        <v>0</v>
      </c>
      <c r="D55" s="9">
        <v>0</v>
      </c>
      <c r="E55" s="49">
        <v>0</v>
      </c>
      <c r="F55" s="8"/>
      <c r="G55" s="9"/>
      <c r="H55" s="55"/>
      <c r="I55" s="97"/>
      <c r="J55" s="98"/>
      <c r="K55" s="98">
        <v>0</v>
      </c>
      <c r="L55" s="98"/>
      <c r="M55" s="114"/>
      <c r="N55" s="115"/>
      <c r="O55" s="101"/>
      <c r="P55" s="98"/>
      <c r="Q55" s="98">
        <v>0</v>
      </c>
      <c r="R55" s="98"/>
      <c r="S55" s="114"/>
      <c r="T55" s="120"/>
    </row>
    <row r="56" spans="2:20" x14ac:dyDescent="0.2">
      <c r="B56" s="18" t="s">
        <v>45</v>
      </c>
      <c r="C56" s="8">
        <v>0</v>
      </c>
      <c r="D56" s="9">
        <v>0</v>
      </c>
      <c r="E56" s="49">
        <v>0</v>
      </c>
      <c r="F56" s="8"/>
      <c r="G56" s="9"/>
      <c r="H56" s="55"/>
      <c r="I56" s="97"/>
      <c r="J56" s="98"/>
      <c r="K56" s="98">
        <v>0</v>
      </c>
      <c r="L56" s="98"/>
      <c r="M56" s="114"/>
      <c r="N56" s="115"/>
      <c r="O56" s="101"/>
      <c r="P56" s="98"/>
      <c r="Q56" s="98">
        <v>0</v>
      </c>
      <c r="R56" s="98"/>
      <c r="S56" s="114"/>
      <c r="T56" s="120"/>
    </row>
    <row r="57" spans="2:20" x14ac:dyDescent="0.2">
      <c r="B57" s="18" t="s">
        <v>46</v>
      </c>
      <c r="C57" s="8">
        <v>119</v>
      </c>
      <c r="D57" s="9">
        <v>119</v>
      </c>
      <c r="E57" s="49">
        <v>1</v>
      </c>
      <c r="F57" s="8">
        <v>107</v>
      </c>
      <c r="G57" s="9">
        <v>107</v>
      </c>
      <c r="H57" s="55">
        <v>1</v>
      </c>
      <c r="I57" s="97">
        <v>12</v>
      </c>
      <c r="J57" s="98">
        <v>0.11214953271028037</v>
      </c>
      <c r="K57" s="98">
        <v>1.3282732447817837E-2</v>
      </c>
      <c r="L57" s="98">
        <v>1.2667219131052445E-2</v>
      </c>
      <c r="M57" s="114">
        <v>14</v>
      </c>
      <c r="N57" s="115">
        <v>15</v>
      </c>
      <c r="O57" s="101">
        <v>12</v>
      </c>
      <c r="P57" s="98">
        <v>0.11214953271028037</v>
      </c>
      <c r="Q57" s="98">
        <v>2.1759005302614737E-2</v>
      </c>
      <c r="R57" s="98">
        <v>1.8083488254182864E-2</v>
      </c>
      <c r="S57" s="114">
        <v>13</v>
      </c>
      <c r="T57" s="120">
        <v>13</v>
      </c>
    </row>
    <row r="58" spans="2:20" x14ac:dyDescent="0.2">
      <c r="B58" s="19" t="s">
        <v>47</v>
      </c>
      <c r="C58" s="8">
        <v>38</v>
      </c>
      <c r="D58" s="9">
        <v>32</v>
      </c>
      <c r="E58" s="49">
        <v>0.84210526315789469</v>
      </c>
      <c r="F58" s="8"/>
      <c r="G58" s="9"/>
      <c r="H58" s="55"/>
      <c r="I58" s="97"/>
      <c r="J58" s="98"/>
      <c r="K58" s="98">
        <v>4.2415448152695609E-3</v>
      </c>
      <c r="L58" s="98"/>
      <c r="M58" s="114">
        <v>20</v>
      </c>
      <c r="N58" s="115"/>
      <c r="O58" s="101"/>
      <c r="P58" s="98"/>
      <c r="Q58" s="98">
        <v>5.8511610897787527E-3</v>
      </c>
      <c r="R58" s="98"/>
      <c r="S58" s="114">
        <v>21</v>
      </c>
      <c r="T58" s="120"/>
    </row>
    <row r="59" spans="2:20" x14ac:dyDescent="0.2">
      <c r="B59" s="19" t="s">
        <v>48</v>
      </c>
      <c r="C59" s="8">
        <v>0</v>
      </c>
      <c r="D59" s="9">
        <v>0</v>
      </c>
      <c r="E59" s="49">
        <v>0</v>
      </c>
      <c r="F59" s="8"/>
      <c r="G59" s="9"/>
      <c r="H59" s="55"/>
      <c r="I59" s="97"/>
      <c r="J59" s="98"/>
      <c r="K59" s="98">
        <v>0</v>
      </c>
      <c r="L59" s="98">
        <v>0</v>
      </c>
      <c r="M59" s="114"/>
      <c r="N59" s="115"/>
      <c r="O59" s="101"/>
      <c r="P59" s="98"/>
      <c r="Q59" s="98">
        <v>0</v>
      </c>
      <c r="R59" s="98">
        <v>0</v>
      </c>
      <c r="S59" s="114"/>
      <c r="T59" s="120"/>
    </row>
    <row r="60" spans="2:20" x14ac:dyDescent="0.2">
      <c r="B60" s="18" t="s">
        <v>49</v>
      </c>
      <c r="C60" s="8">
        <v>2</v>
      </c>
      <c r="D60" s="9">
        <v>2</v>
      </c>
      <c r="E60" s="49">
        <v>1</v>
      </c>
      <c r="F60" s="8"/>
      <c r="G60" s="9"/>
      <c r="H60" s="55"/>
      <c r="I60" s="97"/>
      <c r="J60" s="98"/>
      <c r="K60" s="98">
        <v>2.2323920080366113E-4</v>
      </c>
      <c r="L60" s="98"/>
      <c r="M60" s="114"/>
      <c r="N60" s="115"/>
      <c r="O60" s="101"/>
      <c r="P60" s="98"/>
      <c r="Q60" s="123">
        <v>3.6569756811117204E-4</v>
      </c>
      <c r="R60" s="98"/>
      <c r="S60" s="114"/>
      <c r="T60" s="120"/>
    </row>
    <row r="61" spans="2:20" x14ac:dyDescent="0.2">
      <c r="B61" s="18" t="s">
        <v>50</v>
      </c>
      <c r="C61" s="8">
        <v>351</v>
      </c>
      <c r="D61" s="9">
        <v>143</v>
      </c>
      <c r="E61" s="49">
        <v>0.40740740740740738</v>
      </c>
      <c r="F61" s="8">
        <v>134</v>
      </c>
      <c r="G61" s="9">
        <v>113</v>
      </c>
      <c r="H61" s="55">
        <v>0.84328358208955223</v>
      </c>
      <c r="I61" s="97">
        <v>217</v>
      </c>
      <c r="J61" s="98">
        <v>1.6194029850746268</v>
      </c>
      <c r="K61" s="98">
        <v>3.9178479741042528E-2</v>
      </c>
      <c r="L61" s="98">
        <v>1.5863620220196519E-2</v>
      </c>
      <c r="M61" s="114">
        <v>9</v>
      </c>
      <c r="N61" s="115">
        <v>13</v>
      </c>
      <c r="O61" s="101">
        <v>30</v>
      </c>
      <c r="P61" s="98">
        <v>0.26548672566371684</v>
      </c>
      <c r="Q61" s="98">
        <v>2.6147376119948801E-2</v>
      </c>
      <c r="R61" s="98">
        <v>1.9097515632922089E-2</v>
      </c>
      <c r="S61" s="114">
        <v>12</v>
      </c>
      <c r="T61" s="120">
        <v>11</v>
      </c>
    </row>
    <row r="62" spans="2:20" x14ac:dyDescent="0.2">
      <c r="B62" s="19" t="s">
        <v>51</v>
      </c>
      <c r="C62" s="8">
        <v>63</v>
      </c>
      <c r="D62" s="9">
        <v>63</v>
      </c>
      <c r="E62" s="49">
        <v>1</v>
      </c>
      <c r="F62" s="8"/>
      <c r="G62" s="9"/>
      <c r="H62" s="55"/>
      <c r="I62" s="97"/>
      <c r="J62" s="98"/>
      <c r="K62" s="98">
        <v>7.0320348253153251E-3</v>
      </c>
      <c r="L62" s="98"/>
      <c r="M62" s="114">
        <v>18</v>
      </c>
      <c r="N62" s="115">
        <v>0</v>
      </c>
      <c r="O62" s="101"/>
      <c r="P62" s="98"/>
      <c r="Q62" s="98">
        <v>1.151947339550192E-2</v>
      </c>
      <c r="R62" s="98"/>
      <c r="S62" s="114">
        <v>17</v>
      </c>
      <c r="T62" s="120"/>
    </row>
    <row r="63" spans="2:20" x14ac:dyDescent="0.2">
      <c r="B63" s="11" t="s">
        <v>52</v>
      </c>
      <c r="C63" s="8">
        <v>12</v>
      </c>
      <c r="D63" s="9">
        <v>12</v>
      </c>
      <c r="E63" s="49">
        <v>1</v>
      </c>
      <c r="F63" s="8">
        <v>22</v>
      </c>
      <c r="G63" s="9">
        <v>22</v>
      </c>
      <c r="H63" s="55">
        <v>1</v>
      </c>
      <c r="I63" s="97">
        <v>-10</v>
      </c>
      <c r="J63" s="98">
        <v>-0.45454545454545453</v>
      </c>
      <c r="K63" s="98">
        <v>1.3394352048219668E-3</v>
      </c>
      <c r="L63" s="98">
        <v>2.6044749615248019E-3</v>
      </c>
      <c r="M63" s="114"/>
      <c r="N63" s="115"/>
      <c r="O63" s="101">
        <v>-10</v>
      </c>
      <c r="P63" s="98">
        <v>-0.45454545454545453</v>
      </c>
      <c r="Q63" s="98">
        <v>2.1941854086670325E-3</v>
      </c>
      <c r="R63" s="98">
        <v>3.718100388710495E-3</v>
      </c>
      <c r="S63" s="114"/>
      <c r="T63" s="120"/>
    </row>
    <row r="64" spans="2:20" x14ac:dyDescent="0.2">
      <c r="B64" s="2"/>
      <c r="C64" s="3"/>
      <c r="D64" s="4"/>
      <c r="E64" s="48"/>
      <c r="F64" s="3"/>
      <c r="G64" s="4"/>
      <c r="H64" s="54"/>
      <c r="I64" s="89"/>
      <c r="J64" s="93"/>
      <c r="K64" s="93"/>
      <c r="L64" s="93"/>
      <c r="M64" s="116"/>
      <c r="N64" s="117"/>
      <c r="O64" s="91"/>
      <c r="P64" s="93"/>
      <c r="Q64" s="93"/>
      <c r="R64" s="93"/>
      <c r="S64" s="116"/>
      <c r="T64" s="121"/>
    </row>
    <row r="65" spans="2:20" x14ac:dyDescent="0.2">
      <c r="B65" s="2" t="s">
        <v>53</v>
      </c>
      <c r="C65" s="8">
        <v>412</v>
      </c>
      <c r="D65" s="9">
        <v>313</v>
      </c>
      <c r="E65" s="49">
        <v>0.75970873786407767</v>
      </c>
      <c r="F65" s="8"/>
      <c r="G65" s="9"/>
      <c r="H65" s="55"/>
      <c r="I65" s="97"/>
      <c r="J65" s="98"/>
      <c r="K65" s="98">
        <v>4.5987275365554192E-2</v>
      </c>
      <c r="L65" s="98"/>
      <c r="M65" s="114"/>
      <c r="N65" s="115"/>
      <c r="O65" s="101"/>
      <c r="P65" s="98"/>
      <c r="Q65" s="98">
        <v>5.7231669409398431E-2</v>
      </c>
      <c r="R65" s="98"/>
      <c r="S65" s="114"/>
      <c r="T65" s="120"/>
    </row>
    <row r="66" spans="2:20" x14ac:dyDescent="0.2">
      <c r="B66" s="18" t="s">
        <v>54</v>
      </c>
      <c r="C66" s="8">
        <v>35</v>
      </c>
      <c r="D66" s="9">
        <v>35</v>
      </c>
      <c r="E66" s="49">
        <v>1</v>
      </c>
      <c r="F66" s="8"/>
      <c r="G66" s="9"/>
      <c r="H66" s="55"/>
      <c r="I66" s="97"/>
      <c r="J66" s="98"/>
      <c r="K66" s="98">
        <v>3.9066860140640697E-3</v>
      </c>
      <c r="L66" s="98"/>
      <c r="M66" s="114">
        <v>21</v>
      </c>
      <c r="N66" s="115"/>
      <c r="O66" s="101"/>
      <c r="P66" s="98"/>
      <c r="Q66" s="98">
        <v>6.3997074419455107E-3</v>
      </c>
      <c r="R66" s="98"/>
      <c r="S66" s="114">
        <v>20</v>
      </c>
      <c r="T66" s="120"/>
    </row>
    <row r="67" spans="2:20" x14ac:dyDescent="0.2">
      <c r="B67" s="18" t="s">
        <v>55</v>
      </c>
      <c r="C67" s="8">
        <v>21</v>
      </c>
      <c r="D67" s="9">
        <v>19</v>
      </c>
      <c r="E67" s="49">
        <v>0.90476190476190477</v>
      </c>
      <c r="F67" s="8">
        <v>10</v>
      </c>
      <c r="G67" s="9">
        <v>10</v>
      </c>
      <c r="H67" s="55">
        <v>1</v>
      </c>
      <c r="I67" s="97">
        <v>11</v>
      </c>
      <c r="J67" s="98">
        <v>1.1000000000000001</v>
      </c>
      <c r="K67" s="98">
        <v>2.344011608438442E-3</v>
      </c>
      <c r="L67" s="98">
        <v>1.1838522552385462E-3</v>
      </c>
      <c r="M67" s="114">
        <v>23</v>
      </c>
      <c r="N67" s="115">
        <v>18</v>
      </c>
      <c r="O67" s="101">
        <v>9</v>
      </c>
      <c r="P67" s="98">
        <v>0.9</v>
      </c>
      <c r="Q67" s="98">
        <v>3.4741268970561348E-3</v>
      </c>
      <c r="R67" s="98">
        <v>1.6900456312320432E-3</v>
      </c>
      <c r="S67" s="114">
        <v>23</v>
      </c>
      <c r="T67" s="120">
        <v>18</v>
      </c>
    </row>
    <row r="68" spans="2:20" x14ac:dyDescent="0.2">
      <c r="B68" s="18" t="s">
        <v>56</v>
      </c>
      <c r="C68" s="8">
        <v>94</v>
      </c>
      <c r="D68" s="9">
        <v>80</v>
      </c>
      <c r="E68" s="49">
        <v>0.85106382978723405</v>
      </c>
      <c r="F68" s="8">
        <v>117</v>
      </c>
      <c r="G68" s="9">
        <v>84</v>
      </c>
      <c r="H68" s="55">
        <v>0.71794871794871795</v>
      </c>
      <c r="I68" s="97">
        <v>-23</v>
      </c>
      <c r="J68" s="98">
        <v>-0.19658119658119658</v>
      </c>
      <c r="K68" s="98">
        <v>1.0492242437772073E-2</v>
      </c>
      <c r="L68" s="98">
        <v>1.385107138629099E-2</v>
      </c>
      <c r="M68" s="114">
        <v>15</v>
      </c>
      <c r="N68" s="115">
        <v>14</v>
      </c>
      <c r="O68" s="101">
        <v>-4</v>
      </c>
      <c r="P68" s="98">
        <v>-4.7619047619047616E-2</v>
      </c>
      <c r="Q68" s="98">
        <v>1.4627902724446883E-2</v>
      </c>
      <c r="R68" s="98">
        <v>1.4196383302349163E-2</v>
      </c>
      <c r="S68" s="114">
        <v>15</v>
      </c>
      <c r="T68" s="120">
        <v>14</v>
      </c>
    </row>
    <row r="69" spans="2:20" x14ac:dyDescent="0.2">
      <c r="B69" s="19" t="s">
        <v>57</v>
      </c>
      <c r="C69" s="8">
        <v>262</v>
      </c>
      <c r="D69" s="9">
        <v>179</v>
      </c>
      <c r="E69" s="49">
        <v>0.68320610687022898</v>
      </c>
      <c r="F69" s="8"/>
      <c r="G69" s="9"/>
      <c r="H69" s="55"/>
      <c r="I69" s="97"/>
      <c r="J69" s="98"/>
      <c r="K69" s="98">
        <v>2.9244335305279607E-2</v>
      </c>
      <c r="L69" s="98"/>
      <c r="M69" s="114">
        <v>11</v>
      </c>
      <c r="N69" s="115"/>
      <c r="O69" s="101"/>
      <c r="P69" s="98"/>
      <c r="Q69" s="98">
        <v>3.2729932345949897E-2</v>
      </c>
      <c r="R69" s="98"/>
      <c r="S69" s="114">
        <v>10</v>
      </c>
      <c r="T69" s="120"/>
    </row>
    <row r="70" spans="2:20" x14ac:dyDescent="0.2">
      <c r="B70" s="18" t="s">
        <v>58</v>
      </c>
      <c r="C70" s="8">
        <v>85</v>
      </c>
      <c r="D70" s="9">
        <v>13</v>
      </c>
      <c r="E70" s="49">
        <v>0.15294117647058825</v>
      </c>
      <c r="F70" s="8">
        <v>10</v>
      </c>
      <c r="G70" s="9">
        <v>10</v>
      </c>
      <c r="H70" s="55">
        <v>1</v>
      </c>
      <c r="I70" s="97">
        <v>75</v>
      </c>
      <c r="J70" s="98">
        <v>7.5</v>
      </c>
      <c r="K70" s="98">
        <v>9.4876660341555973E-3</v>
      </c>
      <c r="L70" s="98">
        <v>1.1838522552385462E-3</v>
      </c>
      <c r="M70" s="99"/>
      <c r="N70" s="100"/>
      <c r="O70" s="101">
        <v>3</v>
      </c>
      <c r="P70" s="98">
        <v>0.3</v>
      </c>
      <c r="Q70" s="98">
        <v>2.3770341927226183E-3</v>
      </c>
      <c r="R70" s="98">
        <v>1.6900456312320432E-3</v>
      </c>
      <c r="S70" s="99"/>
      <c r="T70" s="102"/>
    </row>
    <row r="71" spans="2:20" ht="15" thickBot="1" x14ac:dyDescent="0.25">
      <c r="B71" s="12"/>
      <c r="C71" s="13"/>
      <c r="D71" s="14"/>
      <c r="E71" s="50"/>
      <c r="F71" s="13"/>
      <c r="G71" s="14"/>
      <c r="H71" s="56"/>
      <c r="I71" s="106"/>
      <c r="J71" s="107"/>
      <c r="K71" s="107"/>
      <c r="L71" s="107"/>
      <c r="M71" s="108"/>
      <c r="N71" s="109"/>
      <c r="O71" s="110"/>
      <c r="P71" s="107"/>
      <c r="Q71" s="107"/>
      <c r="R71" s="107"/>
      <c r="S71" s="108"/>
      <c r="T71" s="111"/>
    </row>
    <row r="72" spans="2:20" ht="15" thickTop="1" x14ac:dyDescent="0.2">
      <c r="B72" s="15"/>
      <c r="C72" s="15"/>
      <c r="D72" s="15"/>
      <c r="E72" s="51"/>
      <c r="F72" s="15"/>
      <c r="G72" s="15"/>
      <c r="H72" s="51"/>
      <c r="I72" s="112"/>
      <c r="J72" s="51"/>
      <c r="K72" s="51"/>
      <c r="L72" s="51"/>
      <c r="M72" s="113"/>
      <c r="N72" s="113"/>
      <c r="O72" s="112"/>
      <c r="P72" s="51"/>
      <c r="Q72" s="51"/>
      <c r="R72" s="51"/>
      <c r="S72" s="113"/>
      <c r="T72" s="113"/>
    </row>
    <row r="73" spans="2:20" x14ac:dyDescent="0.2">
      <c r="B73" s="20" t="s">
        <v>59</v>
      </c>
      <c r="C73" s="15"/>
      <c r="D73" s="15"/>
      <c r="E73" s="51"/>
      <c r="F73" s="15"/>
      <c r="G73" s="15"/>
      <c r="H73" s="51"/>
      <c r="I73" s="112"/>
      <c r="J73" s="51"/>
      <c r="K73" s="51"/>
      <c r="L73" s="51"/>
      <c r="M73" s="113"/>
      <c r="N73" s="113"/>
      <c r="O73" s="112"/>
      <c r="P73" s="51"/>
      <c r="Q73" s="51"/>
      <c r="R73" s="51"/>
      <c r="S73" s="113"/>
      <c r="T73" s="113"/>
    </row>
    <row r="74" spans="2:20" x14ac:dyDescent="0.2">
      <c r="B74" s="20" t="s">
        <v>60</v>
      </c>
      <c r="C74" s="15"/>
      <c r="D74" s="15"/>
      <c r="E74" s="51"/>
      <c r="F74" s="15"/>
      <c r="G74" s="15"/>
      <c r="H74" s="51"/>
      <c r="I74" s="112"/>
      <c r="J74" s="51"/>
      <c r="K74" s="51"/>
      <c r="L74" s="51"/>
      <c r="M74" s="113"/>
      <c r="N74" s="113"/>
      <c r="O74" s="112"/>
      <c r="P74" s="51"/>
      <c r="Q74" s="51"/>
      <c r="R74" s="51"/>
      <c r="S74" s="113"/>
      <c r="T74" s="113"/>
    </row>
    <row r="75" spans="2:20" x14ac:dyDescent="0.2">
      <c r="B75" s="20" t="s">
        <v>61</v>
      </c>
      <c r="C75" s="15"/>
      <c r="D75" s="15"/>
      <c r="E75" s="51"/>
      <c r="F75" s="15"/>
      <c r="G75" s="15"/>
      <c r="H75" s="51"/>
      <c r="I75" s="112"/>
      <c r="J75" s="51"/>
      <c r="K75" s="51"/>
      <c r="L75" s="51"/>
      <c r="M75" s="113"/>
      <c r="N75" s="113"/>
      <c r="O75" s="112"/>
      <c r="P75" s="51"/>
      <c r="Q75" s="51"/>
      <c r="R75" s="51"/>
      <c r="S75" s="113"/>
      <c r="T75" s="113"/>
    </row>
    <row r="76" spans="2:20" x14ac:dyDescent="0.2">
      <c r="B76" s="20" t="s">
        <v>62</v>
      </c>
      <c r="C76" s="15"/>
      <c r="D76" s="15"/>
      <c r="E76" s="51"/>
      <c r="F76" s="15"/>
      <c r="G76" s="15"/>
      <c r="H76" s="51"/>
      <c r="I76" s="112"/>
      <c r="J76" s="51"/>
      <c r="K76" s="51"/>
      <c r="L76" s="51"/>
      <c r="M76" s="113"/>
      <c r="N76" s="113"/>
      <c r="O76" s="112"/>
      <c r="P76" s="51"/>
      <c r="Q76" s="51"/>
      <c r="R76" s="51"/>
      <c r="S76" s="113"/>
      <c r="T76" s="113"/>
    </row>
    <row r="77" spans="2:20" x14ac:dyDescent="0.2">
      <c r="B77" s="20" t="s">
        <v>63</v>
      </c>
      <c r="C77" s="15"/>
      <c r="D77" s="15"/>
      <c r="E77" s="51"/>
      <c r="F77" s="15"/>
      <c r="G77" s="15"/>
      <c r="H77" s="51"/>
      <c r="I77" s="112"/>
      <c r="J77" s="51"/>
      <c r="K77" s="51"/>
      <c r="L77" s="51"/>
      <c r="M77" s="113"/>
      <c r="N77" s="113"/>
      <c r="O77" s="112"/>
      <c r="P77" s="51"/>
      <c r="Q77" s="51"/>
      <c r="R77" s="51"/>
      <c r="S77" s="113"/>
      <c r="T77" s="113"/>
    </row>
    <row r="78" spans="2:20" x14ac:dyDescent="0.2">
      <c r="B78" s="20" t="s">
        <v>64</v>
      </c>
      <c r="C78" s="15"/>
      <c r="D78" s="15"/>
      <c r="E78" s="51"/>
      <c r="F78" s="15"/>
      <c r="G78" s="15"/>
      <c r="H78" s="51"/>
      <c r="I78" s="112"/>
      <c r="J78" s="51"/>
      <c r="K78" s="51"/>
      <c r="L78" s="51"/>
      <c r="M78" s="113"/>
      <c r="N78" s="113"/>
      <c r="O78" s="112"/>
      <c r="P78" s="51"/>
      <c r="Q78" s="51"/>
      <c r="R78" s="51"/>
      <c r="S78" s="113"/>
      <c r="T78" s="113"/>
    </row>
    <row r="79" spans="2:20" x14ac:dyDescent="0.2">
      <c r="B79" s="20" t="s">
        <v>65</v>
      </c>
      <c r="C79" s="15"/>
      <c r="D79" s="15"/>
      <c r="E79" s="51"/>
      <c r="F79" s="15"/>
      <c r="G79" s="15"/>
      <c r="H79" s="51"/>
      <c r="I79" s="112"/>
      <c r="J79" s="51"/>
      <c r="K79" s="51"/>
      <c r="L79" s="51"/>
      <c r="M79" s="113"/>
      <c r="N79" s="113"/>
      <c r="O79" s="112"/>
      <c r="P79" s="51"/>
      <c r="Q79" s="51"/>
      <c r="R79" s="51"/>
      <c r="S79" s="113"/>
      <c r="T79" s="113"/>
    </row>
    <row r="80" spans="2:20" x14ac:dyDescent="0.2">
      <c r="B80" s="20" t="s">
        <v>66</v>
      </c>
      <c r="C80" s="15"/>
      <c r="D80" s="15"/>
      <c r="E80" s="51"/>
      <c r="F80" s="15"/>
      <c r="G80" s="15"/>
      <c r="H80" s="51"/>
      <c r="I80" s="112"/>
      <c r="J80" s="51"/>
      <c r="K80" s="51"/>
      <c r="L80" s="51"/>
      <c r="M80" s="113"/>
      <c r="N80" s="113"/>
      <c r="O80" s="112"/>
      <c r="P80" s="51"/>
      <c r="Q80" s="51"/>
      <c r="R80" s="51"/>
      <c r="S80" s="113"/>
      <c r="T80" s="113"/>
    </row>
    <row r="81" spans="2:20" x14ac:dyDescent="0.2">
      <c r="B81" s="20" t="s">
        <v>67</v>
      </c>
      <c r="C81" s="15"/>
      <c r="D81" s="15"/>
      <c r="E81" s="51"/>
      <c r="F81" s="15"/>
      <c r="G81" s="15"/>
      <c r="H81" s="51"/>
      <c r="I81" s="112"/>
      <c r="J81" s="51"/>
      <c r="K81" s="51"/>
      <c r="L81" s="51"/>
      <c r="M81" s="113"/>
      <c r="N81" s="113"/>
      <c r="O81" s="112"/>
      <c r="P81" s="51"/>
      <c r="Q81" s="51"/>
      <c r="R81" s="51"/>
      <c r="S81" s="113"/>
      <c r="T81" s="113"/>
    </row>
    <row r="82" spans="2:20" x14ac:dyDescent="0.2">
      <c r="B82" s="20" t="s">
        <v>68</v>
      </c>
      <c r="C82" s="15"/>
      <c r="D82" s="15"/>
      <c r="E82" s="51"/>
      <c r="F82" s="15"/>
      <c r="G82" s="15"/>
      <c r="H82" s="51"/>
      <c r="I82" s="112"/>
      <c r="J82" s="51"/>
      <c r="K82" s="51"/>
      <c r="L82" s="51"/>
      <c r="M82" s="113"/>
      <c r="N82" s="113"/>
      <c r="O82" s="112"/>
      <c r="P82" s="51"/>
      <c r="Q82" s="51"/>
      <c r="R82" s="51"/>
      <c r="S82" s="113"/>
      <c r="T82" s="113"/>
    </row>
    <row r="83" spans="2:20" x14ac:dyDescent="0.2">
      <c r="B83" s="20" t="s">
        <v>69</v>
      </c>
      <c r="C83" s="15"/>
      <c r="D83" s="15"/>
      <c r="E83" s="51"/>
      <c r="F83" s="15"/>
      <c r="G83" s="15"/>
      <c r="H83" s="51"/>
      <c r="I83" s="112"/>
      <c r="J83" s="51"/>
      <c r="K83" s="51"/>
      <c r="L83" s="51"/>
      <c r="M83" s="113"/>
      <c r="N83" s="113"/>
      <c r="O83" s="112"/>
      <c r="P83" s="51"/>
      <c r="Q83" s="51"/>
      <c r="R83" s="51"/>
      <c r="S83" s="113"/>
      <c r="T83" s="113"/>
    </row>
    <row r="84" spans="2:20" x14ac:dyDescent="0.2">
      <c r="B84" s="20" t="s">
        <v>70</v>
      </c>
    </row>
  </sheetData>
  <mergeCells count="30">
    <mergeCell ref="B6:B14"/>
    <mergeCell ref="C6:H8"/>
    <mergeCell ref="I6:N9"/>
    <mergeCell ref="O6:T9"/>
    <mergeCell ref="C9:E10"/>
    <mergeCell ref="F9:H10"/>
    <mergeCell ref="I10:J11"/>
    <mergeCell ref="K10:L11"/>
    <mergeCell ref="M10:N11"/>
    <mergeCell ref="O10:P11"/>
    <mergeCell ref="Q10:R11"/>
    <mergeCell ref="S10:T11"/>
    <mergeCell ref="C11:C14"/>
    <mergeCell ref="D11:D14"/>
    <mergeCell ref="E11:E14"/>
    <mergeCell ref="F11:F14"/>
    <mergeCell ref="G11:G14"/>
    <mergeCell ref="H11:H14"/>
    <mergeCell ref="I12:I14"/>
    <mergeCell ref="J12:J14"/>
    <mergeCell ref="Q12:Q14"/>
    <mergeCell ref="R12:R14"/>
    <mergeCell ref="S12:S14"/>
    <mergeCell ref="T12:T14"/>
    <mergeCell ref="K12:K14"/>
    <mergeCell ref="L12:L14"/>
    <mergeCell ref="M12:M14"/>
    <mergeCell ref="N12:N14"/>
    <mergeCell ref="O12:O14"/>
    <mergeCell ref="P12:P14"/>
  </mergeCells>
  <pageMargins left="0.7" right="0.7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B7AE-662E-4AF9-97CE-E7593CB38D1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EAB4-BCF3-4813-AA16-EF1BD071AD6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6924AE-757A-4EFB-B089-3EB63BE6EB83}"/>
</file>

<file path=customXml/itemProps2.xml><?xml version="1.0" encoding="utf-8"?>
<ds:datastoreItem xmlns:ds="http://schemas.openxmlformats.org/officeDocument/2006/customXml" ds:itemID="{51F0198E-2D46-45CA-BD77-F9CE09FC8D39}"/>
</file>

<file path=customXml/itemProps3.xml><?xml version="1.0" encoding="utf-8"?>
<ds:datastoreItem xmlns:ds="http://schemas.openxmlformats.org/officeDocument/2006/customXml" ds:itemID="{954989BC-1D96-49E9-95FE-B073572003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2C</vt:lpstr>
      <vt:lpstr>Sheet2</vt:lpstr>
      <vt:lpstr>Sheet3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2023-08-10T14:27:47Z</cp:lastPrinted>
  <dcterms:created xsi:type="dcterms:W3CDTF">2021-06-04T18:44:09Z</dcterms:created>
  <dcterms:modified xsi:type="dcterms:W3CDTF">2023-08-10T14:27:58Z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