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JUNE/"/>
    </mc:Choice>
  </mc:AlternateContent>
  <xr:revisionPtr revIDLastSave="0" documentId="14_{F03A64FD-CA4D-409D-B305-2B66A9AABF6A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1B2" sheetId="5" r:id="rId1"/>
  </sheets>
  <externalReferences>
    <externalReference r:id="rId2"/>
  </externalReferences>
  <definedNames>
    <definedName name="_xlnm.Print_Area" localSheetId="0">'1B2'!$B$2:$N$84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5" l="1"/>
  <c r="B3" i="5"/>
  <c r="B5" i="5"/>
  <c r="C5" i="5"/>
  <c r="C8" i="5"/>
  <c r="F8" i="5"/>
  <c r="J8" i="5"/>
  <c r="C11" i="5"/>
  <c r="D11" i="5"/>
  <c r="E11" i="5"/>
  <c r="F11" i="5"/>
  <c r="G11" i="5"/>
  <c r="H11" i="5"/>
  <c r="I11" i="5"/>
  <c r="J11" i="5"/>
  <c r="K11" i="5"/>
  <c r="L11" i="5"/>
  <c r="M11" i="5"/>
  <c r="M13" i="5"/>
  <c r="N13" i="5"/>
</calcChain>
</file>

<file path=xl/sharedStrings.xml><?xml version="1.0" encoding="utf-8"?>
<sst xmlns="http://schemas.openxmlformats.org/spreadsheetml/2006/main" count="59" uniqueCount="58">
  <si>
    <t>Specified PIP summaries included in county and county group total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</si>
  <si>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</si>
  <si>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</si>
  <si>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</si>
  <si>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</si>
  <si>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</si>
  <si>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</si>
  <si>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</si>
  <si>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</si>
  <si>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</si>
  <si>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</si>
  <si>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</si>
  <si>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</si>
  <si>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</si>
  <si>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</si>
  <si>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</si>
  <si>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</si>
  <si>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</si>
  <si>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</si>
  <si>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</si>
  <si>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</si>
  <si>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</si>
  <si>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</si>
  <si>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</si>
  <si>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</si>
  <si>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</si>
  <si>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</si>
  <si>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  Frostburg</t>
  </si>
  <si>
    <t xml:space="preserve">     Lonaconing town</t>
  </si>
  <si>
    <t xml:space="preserve">   GARRETT</t>
  </si>
  <si>
    <t xml:space="preserve">   WASHINGTON</t>
  </si>
  <si>
    <t xml:space="preserve">  UPPER EASTERN SHORE</t>
  </si>
  <si>
    <t xml:space="preserve">   CAROLINE</t>
  </si>
  <si>
    <t xml:space="preserve">     Marydel town</t>
  </si>
  <si>
    <t xml:space="preserve">     Preston town</t>
  </si>
  <si>
    <t xml:space="preserve">   CECIL</t>
  </si>
  <si>
    <t xml:space="preserve">   KENT</t>
  </si>
  <si>
    <t xml:space="preserve">     Betterton town</t>
  </si>
  <si>
    <t xml:space="preserve">     Rock Hall town</t>
  </si>
  <si>
    <t xml:space="preserve">   QUEEN ANNE'S</t>
  </si>
  <si>
    <t xml:space="preserve">   TALBOT</t>
  </si>
  <si>
    <t xml:space="preserve">     Easton</t>
  </si>
  <si>
    <t xml:space="preserve">  LOWER  EASTERN SHORE</t>
  </si>
  <si>
    <t xml:space="preserve">   DORCHESTER</t>
  </si>
  <si>
    <t xml:space="preserve">   SOMERSET </t>
  </si>
  <si>
    <t xml:space="preserve">   WICOMICO</t>
  </si>
  <si>
    <t xml:space="preserve">   WORCESTER</t>
  </si>
  <si>
    <t xml:space="preserve">     Ocean city town</t>
  </si>
  <si>
    <t>PREPARED BY MD DEPARTMENT OF PLANNING.  PLANNING DATA SERVICES.  JULY 2023.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</si>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</sst>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41" fontId="2" fillId="0" borderId="0" xfId="0" applyNumberFormat="1" applyFont="1"/>
    <xf numFmtId="42" fontId="2" fillId="0" borderId="0" xfId="0" applyNumberFormat="1" applyFont="1"/>
    <xf numFmtId="1" fontId="2" fillId="0" borderId="0" xfId="0" applyNumberFormat="1" applyFont="1" applyAlignment="1">
      <alignment horizontal="center"/>
    </xf>
    <xf numFmtId="41" fontId="3" fillId="0" borderId="0" xfId="0" applyNumberFormat="1" applyFont="1"/>
    <xf numFmtId="0" fontId="4" fillId="0" borderId="0" xfId="0" applyFont="1"/>
    <xf numFmtId="3" fontId="2" fillId="0" borderId="0" xfId="0" applyNumberFormat="1" applyFont="1"/>
    <xf numFmtId="0" fontId="3" fillId="0" borderId="0" xfId="0" applyFont="1"/>
    <xf numFmtId="42" fontId="3" fillId="0" borderId="0" xfId="0" applyNumberFormat="1" applyFont="1"/>
    <xf numFmtId="0" fontId="5" fillId="0" borderId="0" xfId="0" applyFont="1"/>
    <xf numFmtId="164" fontId="3" fillId="0" borderId="0" xfId="1" applyNumberFormat="1" applyFont="1" applyBorder="1"/>
    <xf numFmtId="164" fontId="3" fillId="0" borderId="5" xfId="1" applyNumberFormat="1" applyFont="1" applyBorder="1"/>
    <xf numFmtId="164" fontId="3" fillId="0" borderId="5" xfId="1" applyNumberFormat="1" applyFont="1" applyBorder="1" applyAlignment="1">
      <alignment horizontal="center"/>
    </xf>
    <xf numFmtId="41" fontId="7" fillId="0" borderId="0" xfId="0" applyNumberFormat="1" applyFont="1"/>
    <xf numFmtId="49" fontId="3" fillId="0" borderId="0" xfId="0" applyNumberFormat="1" applyFont="1"/>
    <xf numFmtId="49" fontId="2" fillId="0" borderId="0" xfId="0" applyNumberFormat="1" applyFont="1"/>
    <xf numFmtId="41" fontId="2" fillId="0" borderId="12" xfId="0" applyNumberFormat="1" applyFont="1" applyBorder="1"/>
    <xf numFmtId="3" fontId="3" fillId="0" borderId="4" xfId="0" applyNumberFormat="1" applyFont="1" applyBorder="1"/>
    <xf numFmtId="41" fontId="3" fillId="0" borderId="12" xfId="0" applyNumberFormat="1" applyFont="1" applyBorder="1"/>
    <xf numFmtId="3" fontId="6" fillId="0" borderId="4" xfId="0" applyNumberFormat="1" applyFont="1" applyBorder="1"/>
    <xf numFmtId="41" fontId="7" fillId="0" borderId="12" xfId="0" applyNumberFormat="1" applyFont="1" applyBorder="1"/>
    <xf numFmtId="3" fontId="2" fillId="0" borderId="4" xfId="0" applyNumberFormat="1" applyFont="1" applyBorder="1"/>
    <xf numFmtId="42" fontId="2" fillId="0" borderId="4" xfId="0" applyNumberFormat="1" applyFont="1" applyBorder="1"/>
    <xf numFmtId="41" fontId="2" fillId="0" borderId="13" xfId="0" applyNumberFormat="1" applyFont="1" applyBorder="1"/>
    <xf numFmtId="49" fontId="2" fillId="0" borderId="6" xfId="0" applyNumberFormat="1" applyFont="1" applyBorder="1"/>
    <xf numFmtId="164" fontId="2" fillId="0" borderId="0" xfId="1" applyNumberFormat="1" applyFont="1"/>
    <xf numFmtId="164" fontId="2" fillId="0" borderId="0" xfId="1" applyNumberFormat="1" applyFont="1" applyBorder="1"/>
    <xf numFmtId="164" fontId="2" fillId="0" borderId="5" xfId="1" applyNumberFormat="1" applyFont="1" applyBorder="1"/>
    <xf numFmtId="164" fontId="7" fillId="0" borderId="0" xfId="1" applyNumberFormat="1" applyFont="1" applyBorder="1"/>
    <xf numFmtId="164" fontId="8" fillId="0" borderId="5" xfId="1" applyNumberFormat="1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164" fontId="4" fillId="0" borderId="0" xfId="1" applyNumberFormat="1" applyFont="1"/>
    <xf numFmtId="49" fontId="2" fillId="0" borderId="4" xfId="0" applyNumberFormat="1" applyFont="1" applyBorder="1"/>
    <xf numFmtId="3" fontId="8" fillId="0" borderId="4" xfId="0" applyNumberFormat="1" applyFont="1" applyBorder="1"/>
    <xf numFmtId="41" fontId="3" fillId="0" borderId="17" xfId="0" applyNumberFormat="1" applyFont="1" applyBorder="1"/>
    <xf numFmtId="1" fontId="3" fillId="0" borderId="17" xfId="0" applyNumberFormat="1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0" fontId="9" fillId="0" borderId="0" xfId="0" applyFont="1"/>
    <xf numFmtId="41" fontId="3" fillId="0" borderId="16" xfId="0" applyNumberFormat="1" applyFont="1" applyBorder="1"/>
    <xf numFmtId="41" fontId="2" fillId="0" borderId="16" xfId="0" applyNumberFormat="1" applyFont="1" applyBorder="1"/>
    <xf numFmtId="41" fontId="2" fillId="0" borderId="17" xfId="0" applyNumberFormat="1" applyFont="1" applyBorder="1"/>
    <xf numFmtId="164" fontId="3" fillId="0" borderId="12" xfId="1" applyNumberFormat="1" applyFont="1" applyBorder="1"/>
    <xf numFmtId="164" fontId="2" fillId="0" borderId="12" xfId="1" applyNumberFormat="1" applyFont="1" applyBorder="1"/>
    <xf numFmtId="164" fontId="7" fillId="0" borderId="12" xfId="1" applyNumberFormat="1" applyFont="1" applyBorder="1"/>
    <xf numFmtId="164" fontId="2" fillId="0" borderId="13" xfId="1" applyNumberFormat="1" applyFont="1" applyBorder="1"/>
    <xf numFmtId="164" fontId="8" fillId="0" borderId="12" xfId="1" applyNumberFormat="1" applyFont="1" applyBorder="1"/>
    <xf numFmtId="41" fontId="7" fillId="0" borderId="16" xfId="0" applyNumberFormat="1" applyFont="1" applyBorder="1"/>
    <xf numFmtId="41" fontId="2" fillId="0" borderId="30" xfId="0" applyNumberFormat="1" applyFont="1" applyBorder="1"/>
    <xf numFmtId="41" fontId="10" fillId="0" borderId="17" xfId="0" applyNumberFormat="1" applyFont="1" applyBorder="1" applyAlignment="1">
      <alignment horizontal="center"/>
    </xf>
    <xf numFmtId="41" fontId="7" fillId="0" borderId="17" xfId="0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/>
    </xf>
    <xf numFmtId="3" fontId="4" fillId="0" borderId="0" xfId="0" applyNumberFormat="1" applyFont="1"/>
    <xf numFmtId="3" fontId="7" fillId="0" borderId="17" xfId="0" applyNumberFormat="1" applyFont="1" applyBorder="1" applyAlignment="1">
      <alignment horizontal="center"/>
    </xf>
    <xf numFmtId="3" fontId="10" fillId="0" borderId="17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 vertical="center"/>
    </xf>
    <xf numFmtId="3" fontId="2" fillId="0" borderId="7" xfId="0" applyNumberFormat="1" applyFont="1" applyBorder="1"/>
    <xf numFmtId="164" fontId="3" fillId="0" borderId="11" xfId="1" applyNumberFormat="1" applyFont="1" applyBorder="1" applyAlignment="1">
      <alignment horizontal="center" vertical="center"/>
    </xf>
    <xf numFmtId="164" fontId="3" fillId="0" borderId="21" xfId="1" applyNumberFormat="1" applyFont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center" vertical="center"/>
    </xf>
    <xf numFmtId="42" fontId="3" fillId="0" borderId="28" xfId="1" applyNumberFormat="1" applyFont="1" applyBorder="1" applyAlignment="1">
      <alignment horizontal="center" vertical="center"/>
    </xf>
    <xf numFmtId="42" fontId="3" fillId="0" borderId="0" xfId="1" applyNumberFormat="1" applyFont="1" applyBorder="1" applyAlignment="1">
      <alignment horizontal="center" vertical="center"/>
    </xf>
    <xf numFmtId="42" fontId="3" fillId="0" borderId="20" xfId="1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2" fontId="3" fillId="0" borderId="23" xfId="1" applyNumberFormat="1" applyFont="1" applyBorder="1" applyAlignment="1">
      <alignment horizontal="center" vertical="center"/>
    </xf>
    <xf numFmtId="42" fontId="3" fillId="0" borderId="12" xfId="1" applyNumberFormat="1" applyFont="1" applyBorder="1" applyAlignment="1">
      <alignment horizontal="center" vertical="center"/>
    </xf>
    <xf numFmtId="42" fontId="3" fillId="0" borderId="21" xfId="1" applyNumberFormat="1" applyFont="1" applyBorder="1" applyAlignment="1">
      <alignment horizontal="center" vertical="center"/>
    </xf>
    <xf numFmtId="42" fontId="3" fillId="0" borderId="23" xfId="1" applyNumberFormat="1" applyFont="1" applyBorder="1" applyAlignment="1">
      <alignment horizontal="center" vertical="center" wrapText="1"/>
    </xf>
    <xf numFmtId="42" fontId="3" fillId="0" borderId="12" xfId="1" applyNumberFormat="1" applyFont="1" applyBorder="1" applyAlignment="1">
      <alignment horizontal="center" vertical="center" wrapText="1"/>
    </xf>
    <xf numFmtId="42" fontId="3" fillId="0" borderId="21" xfId="1" applyNumberFormat="1" applyFont="1" applyBorder="1" applyAlignment="1">
      <alignment horizontal="center" vertical="center" wrapText="1"/>
    </xf>
    <xf numFmtId="1" fontId="3" fillId="0" borderId="29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64" fontId="3" fillId="0" borderId="28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JUNE/June_23.xlsx" TargetMode="External"/><Relationship Id="rId1" Type="http://schemas.openxmlformats.org/officeDocument/2006/relationships/externalLinkPath" Target="June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N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>
        <row r="2">
          <cell r="B2" t="str">
            <v>Table 1B.2</v>
          </cell>
        </row>
        <row r="3">
          <cell r="B3" t="str">
            <v>NEW HOUSING CONSTRUCTION AND VALUE :  YEAR TO DATE JUNE 2022</v>
          </cell>
        </row>
        <row r="5">
          <cell r="B5" t="str">
            <v>JURISDICTION</v>
          </cell>
          <cell r="C5" t="str">
            <v>NEW HOUSING UNITS AUTHORIZED FOR CONSTRUCTION BY BUILDING PERMITS</v>
          </cell>
        </row>
        <row r="8">
          <cell r="C8" t="str">
            <v>ALL NEW CONSTRUCTION(1)</v>
          </cell>
          <cell r="F8" t="str">
            <v>SINGLE FAMILY HOUSING</v>
          </cell>
          <cell r="J8" t="str">
            <v>FIVE OR MORE FAMILY BUILDINGS</v>
          </cell>
        </row>
        <row r="11">
          <cell r="C11" t="str">
            <v>BUILDINGS</v>
          </cell>
          <cell r="D11" t="str">
            <v>UNITS</v>
          </cell>
          <cell r="E11" t="str">
            <v>VALUE</v>
          </cell>
          <cell r="F11" t="str">
            <v>UNITS</v>
          </cell>
          <cell r="G11" t="str">
            <v>VALUE</v>
          </cell>
          <cell r="H11" t="str">
            <v>Average Value</v>
          </cell>
          <cell r="I11" t="str">
            <v>Value per Unit Rank</v>
          </cell>
          <cell r="J11" t="str">
            <v>BUILDINGS</v>
          </cell>
          <cell r="K11" t="str">
            <v>UNITS</v>
          </cell>
          <cell r="L11" t="str">
            <v>VALUE</v>
          </cell>
          <cell r="M11" t="str">
            <v>Average Value</v>
          </cell>
        </row>
        <row r="13">
          <cell r="M13" t="str">
            <v>Building</v>
          </cell>
          <cell r="N13" t="str">
            <v>Unit</v>
          </cell>
        </row>
      </sheetData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N84"/>
  <sheetViews>
    <sheetView tabSelected="1" zoomScaleNormal="100" workbookViewId="0">
      <selection activeCell="B2" sqref="B2:N84"/>
    </sheetView>
  </sheetViews>
  <sheetFormatPr defaultRowHeight="12.75" x14ac:dyDescent="0.2"/>
  <cols>
    <col min="1" max="1" width="9.140625" style="6"/>
    <col min="2" max="2" width="42.140625" style="6" bestFit="1" customWidth="1"/>
    <col min="3" max="3" width="12.140625" style="6" bestFit="1" customWidth="1"/>
    <col min="4" max="4" width="9.85546875" style="6" bestFit="1" customWidth="1"/>
    <col min="5" max="5" width="18.5703125" style="33" bestFit="1" customWidth="1"/>
    <col min="6" max="6" width="9.85546875" style="6" bestFit="1" customWidth="1"/>
    <col min="7" max="7" width="18.5703125" style="33" bestFit="1" customWidth="1"/>
    <col min="8" max="8" width="12.28515625" style="33" bestFit="1" customWidth="1"/>
    <col min="9" max="9" width="9.140625" style="6"/>
    <col min="10" max="10" width="14.140625" style="6" bestFit="1" customWidth="1"/>
    <col min="11" max="11" width="9.140625" style="6"/>
    <col min="12" max="12" width="16.7109375" style="33" bestFit="1" customWidth="1"/>
    <col min="13" max="13" width="15" style="33" bestFit="1" customWidth="1"/>
    <col min="14" max="14" width="12.28515625" style="33" bestFit="1" customWidth="1"/>
    <col min="15" max="16384" width="9.140625" style="6"/>
  </cols>
  <sheetData>
    <row r="2" spans="2:14" ht="14.25" x14ac:dyDescent="0.2">
      <c r="B2" s="8" t="str">
        <f>'[1]1B2'!B2</f>
        <v>Table 1B.2</v>
      </c>
      <c r="C2" s="5"/>
      <c r="D2" s="5"/>
      <c r="E2" s="9"/>
      <c r="F2" s="2"/>
      <c r="G2" s="3"/>
      <c r="H2" s="3"/>
      <c r="I2" s="4"/>
      <c r="J2" s="1"/>
      <c r="K2" s="2"/>
      <c r="L2" s="3"/>
      <c r="M2" s="3"/>
      <c r="N2" s="3"/>
    </row>
    <row r="3" spans="2:14" ht="18" x14ac:dyDescent="0.25">
      <c r="B3" s="10" t="str">
        <f>'[1]1B2'!B3</f>
        <v>NEW HOUSING CONSTRUCTION AND VALUE :  YEAR TO DATE JUNE 2022</v>
      </c>
      <c r="C3" s="5"/>
      <c r="D3" s="5"/>
      <c r="E3" s="9"/>
      <c r="F3" s="2"/>
      <c r="G3" s="3"/>
      <c r="H3" s="3"/>
      <c r="I3" s="4"/>
      <c r="J3" s="1"/>
      <c r="K3" s="2"/>
      <c r="L3" s="3"/>
      <c r="M3" s="3"/>
      <c r="N3" s="3"/>
    </row>
    <row r="4" spans="2:14" ht="15" thickBot="1" x14ac:dyDescent="0.25">
      <c r="B4" s="8"/>
      <c r="C4" s="5"/>
      <c r="D4" s="5"/>
      <c r="E4" s="9"/>
      <c r="F4" s="2"/>
      <c r="G4" s="3"/>
      <c r="H4" s="3"/>
      <c r="I4" s="4"/>
      <c r="J4" s="1"/>
      <c r="K4" s="2"/>
      <c r="L4" s="3"/>
      <c r="M4" s="3"/>
      <c r="N4" s="3"/>
    </row>
    <row r="5" spans="2:14" ht="13.5" thickTop="1" x14ac:dyDescent="0.2">
      <c r="B5" s="78" t="str">
        <f>'[1]1B2'!B5</f>
        <v>JURISDICTION</v>
      </c>
      <c r="C5" s="81" t="str">
        <f>'[1]1B2'!C5</f>
        <v>NEW HOUSING UNITS AUTHORIZED FOR CONSTRUCTION BY BUILDING PERMITS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3"/>
    </row>
    <row r="6" spans="2:14" x14ac:dyDescent="0.2">
      <c r="B6" s="79"/>
      <c r="C6" s="67"/>
      <c r="D6" s="70"/>
      <c r="E6" s="70"/>
      <c r="F6" s="70"/>
      <c r="G6" s="70"/>
      <c r="H6" s="70"/>
      <c r="I6" s="70"/>
      <c r="J6" s="70"/>
      <c r="K6" s="70"/>
      <c r="L6" s="70"/>
      <c r="M6" s="70"/>
      <c r="N6" s="84"/>
    </row>
    <row r="7" spans="2:14" ht="13.5" thickBot="1" x14ac:dyDescent="0.25">
      <c r="B7" s="79"/>
      <c r="C7" s="67"/>
      <c r="D7" s="70"/>
      <c r="E7" s="70"/>
      <c r="F7" s="70"/>
      <c r="G7" s="70"/>
      <c r="H7" s="70"/>
      <c r="I7" s="70"/>
      <c r="J7" s="70"/>
      <c r="K7" s="70"/>
      <c r="L7" s="70"/>
      <c r="M7" s="70"/>
      <c r="N7" s="84"/>
    </row>
    <row r="8" spans="2:14" ht="14.25" customHeight="1" x14ac:dyDescent="0.2">
      <c r="B8" s="79"/>
      <c r="C8" s="66" t="str">
        <f>'[1]1B2'!C8</f>
        <v>ALL NEW CONSTRUCTION(1)</v>
      </c>
      <c r="D8" s="69"/>
      <c r="E8" s="69"/>
      <c r="F8" s="66" t="str">
        <f>'[1]1B2'!F8</f>
        <v>SINGLE FAMILY HOUSING</v>
      </c>
      <c r="G8" s="69"/>
      <c r="H8" s="69"/>
      <c r="I8" s="85"/>
      <c r="J8" s="72" t="str">
        <f>'[1]1B2'!J8</f>
        <v>FIVE OR MORE FAMILY BUILDINGS</v>
      </c>
      <c r="K8" s="72"/>
      <c r="L8" s="72"/>
      <c r="M8" s="72"/>
      <c r="N8" s="73"/>
    </row>
    <row r="9" spans="2:14" x14ac:dyDescent="0.2">
      <c r="B9" s="79"/>
      <c r="C9" s="67"/>
      <c r="D9" s="70"/>
      <c r="E9" s="70"/>
      <c r="F9" s="67"/>
      <c r="G9" s="70"/>
      <c r="H9" s="70"/>
      <c r="I9" s="86"/>
      <c r="J9" s="74"/>
      <c r="K9" s="74"/>
      <c r="L9" s="74"/>
      <c r="M9" s="74"/>
      <c r="N9" s="75"/>
    </row>
    <row r="10" spans="2:14" ht="13.5" thickBot="1" x14ac:dyDescent="0.25">
      <c r="B10" s="79"/>
      <c r="C10" s="68"/>
      <c r="D10" s="71"/>
      <c r="E10" s="71"/>
      <c r="F10" s="68"/>
      <c r="G10" s="71"/>
      <c r="H10" s="71"/>
      <c r="I10" s="87"/>
      <c r="J10" s="76"/>
      <c r="K10" s="76"/>
      <c r="L10" s="76"/>
      <c r="M10" s="76"/>
      <c r="N10" s="77"/>
    </row>
    <row r="11" spans="2:14" ht="14.25" customHeight="1" x14ac:dyDescent="0.2">
      <c r="B11" s="79"/>
      <c r="C11" s="66" t="str">
        <f>'[1]1B2'!C11</f>
        <v>BUILDINGS</v>
      </c>
      <c r="D11" s="88" t="str">
        <f>'[1]1B2'!D11</f>
        <v>UNITS</v>
      </c>
      <c r="E11" s="63" t="str">
        <f>'[1]1B2'!E11</f>
        <v>VALUE</v>
      </c>
      <c r="F11" s="66" t="str">
        <f>'[1]1B2'!F11</f>
        <v>UNITS</v>
      </c>
      <c r="G11" s="91" t="str">
        <f>'[1]1B2'!G11</f>
        <v>VALUE</v>
      </c>
      <c r="H11" s="94" t="str">
        <f>'[1]1B2'!H11</f>
        <v>Average Value</v>
      </c>
      <c r="I11" s="97" t="str">
        <f>'[1]1B2'!I11</f>
        <v>Value per Unit Rank</v>
      </c>
      <c r="J11" s="66" t="str">
        <f>'[1]1B2'!J11</f>
        <v>BUILDINGS</v>
      </c>
      <c r="K11" s="88" t="str">
        <f>'[1]1B2'!K11</f>
        <v>UNITS</v>
      </c>
      <c r="L11" s="91" t="str">
        <f>'[1]1B2'!L11</f>
        <v>VALUE</v>
      </c>
      <c r="M11" s="100" t="str">
        <f>'[1]1B2'!M11</f>
        <v>Average Value</v>
      </c>
      <c r="N11" s="101"/>
    </row>
    <row r="12" spans="2:14" ht="12.75" customHeight="1" x14ac:dyDescent="0.2">
      <c r="B12" s="79"/>
      <c r="C12" s="67"/>
      <c r="D12" s="89"/>
      <c r="E12" s="64"/>
      <c r="F12" s="67"/>
      <c r="G12" s="92"/>
      <c r="H12" s="95"/>
      <c r="I12" s="98"/>
      <c r="J12" s="67"/>
      <c r="K12" s="89"/>
      <c r="L12" s="92"/>
      <c r="M12" s="102"/>
      <c r="N12" s="103"/>
    </row>
    <row r="13" spans="2:14" ht="12.75" customHeight="1" x14ac:dyDescent="0.2">
      <c r="B13" s="79"/>
      <c r="C13" s="67"/>
      <c r="D13" s="89"/>
      <c r="E13" s="64"/>
      <c r="F13" s="67"/>
      <c r="G13" s="92"/>
      <c r="H13" s="95"/>
      <c r="I13" s="98"/>
      <c r="J13" s="67"/>
      <c r="K13" s="89"/>
      <c r="L13" s="92"/>
      <c r="M13" s="59" t="str">
        <f>'[1]1B2'!M13</f>
        <v>Building</v>
      </c>
      <c r="N13" s="61" t="str">
        <f>'[1]1B2'!N13</f>
        <v>Unit</v>
      </c>
    </row>
    <row r="14" spans="2:14" ht="13.5" customHeight="1" thickBot="1" x14ac:dyDescent="0.25">
      <c r="B14" s="80"/>
      <c r="C14" s="68"/>
      <c r="D14" s="90"/>
      <c r="E14" s="65"/>
      <c r="F14" s="68"/>
      <c r="G14" s="93"/>
      <c r="H14" s="96"/>
      <c r="I14" s="99"/>
      <c r="J14" s="68"/>
      <c r="K14" s="90"/>
      <c r="L14" s="93"/>
      <c r="M14" s="60"/>
      <c r="N14" s="62"/>
    </row>
    <row r="15" spans="2:14" ht="14.25" x14ac:dyDescent="0.2">
      <c r="B15" s="22"/>
      <c r="C15" s="42"/>
      <c r="D15" s="17"/>
      <c r="E15" s="27"/>
      <c r="F15" s="42"/>
      <c r="G15" s="45"/>
      <c r="H15" s="45"/>
      <c r="I15" s="38"/>
      <c r="J15" s="2"/>
      <c r="K15" s="17"/>
      <c r="L15" s="45"/>
      <c r="M15" s="53"/>
      <c r="N15" s="13"/>
    </row>
    <row r="16" spans="2:14" s="40" customFormat="1" ht="14.25" x14ac:dyDescent="0.2">
      <c r="B16" s="18" t="s">
        <v>1</v>
      </c>
      <c r="C16" s="41">
        <v>6011</v>
      </c>
      <c r="D16" s="19">
        <v>11213</v>
      </c>
      <c r="E16" s="11">
        <v>2332624000</v>
      </c>
      <c r="F16" s="41">
        <v>5909</v>
      </c>
      <c r="G16" s="44">
        <v>1581010000</v>
      </c>
      <c r="H16" s="44">
        <v>267559.65476391942</v>
      </c>
      <c r="I16" s="36"/>
      <c r="J16" s="5">
        <v>93</v>
      </c>
      <c r="K16" s="19">
        <v>5283</v>
      </c>
      <c r="L16" s="44">
        <v>747857000</v>
      </c>
      <c r="M16" s="44">
        <v>8041473.1182795698</v>
      </c>
      <c r="N16" s="12">
        <v>141559.15199697143</v>
      </c>
    </row>
    <row r="17" spans="2:14" ht="14.25" x14ac:dyDescent="0.2">
      <c r="B17" s="18"/>
      <c r="C17" s="42"/>
      <c r="D17" s="17"/>
      <c r="E17" s="27"/>
      <c r="F17" s="42"/>
      <c r="G17" s="45"/>
      <c r="H17" s="45"/>
      <c r="I17" s="37"/>
      <c r="J17" s="2"/>
      <c r="K17" s="17"/>
      <c r="L17" s="45"/>
      <c r="M17" s="45"/>
      <c r="N17" s="28"/>
    </row>
    <row r="18" spans="2:14" s="40" customFormat="1" ht="14.25" x14ac:dyDescent="0.2">
      <c r="B18" s="18" t="s">
        <v>2</v>
      </c>
      <c r="C18" s="41">
        <v>6011</v>
      </c>
      <c r="D18" s="19">
        <v>11213</v>
      </c>
      <c r="E18" s="11">
        <v>2332623006</v>
      </c>
      <c r="F18" s="41">
        <v>5909</v>
      </c>
      <c r="G18" s="44">
        <v>1581009749</v>
      </c>
      <c r="H18" s="44">
        <v>267559.61228634289</v>
      </c>
      <c r="I18" s="36"/>
      <c r="J18" s="5">
        <v>93</v>
      </c>
      <c r="K18" s="19">
        <v>5283</v>
      </c>
      <c r="L18" s="44">
        <v>747856740</v>
      </c>
      <c r="M18" s="44">
        <v>8041470.3225806449</v>
      </c>
      <c r="N18" s="12">
        <v>141559.10278250993</v>
      </c>
    </row>
    <row r="19" spans="2:14" ht="14.25" x14ac:dyDescent="0.2">
      <c r="B19" s="18"/>
      <c r="C19" s="42"/>
      <c r="D19" s="17"/>
      <c r="E19" s="27"/>
      <c r="F19" s="42"/>
      <c r="G19" s="45"/>
      <c r="H19" s="45"/>
      <c r="I19" s="37"/>
      <c r="J19" s="2"/>
      <c r="K19" s="17"/>
      <c r="L19" s="45"/>
      <c r="M19" s="45"/>
      <c r="N19" s="28"/>
    </row>
    <row r="20" spans="2:14" s="40" customFormat="1" ht="14.25" x14ac:dyDescent="0.2">
      <c r="B20" s="20" t="s">
        <v>3</v>
      </c>
      <c r="C20" s="41">
        <v>5479</v>
      </c>
      <c r="D20" s="19">
        <v>10185</v>
      </c>
      <c r="E20" s="11">
        <v>2053709947</v>
      </c>
      <c r="F20" s="41">
        <v>5394</v>
      </c>
      <c r="G20" s="44">
        <v>1401819471</v>
      </c>
      <c r="H20" s="44">
        <v>259884.95939933258</v>
      </c>
      <c r="I20" s="36"/>
      <c r="J20" s="5">
        <v>83</v>
      </c>
      <c r="K20" s="19">
        <v>4787</v>
      </c>
      <c r="L20" s="44">
        <v>651550476</v>
      </c>
      <c r="M20" s="44">
        <v>7850005.7349397587</v>
      </c>
      <c r="N20" s="12">
        <v>136108.30917067057</v>
      </c>
    </row>
    <row r="21" spans="2:14" ht="14.25" x14ac:dyDescent="0.2">
      <c r="B21" s="35" t="s">
        <v>4</v>
      </c>
      <c r="C21" s="42">
        <v>2295</v>
      </c>
      <c r="D21" s="17">
        <v>4968</v>
      </c>
      <c r="E21" s="27">
        <v>859632609</v>
      </c>
      <c r="F21" s="42">
        <v>2268</v>
      </c>
      <c r="G21" s="45">
        <v>517456618</v>
      </c>
      <c r="H21" s="45">
        <v>228155.47530864197</v>
      </c>
      <c r="I21" s="43"/>
      <c r="J21" s="2">
        <v>25</v>
      </c>
      <c r="K21" s="17">
        <v>2696</v>
      </c>
      <c r="L21" s="45">
        <v>341835991</v>
      </c>
      <c r="M21" s="45">
        <v>13673439.640000001</v>
      </c>
      <c r="N21" s="28">
        <v>126793.76520771513</v>
      </c>
    </row>
    <row r="22" spans="2:14" ht="14.25" x14ac:dyDescent="0.2">
      <c r="B22" s="35" t="s">
        <v>5</v>
      </c>
      <c r="C22" s="42">
        <v>2844</v>
      </c>
      <c r="D22" s="17">
        <v>4502</v>
      </c>
      <c r="E22" s="27">
        <v>1069761685</v>
      </c>
      <c r="F22" s="42">
        <v>2799</v>
      </c>
      <c r="G22" s="45">
        <v>804988023</v>
      </c>
      <c r="H22" s="45">
        <v>287598.43622722401</v>
      </c>
      <c r="I22" s="43"/>
      <c r="J22" s="2">
        <v>45</v>
      </c>
      <c r="K22" s="17">
        <v>1703</v>
      </c>
      <c r="L22" s="45">
        <v>264773662</v>
      </c>
      <c r="M22" s="45">
        <v>5883859.1555555556</v>
      </c>
      <c r="N22" s="28">
        <v>155474.8455666471</v>
      </c>
    </row>
    <row r="23" spans="2:14" ht="14.25" x14ac:dyDescent="0.2">
      <c r="B23" s="35" t="s">
        <v>6</v>
      </c>
      <c r="C23" s="42">
        <v>340</v>
      </c>
      <c r="D23" s="17">
        <v>715</v>
      </c>
      <c r="E23" s="27">
        <v>124315653</v>
      </c>
      <c r="F23" s="42">
        <v>327</v>
      </c>
      <c r="G23" s="45">
        <v>79374830</v>
      </c>
      <c r="H23" s="45">
        <v>242736.48318042813</v>
      </c>
      <c r="I23" s="43"/>
      <c r="J23" s="2">
        <v>13</v>
      </c>
      <c r="K23" s="17">
        <v>388</v>
      </c>
      <c r="L23" s="45">
        <v>44940823</v>
      </c>
      <c r="M23" s="45">
        <v>3456986.3846153845</v>
      </c>
      <c r="N23" s="28">
        <v>115826.86340206186</v>
      </c>
    </row>
    <row r="24" spans="2:14" s="40" customFormat="1" ht="14.25" x14ac:dyDescent="0.2">
      <c r="B24" s="20" t="s">
        <v>7</v>
      </c>
      <c r="C24" s="41">
        <v>532</v>
      </c>
      <c r="D24" s="19">
        <v>1028</v>
      </c>
      <c r="E24" s="11">
        <v>278913059</v>
      </c>
      <c r="F24" s="41">
        <v>515</v>
      </c>
      <c r="G24" s="44">
        <v>179190278</v>
      </c>
      <c r="H24" s="44">
        <v>347942.28737864079</v>
      </c>
      <c r="I24" s="36"/>
      <c r="J24" s="5">
        <v>10</v>
      </c>
      <c r="K24" s="19">
        <v>496</v>
      </c>
      <c r="L24" s="44">
        <v>96306264</v>
      </c>
      <c r="M24" s="44">
        <v>9630626.4000000004</v>
      </c>
      <c r="N24" s="12">
        <v>194165.85483870967</v>
      </c>
    </row>
    <row r="25" spans="2:14" ht="14.25" x14ac:dyDescent="0.2">
      <c r="B25" s="35" t="s">
        <v>8</v>
      </c>
      <c r="C25" s="42">
        <v>118</v>
      </c>
      <c r="D25" s="17">
        <v>591</v>
      </c>
      <c r="E25" s="27">
        <v>111255200</v>
      </c>
      <c r="F25" s="42">
        <v>110</v>
      </c>
      <c r="G25" s="45">
        <v>17444546</v>
      </c>
      <c r="H25" s="45">
        <v>158586.78181818183</v>
      </c>
      <c r="I25" s="43"/>
      <c r="J25" s="2">
        <v>7</v>
      </c>
      <c r="K25" s="17">
        <v>479</v>
      </c>
      <c r="L25" s="45">
        <v>93460654</v>
      </c>
      <c r="M25" s="45">
        <v>13351522</v>
      </c>
      <c r="N25" s="28">
        <v>195116.1878914405</v>
      </c>
    </row>
    <row r="26" spans="2:14" ht="14.25" x14ac:dyDescent="0.2">
      <c r="B26" s="22" t="s">
        <v>9</v>
      </c>
      <c r="C26" s="42">
        <v>414</v>
      </c>
      <c r="D26" s="17">
        <v>437</v>
      </c>
      <c r="E26" s="27">
        <v>167657859</v>
      </c>
      <c r="F26" s="42">
        <v>405</v>
      </c>
      <c r="G26" s="45">
        <v>161745732</v>
      </c>
      <c r="H26" s="45">
        <v>399372.17777777778</v>
      </c>
      <c r="I26" s="38"/>
      <c r="J26" s="2">
        <v>3</v>
      </c>
      <c r="K26" s="17">
        <v>17</v>
      </c>
      <c r="L26" s="45">
        <v>2845610</v>
      </c>
      <c r="M26" s="45">
        <v>948536.66666666663</v>
      </c>
      <c r="N26" s="28">
        <v>167388.82352941178</v>
      </c>
    </row>
    <row r="27" spans="2:14" ht="14.25" x14ac:dyDescent="0.2">
      <c r="B27" s="18"/>
      <c r="C27" s="41"/>
      <c r="D27" s="19"/>
      <c r="E27" s="11"/>
      <c r="F27" s="41"/>
      <c r="G27" s="44"/>
      <c r="H27" s="44"/>
      <c r="I27" s="37"/>
      <c r="J27" s="5"/>
      <c r="K27" s="19"/>
      <c r="L27" s="44"/>
      <c r="M27" s="44"/>
      <c r="N27" s="12"/>
    </row>
    <row r="28" spans="2:14" s="40" customFormat="1" ht="14.25" x14ac:dyDescent="0.2">
      <c r="B28" s="18" t="s">
        <v>10</v>
      </c>
      <c r="C28" s="41">
        <v>1621</v>
      </c>
      <c r="D28" s="19">
        <v>3872</v>
      </c>
      <c r="E28" s="11">
        <v>736173687</v>
      </c>
      <c r="F28" s="41">
        <v>1589</v>
      </c>
      <c r="G28" s="44">
        <v>380126435</v>
      </c>
      <c r="H28" s="44">
        <v>239223.68470736311</v>
      </c>
      <c r="I28" s="51"/>
      <c r="J28" s="5">
        <v>31</v>
      </c>
      <c r="K28" s="19">
        <v>2281</v>
      </c>
      <c r="L28" s="44">
        <v>355697252</v>
      </c>
      <c r="M28" s="44">
        <v>11474104.903225806</v>
      </c>
      <c r="N28" s="12">
        <v>155939.17229285403</v>
      </c>
    </row>
    <row r="29" spans="2:14" ht="14.25" x14ac:dyDescent="0.2">
      <c r="B29" s="22" t="s">
        <v>11</v>
      </c>
      <c r="C29" s="42">
        <v>691</v>
      </c>
      <c r="D29" s="17">
        <v>1454</v>
      </c>
      <c r="E29" s="27">
        <v>243781306</v>
      </c>
      <c r="F29" s="42">
        <v>688</v>
      </c>
      <c r="G29" s="45">
        <v>147477273</v>
      </c>
      <c r="H29" s="45">
        <v>214356.50145348837</v>
      </c>
      <c r="I29" s="55">
        <v>19</v>
      </c>
      <c r="J29" s="2">
        <v>3</v>
      </c>
      <c r="K29" s="17">
        <v>766</v>
      </c>
      <c r="L29" s="45">
        <v>96304033</v>
      </c>
      <c r="M29" s="45">
        <v>32101344.333333332</v>
      </c>
      <c r="N29" s="28">
        <v>125723.28067885118</v>
      </c>
    </row>
    <row r="30" spans="2:14" ht="14.25" x14ac:dyDescent="0.2">
      <c r="B30" s="22" t="s">
        <v>12</v>
      </c>
      <c r="C30" s="42">
        <v>100</v>
      </c>
      <c r="D30" s="17">
        <v>100</v>
      </c>
      <c r="E30" s="27">
        <v>24433653</v>
      </c>
      <c r="F30" s="42">
        <v>100</v>
      </c>
      <c r="G30" s="45">
        <v>24433653</v>
      </c>
      <c r="H30" s="45">
        <v>244336.53</v>
      </c>
      <c r="I30" s="55">
        <v>14</v>
      </c>
      <c r="J30" s="2">
        <v>0</v>
      </c>
      <c r="K30" s="17">
        <v>0</v>
      </c>
      <c r="L30" s="45">
        <v>0</v>
      </c>
      <c r="M30" s="45">
        <v>0</v>
      </c>
      <c r="N30" s="28">
        <v>0</v>
      </c>
    </row>
    <row r="31" spans="2:14" ht="14.25" x14ac:dyDescent="0.2">
      <c r="B31" s="22" t="s">
        <v>13</v>
      </c>
      <c r="C31" s="42">
        <v>207</v>
      </c>
      <c r="D31" s="17">
        <v>207</v>
      </c>
      <c r="E31" s="27">
        <v>53042220</v>
      </c>
      <c r="F31" s="42">
        <v>207</v>
      </c>
      <c r="G31" s="45">
        <v>53042220</v>
      </c>
      <c r="H31" s="45">
        <v>256242.60869565216</v>
      </c>
      <c r="I31" s="55">
        <v>12</v>
      </c>
      <c r="J31" s="2">
        <v>0</v>
      </c>
      <c r="K31" s="17">
        <v>0</v>
      </c>
      <c r="L31" s="45">
        <v>0</v>
      </c>
      <c r="M31" s="45">
        <v>0</v>
      </c>
      <c r="N31" s="28">
        <v>0</v>
      </c>
    </row>
    <row r="32" spans="2:14" ht="14.25" x14ac:dyDescent="0.2">
      <c r="B32" s="22" t="s">
        <v>14</v>
      </c>
      <c r="C32" s="42">
        <v>212</v>
      </c>
      <c r="D32" s="17">
        <v>1158</v>
      </c>
      <c r="E32" s="27">
        <v>207065981</v>
      </c>
      <c r="F32" s="42">
        <v>192</v>
      </c>
      <c r="G32" s="45">
        <v>58121981</v>
      </c>
      <c r="H32" s="45">
        <v>302718.65104166669</v>
      </c>
      <c r="I32" s="55">
        <v>7</v>
      </c>
      <c r="J32" s="2">
        <v>20</v>
      </c>
      <c r="K32" s="17">
        <v>966</v>
      </c>
      <c r="L32" s="45">
        <v>148944000</v>
      </c>
      <c r="M32" s="45">
        <v>7447200</v>
      </c>
      <c r="N32" s="28">
        <v>154186.3354037267</v>
      </c>
    </row>
    <row r="33" spans="2:14" ht="14.25" x14ac:dyDescent="0.2">
      <c r="B33" s="22" t="s">
        <v>15</v>
      </c>
      <c r="C33" s="42">
        <v>293</v>
      </c>
      <c r="D33" s="17">
        <v>362</v>
      </c>
      <c r="E33" s="27">
        <v>96595327</v>
      </c>
      <c r="F33" s="42">
        <v>292</v>
      </c>
      <c r="G33" s="45">
        <v>79606762</v>
      </c>
      <c r="H33" s="45">
        <v>272625.89726027398</v>
      </c>
      <c r="I33" s="55">
        <v>8</v>
      </c>
      <c r="J33" s="2">
        <v>1</v>
      </c>
      <c r="K33" s="17">
        <v>70</v>
      </c>
      <c r="L33" s="45">
        <v>16988565</v>
      </c>
      <c r="M33" s="45">
        <v>16988565</v>
      </c>
      <c r="N33" s="28">
        <v>242693.78571428571</v>
      </c>
    </row>
    <row r="34" spans="2:14" ht="14.25" x14ac:dyDescent="0.2">
      <c r="B34" s="22" t="s">
        <v>16</v>
      </c>
      <c r="C34" s="42">
        <v>118</v>
      </c>
      <c r="D34" s="17">
        <v>591</v>
      </c>
      <c r="E34" s="27">
        <v>111255200</v>
      </c>
      <c r="F34" s="42">
        <v>110</v>
      </c>
      <c r="G34" s="45">
        <v>17444546</v>
      </c>
      <c r="H34" s="46">
        <v>158586.78181818183</v>
      </c>
      <c r="I34" s="55">
        <v>24</v>
      </c>
      <c r="J34" s="2">
        <v>7</v>
      </c>
      <c r="K34" s="17">
        <v>479</v>
      </c>
      <c r="L34" s="45">
        <v>93460654</v>
      </c>
      <c r="M34" s="45">
        <v>13351522</v>
      </c>
      <c r="N34" s="28">
        <v>195116.1878914405</v>
      </c>
    </row>
    <row r="35" spans="2:14" ht="14.25" x14ac:dyDescent="0.2">
      <c r="B35" s="18"/>
      <c r="C35" s="42"/>
      <c r="D35" s="17"/>
      <c r="E35" s="27"/>
      <c r="F35" s="42"/>
      <c r="G35" s="45"/>
      <c r="H35" s="45"/>
      <c r="I35" s="55"/>
      <c r="J35" s="2"/>
      <c r="K35" s="17"/>
      <c r="L35" s="45"/>
      <c r="M35" s="45"/>
      <c r="N35" s="28"/>
    </row>
    <row r="36" spans="2:14" s="40" customFormat="1" ht="14.25" x14ac:dyDescent="0.2">
      <c r="B36" s="18" t="s">
        <v>17</v>
      </c>
      <c r="C36" s="41">
        <v>2551</v>
      </c>
      <c r="D36" s="19">
        <v>5020</v>
      </c>
      <c r="E36" s="11">
        <v>946194424</v>
      </c>
      <c r="F36" s="41">
        <v>2507</v>
      </c>
      <c r="G36" s="44">
        <v>613881369</v>
      </c>
      <c r="H36" s="44">
        <v>244866.92022337456</v>
      </c>
      <c r="I36" s="56"/>
      <c r="J36" s="5">
        <v>42</v>
      </c>
      <c r="K36" s="19">
        <v>2509</v>
      </c>
      <c r="L36" s="44">
        <v>331973055</v>
      </c>
      <c r="M36" s="44">
        <v>7904120.3571428573</v>
      </c>
      <c r="N36" s="12">
        <v>132312.89557592667</v>
      </c>
    </row>
    <row r="37" spans="2:14" ht="14.25" x14ac:dyDescent="0.2">
      <c r="B37" s="22" t="s">
        <v>18</v>
      </c>
      <c r="C37" s="42">
        <v>1047</v>
      </c>
      <c r="D37" s="17">
        <v>1606</v>
      </c>
      <c r="E37" s="27">
        <v>354776774</v>
      </c>
      <c r="F37" s="42">
        <v>1027</v>
      </c>
      <c r="G37" s="45">
        <v>268335677</v>
      </c>
      <c r="H37" s="45">
        <v>261281.08763388509</v>
      </c>
      <c r="I37" s="55">
        <v>10</v>
      </c>
      <c r="J37" s="2">
        <v>20</v>
      </c>
      <c r="K37" s="17">
        <v>579</v>
      </c>
      <c r="L37" s="45">
        <v>86441097</v>
      </c>
      <c r="M37" s="45">
        <v>4322054.8499999996</v>
      </c>
      <c r="N37" s="28">
        <v>149293.77720207255</v>
      </c>
    </row>
    <row r="38" spans="2:14" ht="14.25" x14ac:dyDescent="0.2">
      <c r="B38" s="22" t="s">
        <v>19</v>
      </c>
      <c r="C38" s="42">
        <v>362</v>
      </c>
      <c r="D38" s="17">
        <v>437</v>
      </c>
      <c r="E38" s="27">
        <v>99315927</v>
      </c>
      <c r="F38" s="42">
        <v>353</v>
      </c>
      <c r="G38" s="45">
        <v>83600586</v>
      </c>
      <c r="H38" s="45">
        <v>236828.85552407932</v>
      </c>
      <c r="I38" s="55">
        <v>15</v>
      </c>
      <c r="J38" s="2">
        <v>7</v>
      </c>
      <c r="K38" s="17">
        <v>80</v>
      </c>
      <c r="L38" s="45">
        <v>15375341</v>
      </c>
      <c r="M38" s="45">
        <v>2196477.2857142859</v>
      </c>
      <c r="N38" s="28">
        <v>192191.76250000001</v>
      </c>
    </row>
    <row r="39" spans="2:14" ht="14.25" x14ac:dyDescent="0.2">
      <c r="B39" s="22" t="s">
        <v>20</v>
      </c>
      <c r="C39" s="42">
        <v>1142</v>
      </c>
      <c r="D39" s="17">
        <v>2977</v>
      </c>
      <c r="E39" s="27">
        <v>492101723</v>
      </c>
      <c r="F39" s="42">
        <v>1127</v>
      </c>
      <c r="G39" s="45">
        <v>261945106</v>
      </c>
      <c r="H39" s="46">
        <v>232426.8908606921</v>
      </c>
      <c r="I39" s="55">
        <v>16</v>
      </c>
      <c r="J39" s="2">
        <v>15</v>
      </c>
      <c r="K39" s="17">
        <v>1850</v>
      </c>
      <c r="L39" s="45">
        <v>230156617</v>
      </c>
      <c r="M39" s="45">
        <v>15343774.466666667</v>
      </c>
      <c r="N39" s="28">
        <v>124408.98216216217</v>
      </c>
    </row>
    <row r="40" spans="2:14" ht="14.25" x14ac:dyDescent="0.2">
      <c r="B40" s="18"/>
      <c r="C40" s="42"/>
      <c r="D40" s="17"/>
      <c r="E40" s="27"/>
      <c r="F40" s="42"/>
      <c r="G40" s="45"/>
      <c r="H40" s="45"/>
      <c r="I40" s="55"/>
      <c r="J40" s="2"/>
      <c r="K40" s="17"/>
      <c r="L40" s="45"/>
      <c r="M40" s="45"/>
      <c r="N40" s="28"/>
    </row>
    <row r="41" spans="2:14" s="40" customFormat="1" ht="14.25" x14ac:dyDescent="0.2">
      <c r="B41" s="18" t="s">
        <v>21</v>
      </c>
      <c r="C41" s="41">
        <v>729</v>
      </c>
      <c r="D41" s="19">
        <v>729</v>
      </c>
      <c r="E41" s="11">
        <v>259429388</v>
      </c>
      <c r="F41" s="41">
        <v>729</v>
      </c>
      <c r="G41" s="44">
        <v>259429388</v>
      </c>
      <c r="H41" s="44">
        <v>355870.21673525375</v>
      </c>
      <c r="I41" s="56"/>
      <c r="J41" s="5">
        <v>0</v>
      </c>
      <c r="K41" s="19">
        <v>0</v>
      </c>
      <c r="L41" s="44">
        <v>0</v>
      </c>
      <c r="M41" s="44">
        <v>0</v>
      </c>
      <c r="N41" s="12">
        <v>0</v>
      </c>
    </row>
    <row r="42" spans="2:14" ht="14.25" x14ac:dyDescent="0.2">
      <c r="B42" s="22" t="s">
        <v>22</v>
      </c>
      <c r="C42" s="42">
        <v>84</v>
      </c>
      <c r="D42" s="17">
        <v>84</v>
      </c>
      <c r="E42" s="27">
        <v>20758538</v>
      </c>
      <c r="F42" s="42">
        <v>84</v>
      </c>
      <c r="G42" s="45">
        <v>20758538</v>
      </c>
      <c r="H42" s="45">
        <v>247125.45238095237</v>
      </c>
      <c r="I42" s="55">
        <v>13</v>
      </c>
      <c r="J42" s="2">
        <v>0</v>
      </c>
      <c r="K42" s="17">
        <v>0</v>
      </c>
      <c r="L42" s="45">
        <v>0</v>
      </c>
      <c r="M42" s="45">
        <v>0</v>
      </c>
      <c r="N42" s="28">
        <v>0</v>
      </c>
    </row>
    <row r="43" spans="2:14" ht="14.25" x14ac:dyDescent="0.2">
      <c r="B43" s="22" t="s">
        <v>23</v>
      </c>
      <c r="C43" s="42">
        <v>517</v>
      </c>
      <c r="D43" s="17">
        <v>517</v>
      </c>
      <c r="E43" s="27">
        <v>191931725</v>
      </c>
      <c r="F43" s="42">
        <v>517</v>
      </c>
      <c r="G43" s="45">
        <v>191931725</v>
      </c>
      <c r="H43" s="45">
        <v>371241.24758220505</v>
      </c>
      <c r="I43" s="55">
        <v>4</v>
      </c>
      <c r="J43" s="2">
        <v>0</v>
      </c>
      <c r="K43" s="17">
        <v>0</v>
      </c>
      <c r="L43" s="45">
        <v>0</v>
      </c>
      <c r="M43" s="45">
        <v>0</v>
      </c>
      <c r="N43" s="28">
        <v>0</v>
      </c>
    </row>
    <row r="44" spans="2:14" ht="14.25" x14ac:dyDescent="0.2">
      <c r="B44" s="22" t="s">
        <v>24</v>
      </c>
      <c r="C44" s="42">
        <v>128</v>
      </c>
      <c r="D44" s="17">
        <v>128</v>
      </c>
      <c r="E44" s="27">
        <v>46739125</v>
      </c>
      <c r="F44" s="42">
        <v>128</v>
      </c>
      <c r="G44" s="45">
        <v>46739125</v>
      </c>
      <c r="H44" s="46">
        <v>365149.4140625</v>
      </c>
      <c r="I44" s="55">
        <v>5</v>
      </c>
      <c r="J44" s="2">
        <v>0</v>
      </c>
      <c r="K44" s="17">
        <v>0</v>
      </c>
      <c r="L44" s="45">
        <v>0</v>
      </c>
      <c r="M44" s="45">
        <v>0</v>
      </c>
      <c r="N44" s="28">
        <v>0</v>
      </c>
    </row>
    <row r="45" spans="2:14" ht="14.25" x14ac:dyDescent="0.2">
      <c r="B45" s="18"/>
      <c r="C45" s="49"/>
      <c r="D45" s="21"/>
      <c r="E45" s="29"/>
      <c r="F45" s="49"/>
      <c r="G45" s="46"/>
      <c r="H45" s="46"/>
      <c r="I45" s="55"/>
      <c r="J45" s="14"/>
      <c r="K45" s="21"/>
      <c r="L45" s="46"/>
      <c r="M45" s="44"/>
      <c r="N45" s="12"/>
    </row>
    <row r="46" spans="2:14" ht="14.25" x14ac:dyDescent="0.2">
      <c r="B46" s="18" t="s">
        <v>25</v>
      </c>
      <c r="C46" s="49">
        <v>308</v>
      </c>
      <c r="D46" s="21">
        <v>522</v>
      </c>
      <c r="E46" s="29">
        <v>133208649</v>
      </c>
      <c r="F46" s="49">
        <v>302</v>
      </c>
      <c r="G46" s="46">
        <v>108567826</v>
      </c>
      <c r="H46" s="46">
        <v>359496.11258278147</v>
      </c>
      <c r="I46" s="55"/>
      <c r="J46" s="14">
        <v>6</v>
      </c>
      <c r="K46" s="21">
        <v>220</v>
      </c>
      <c r="L46" s="46">
        <v>24640823</v>
      </c>
      <c r="M46" s="45">
        <v>4106803.8333333335</v>
      </c>
      <c r="N46" s="28">
        <v>112003.74090909091</v>
      </c>
    </row>
    <row r="47" spans="2:14" ht="14.25" x14ac:dyDescent="0.2">
      <c r="B47" s="35" t="s">
        <v>26</v>
      </c>
      <c r="C47" s="49">
        <v>10</v>
      </c>
      <c r="D47" s="21">
        <v>10</v>
      </c>
      <c r="E47" s="29">
        <v>2072797</v>
      </c>
      <c r="F47" s="49">
        <v>10</v>
      </c>
      <c r="G47" s="46">
        <v>2072797</v>
      </c>
      <c r="H47" s="46">
        <v>207279.7</v>
      </c>
      <c r="I47" s="55">
        <v>21</v>
      </c>
      <c r="J47" s="14">
        <v>0</v>
      </c>
      <c r="K47" s="21">
        <v>0</v>
      </c>
      <c r="L47" s="46">
        <v>0</v>
      </c>
      <c r="M47" s="45">
        <v>0</v>
      </c>
      <c r="N47" s="28">
        <v>0</v>
      </c>
    </row>
    <row r="48" spans="2:14" ht="14.25" x14ac:dyDescent="0.2">
      <c r="B48" s="35" t="s">
        <v>27</v>
      </c>
      <c r="C48" s="49">
        <v>3</v>
      </c>
      <c r="D48" s="21">
        <v>3</v>
      </c>
      <c r="E48" s="29">
        <v>555000</v>
      </c>
      <c r="F48" s="49">
        <v>3</v>
      </c>
      <c r="G48" s="46">
        <v>555000</v>
      </c>
      <c r="H48" s="46">
        <v>185000</v>
      </c>
      <c r="I48" s="55"/>
      <c r="J48" s="14">
        <v>0</v>
      </c>
      <c r="K48" s="21">
        <v>0</v>
      </c>
      <c r="L48" s="46">
        <v>0</v>
      </c>
      <c r="M48" s="48">
        <v>0</v>
      </c>
      <c r="N48" s="30">
        <v>0</v>
      </c>
    </row>
    <row r="49" spans="2:14" ht="14.25" x14ac:dyDescent="0.2">
      <c r="B49" s="22" t="s">
        <v>28</v>
      </c>
      <c r="C49" s="42">
        <v>0</v>
      </c>
      <c r="D49" s="17">
        <v>0</v>
      </c>
      <c r="E49" s="27">
        <v>0</v>
      </c>
      <c r="F49" s="42">
        <v>0</v>
      </c>
      <c r="G49" s="45">
        <v>0</v>
      </c>
      <c r="H49" s="45">
        <v>0</v>
      </c>
      <c r="I49" s="55"/>
      <c r="J49" s="2">
        <v>0</v>
      </c>
      <c r="K49" s="17">
        <v>0</v>
      </c>
      <c r="L49" s="45">
        <v>0</v>
      </c>
      <c r="M49" s="45">
        <v>0</v>
      </c>
      <c r="N49" s="28">
        <v>0</v>
      </c>
    </row>
    <row r="50" spans="2:14" ht="14.25" x14ac:dyDescent="0.2">
      <c r="B50" s="22" t="s">
        <v>29</v>
      </c>
      <c r="C50" s="42">
        <v>86</v>
      </c>
      <c r="D50" s="17">
        <v>86</v>
      </c>
      <c r="E50" s="27">
        <v>52963724</v>
      </c>
      <c r="F50" s="42">
        <v>86</v>
      </c>
      <c r="G50" s="45">
        <v>52963724</v>
      </c>
      <c r="H50" s="45">
        <v>615857.25581395347</v>
      </c>
      <c r="I50" s="55">
        <v>1</v>
      </c>
      <c r="J50" s="2">
        <v>0</v>
      </c>
      <c r="K50" s="17">
        <v>0</v>
      </c>
      <c r="L50" s="45">
        <v>0</v>
      </c>
      <c r="M50" s="45">
        <v>0</v>
      </c>
      <c r="N50" s="28">
        <v>0</v>
      </c>
    </row>
    <row r="51" spans="2:14" ht="14.25" x14ac:dyDescent="0.2">
      <c r="B51" s="22" t="s">
        <v>30</v>
      </c>
      <c r="C51" s="49">
        <v>212</v>
      </c>
      <c r="D51" s="21">
        <v>426</v>
      </c>
      <c r="E51" s="29">
        <v>78172128</v>
      </c>
      <c r="F51" s="49">
        <v>206</v>
      </c>
      <c r="G51" s="46">
        <v>53531305</v>
      </c>
      <c r="H51" s="46">
        <v>259860.70388349515</v>
      </c>
      <c r="I51" s="55">
        <v>11</v>
      </c>
      <c r="J51" s="14">
        <v>6</v>
      </c>
      <c r="K51" s="21">
        <v>220</v>
      </c>
      <c r="L51" s="46">
        <v>24640823</v>
      </c>
      <c r="M51" s="45">
        <v>4106803.8333333335</v>
      </c>
      <c r="N51" s="28">
        <v>112003.74090909091</v>
      </c>
    </row>
    <row r="52" spans="2:14" ht="14.25" x14ac:dyDescent="0.2">
      <c r="B52" s="18"/>
      <c r="C52" s="49"/>
      <c r="D52" s="21"/>
      <c r="E52" s="29"/>
      <c r="F52" s="49"/>
      <c r="G52" s="46"/>
      <c r="H52" s="46"/>
      <c r="I52" s="55"/>
      <c r="J52" s="14"/>
      <c r="K52" s="21"/>
      <c r="L52" s="46"/>
      <c r="M52" s="44"/>
      <c r="N52" s="12"/>
    </row>
    <row r="53" spans="2:14" ht="14.25" x14ac:dyDescent="0.2">
      <c r="B53" s="18" t="s">
        <v>31</v>
      </c>
      <c r="C53" s="49">
        <v>505</v>
      </c>
      <c r="D53" s="21">
        <v>595</v>
      </c>
      <c r="E53" s="29">
        <v>151788766</v>
      </c>
      <c r="F53" s="49">
        <v>498</v>
      </c>
      <c r="G53" s="46">
        <v>138036896</v>
      </c>
      <c r="H53" s="46">
        <v>277182.52208835341</v>
      </c>
      <c r="I53" s="55"/>
      <c r="J53" s="14">
        <v>5</v>
      </c>
      <c r="K53" s="21">
        <v>93</v>
      </c>
      <c r="L53" s="46">
        <v>13251870</v>
      </c>
      <c r="M53" s="45">
        <v>2650374</v>
      </c>
      <c r="N53" s="28">
        <v>142493.22580645161</v>
      </c>
    </row>
    <row r="54" spans="2:14" ht="14.25" x14ac:dyDescent="0.2">
      <c r="B54" s="35" t="s">
        <v>32</v>
      </c>
      <c r="C54" s="49">
        <v>34</v>
      </c>
      <c r="D54" s="21">
        <v>34</v>
      </c>
      <c r="E54" s="29">
        <v>5948679</v>
      </c>
      <c r="F54" s="49">
        <v>34</v>
      </c>
      <c r="G54" s="46">
        <v>5948679</v>
      </c>
      <c r="H54" s="46">
        <v>174961.14705882352</v>
      </c>
      <c r="I54" s="55">
        <v>23</v>
      </c>
      <c r="J54" s="14">
        <v>0</v>
      </c>
      <c r="K54" s="21">
        <v>0</v>
      </c>
      <c r="L54" s="46">
        <v>0</v>
      </c>
      <c r="M54" s="48">
        <v>0</v>
      </c>
      <c r="N54" s="30">
        <v>0</v>
      </c>
    </row>
    <row r="55" spans="2:14" ht="14.25" x14ac:dyDescent="0.2">
      <c r="B55" s="35" t="s">
        <v>33</v>
      </c>
      <c r="C55" s="49">
        <v>0</v>
      </c>
      <c r="D55" s="21">
        <v>0</v>
      </c>
      <c r="E55" s="29">
        <v>0</v>
      </c>
      <c r="F55" s="49">
        <v>0</v>
      </c>
      <c r="G55" s="46">
        <v>0</v>
      </c>
      <c r="H55" s="46">
        <v>0</v>
      </c>
      <c r="I55" s="55"/>
      <c r="J55" s="14">
        <v>0</v>
      </c>
      <c r="K55" s="21">
        <v>0</v>
      </c>
      <c r="L55" s="46">
        <v>0</v>
      </c>
      <c r="M55" s="48">
        <v>0</v>
      </c>
      <c r="N55" s="30">
        <v>0</v>
      </c>
    </row>
    <row r="56" spans="2:14" ht="14.25" x14ac:dyDescent="0.2">
      <c r="B56" s="22" t="s">
        <v>34</v>
      </c>
      <c r="C56" s="42">
        <v>4</v>
      </c>
      <c r="D56" s="17">
        <v>4</v>
      </c>
      <c r="E56" s="27">
        <v>500000</v>
      </c>
      <c r="F56" s="42">
        <v>4</v>
      </c>
      <c r="G56" s="45">
        <v>500000</v>
      </c>
      <c r="H56" s="45">
        <v>125000</v>
      </c>
      <c r="I56" s="55"/>
      <c r="J56" s="2">
        <v>0</v>
      </c>
      <c r="K56" s="17">
        <v>0</v>
      </c>
      <c r="L56" s="45">
        <v>0</v>
      </c>
      <c r="M56" s="45">
        <v>0</v>
      </c>
      <c r="N56" s="28">
        <v>0</v>
      </c>
    </row>
    <row r="57" spans="2:14" ht="14.25" x14ac:dyDescent="0.2">
      <c r="B57" s="22" t="s">
        <v>35</v>
      </c>
      <c r="C57" s="49">
        <v>166</v>
      </c>
      <c r="D57" s="21">
        <v>166</v>
      </c>
      <c r="E57" s="29">
        <v>44641291</v>
      </c>
      <c r="F57" s="49">
        <v>166</v>
      </c>
      <c r="G57" s="46">
        <v>44641291</v>
      </c>
      <c r="H57" s="46">
        <v>268923.43975903612</v>
      </c>
      <c r="I57" s="55">
        <v>9</v>
      </c>
      <c r="J57" s="14">
        <v>0</v>
      </c>
      <c r="K57" s="21">
        <v>0</v>
      </c>
      <c r="L57" s="46">
        <v>0</v>
      </c>
      <c r="M57" s="45">
        <v>0</v>
      </c>
      <c r="N57" s="28">
        <v>0</v>
      </c>
    </row>
    <row r="58" spans="2:14" ht="14.25" x14ac:dyDescent="0.2">
      <c r="B58" s="35" t="s">
        <v>36</v>
      </c>
      <c r="C58" s="42">
        <v>26</v>
      </c>
      <c r="D58" s="17">
        <v>28</v>
      </c>
      <c r="E58" s="27">
        <v>7921637</v>
      </c>
      <c r="F58" s="42">
        <v>24</v>
      </c>
      <c r="G58" s="45">
        <v>7421637</v>
      </c>
      <c r="H58" s="45">
        <v>309234.875</v>
      </c>
      <c r="I58" s="55">
        <v>6</v>
      </c>
      <c r="J58" s="2">
        <v>0</v>
      </c>
      <c r="K58" s="17">
        <v>0</v>
      </c>
      <c r="L58" s="45">
        <v>0</v>
      </c>
      <c r="M58" s="45">
        <v>0</v>
      </c>
      <c r="N58" s="28">
        <v>0</v>
      </c>
    </row>
    <row r="59" spans="2:14" ht="14.25" x14ac:dyDescent="0.2">
      <c r="B59" s="35" t="s">
        <v>37</v>
      </c>
      <c r="C59" s="49">
        <v>0</v>
      </c>
      <c r="D59" s="21">
        <v>0</v>
      </c>
      <c r="E59" s="29">
        <v>0</v>
      </c>
      <c r="F59" s="49">
        <v>0</v>
      </c>
      <c r="G59" s="46">
        <v>0</v>
      </c>
      <c r="H59" s="46">
        <v>0</v>
      </c>
      <c r="I59" s="55"/>
      <c r="J59" s="14">
        <v>0</v>
      </c>
      <c r="K59" s="21">
        <v>0</v>
      </c>
      <c r="L59" s="46">
        <v>0</v>
      </c>
      <c r="M59" s="45">
        <v>0</v>
      </c>
      <c r="N59" s="28">
        <v>0</v>
      </c>
    </row>
    <row r="60" spans="2:14" ht="14.25" x14ac:dyDescent="0.2">
      <c r="B60" s="22" t="s">
        <v>38</v>
      </c>
      <c r="C60" s="42">
        <v>1</v>
      </c>
      <c r="D60" s="17">
        <v>1</v>
      </c>
      <c r="E60" s="27">
        <v>319800</v>
      </c>
      <c r="F60" s="42">
        <v>1</v>
      </c>
      <c r="G60" s="45">
        <v>319800</v>
      </c>
      <c r="H60" s="45">
        <v>319800</v>
      </c>
      <c r="I60" s="55"/>
      <c r="J60" s="2">
        <v>0</v>
      </c>
      <c r="K60" s="17">
        <v>0</v>
      </c>
      <c r="L60" s="45">
        <v>0</v>
      </c>
      <c r="M60" s="45">
        <v>0</v>
      </c>
      <c r="N60" s="28">
        <v>0</v>
      </c>
    </row>
    <row r="61" spans="2:14" ht="14.25" x14ac:dyDescent="0.2">
      <c r="B61" s="22" t="s">
        <v>39</v>
      </c>
      <c r="C61" s="49">
        <v>190</v>
      </c>
      <c r="D61" s="21">
        <v>274</v>
      </c>
      <c r="E61" s="29">
        <v>54210704</v>
      </c>
      <c r="F61" s="49">
        <v>186</v>
      </c>
      <c r="G61" s="46">
        <v>41810704</v>
      </c>
      <c r="H61" s="46">
        <v>224788.73118279569</v>
      </c>
      <c r="I61" s="55">
        <v>17</v>
      </c>
      <c r="J61" s="14">
        <v>4</v>
      </c>
      <c r="K61" s="21">
        <v>88</v>
      </c>
      <c r="L61" s="46">
        <v>12400000</v>
      </c>
      <c r="M61" s="45">
        <v>3100000</v>
      </c>
      <c r="N61" s="28">
        <v>140909.09090909091</v>
      </c>
    </row>
    <row r="62" spans="2:14" ht="14.25" x14ac:dyDescent="0.2">
      <c r="B62" s="35" t="s">
        <v>40</v>
      </c>
      <c r="C62" s="42">
        <v>89</v>
      </c>
      <c r="D62" s="17">
        <v>93</v>
      </c>
      <c r="E62" s="27">
        <v>39066455</v>
      </c>
      <c r="F62" s="42">
        <v>88</v>
      </c>
      <c r="G62" s="45">
        <v>38214585</v>
      </c>
      <c r="H62" s="45">
        <v>434256.64772727271</v>
      </c>
      <c r="I62" s="55">
        <v>2</v>
      </c>
      <c r="J62" s="2">
        <v>1</v>
      </c>
      <c r="K62" s="17">
        <v>5</v>
      </c>
      <c r="L62" s="45">
        <v>851870</v>
      </c>
      <c r="M62" s="45">
        <v>851870</v>
      </c>
      <c r="N62" s="28">
        <v>170374</v>
      </c>
    </row>
    <row r="63" spans="2:14" ht="14.25" x14ac:dyDescent="0.2">
      <c r="B63" s="23" t="s">
        <v>41</v>
      </c>
      <c r="C63" s="49">
        <v>21</v>
      </c>
      <c r="D63" s="21">
        <v>21</v>
      </c>
      <c r="E63" s="29">
        <v>8132723</v>
      </c>
      <c r="F63" s="49">
        <v>21</v>
      </c>
      <c r="G63" s="46">
        <v>8132723</v>
      </c>
      <c r="H63" s="46">
        <v>387272.52380952379</v>
      </c>
      <c r="I63" s="55"/>
      <c r="J63" s="14">
        <v>0</v>
      </c>
      <c r="K63" s="21">
        <v>0</v>
      </c>
      <c r="L63" s="46">
        <v>0</v>
      </c>
      <c r="M63" s="45">
        <v>0</v>
      </c>
      <c r="N63" s="28">
        <v>0</v>
      </c>
    </row>
    <row r="64" spans="2:14" ht="14.25" x14ac:dyDescent="0.2">
      <c r="B64" s="18"/>
      <c r="C64" s="49"/>
      <c r="D64" s="21"/>
      <c r="E64" s="29"/>
      <c r="F64" s="49"/>
      <c r="G64" s="46"/>
      <c r="H64" s="46"/>
      <c r="I64" s="55"/>
      <c r="J64" s="14"/>
      <c r="K64" s="21"/>
      <c r="L64" s="46"/>
      <c r="M64" s="45"/>
      <c r="N64" s="28"/>
    </row>
    <row r="65" spans="2:14" ht="14.25" x14ac:dyDescent="0.2">
      <c r="B65" s="18" t="s">
        <v>42</v>
      </c>
      <c r="C65" s="49">
        <v>297</v>
      </c>
      <c r="D65" s="21">
        <v>475</v>
      </c>
      <c r="E65" s="29">
        <v>105828092</v>
      </c>
      <c r="F65" s="49">
        <v>284</v>
      </c>
      <c r="G65" s="46">
        <v>80967835</v>
      </c>
      <c r="H65" s="46">
        <v>285098.01056338026</v>
      </c>
      <c r="I65" s="55"/>
      <c r="J65" s="14">
        <v>9</v>
      </c>
      <c r="K65" s="21">
        <v>180</v>
      </c>
      <c r="L65" s="46">
        <v>22293740</v>
      </c>
      <c r="M65" s="45">
        <v>2477082.222222222</v>
      </c>
      <c r="N65" s="28">
        <v>123854.11111111111</v>
      </c>
    </row>
    <row r="66" spans="2:14" ht="14.25" x14ac:dyDescent="0.2">
      <c r="B66" s="22" t="s">
        <v>43</v>
      </c>
      <c r="C66" s="42">
        <v>38</v>
      </c>
      <c r="D66" s="17">
        <v>38</v>
      </c>
      <c r="E66" s="27">
        <v>8486897</v>
      </c>
      <c r="F66" s="42">
        <v>38</v>
      </c>
      <c r="G66" s="45">
        <v>8486897</v>
      </c>
      <c r="H66" s="45">
        <v>223339.39473684211</v>
      </c>
      <c r="I66" s="57">
        <v>18</v>
      </c>
      <c r="J66" s="2">
        <v>0</v>
      </c>
      <c r="K66" s="17">
        <v>0</v>
      </c>
      <c r="L66" s="45">
        <v>0</v>
      </c>
      <c r="M66" s="45">
        <v>0</v>
      </c>
      <c r="N66" s="28">
        <v>0</v>
      </c>
    </row>
    <row r="67" spans="2:14" ht="14.25" x14ac:dyDescent="0.2">
      <c r="B67" s="22" t="s">
        <v>44</v>
      </c>
      <c r="C67" s="42">
        <v>15</v>
      </c>
      <c r="D67" s="17">
        <v>15</v>
      </c>
      <c r="E67" s="27">
        <v>2960155</v>
      </c>
      <c r="F67" s="42">
        <v>15</v>
      </c>
      <c r="G67" s="45">
        <v>2960155</v>
      </c>
      <c r="H67" s="45">
        <v>197343.66666666666</v>
      </c>
      <c r="I67" s="57">
        <v>22</v>
      </c>
      <c r="J67" s="2">
        <v>0</v>
      </c>
      <c r="K67" s="17">
        <v>0</v>
      </c>
      <c r="L67" s="45">
        <v>0</v>
      </c>
      <c r="M67" s="45">
        <v>0</v>
      </c>
      <c r="N67" s="28">
        <v>0</v>
      </c>
    </row>
    <row r="68" spans="2:14" ht="14.25" x14ac:dyDescent="0.2">
      <c r="B68" s="22" t="s">
        <v>45</v>
      </c>
      <c r="C68" s="49">
        <v>118</v>
      </c>
      <c r="D68" s="21">
        <v>279</v>
      </c>
      <c r="E68" s="29">
        <v>44070728</v>
      </c>
      <c r="F68" s="49">
        <v>111</v>
      </c>
      <c r="G68" s="46">
        <v>23770728</v>
      </c>
      <c r="H68" s="46">
        <v>214150.70270270269</v>
      </c>
      <c r="I68" s="57">
        <v>20</v>
      </c>
      <c r="J68" s="14">
        <v>7</v>
      </c>
      <c r="K68" s="21">
        <v>168</v>
      </c>
      <c r="L68" s="46">
        <v>20300000</v>
      </c>
      <c r="M68" s="45">
        <v>2900000</v>
      </c>
      <c r="N68" s="28">
        <v>120833.33333333333</v>
      </c>
    </row>
    <row r="69" spans="2:14" ht="14.25" x14ac:dyDescent="0.2">
      <c r="B69" s="35" t="s">
        <v>46</v>
      </c>
      <c r="C69" s="42">
        <v>126</v>
      </c>
      <c r="D69" s="17">
        <v>143</v>
      </c>
      <c r="E69" s="27">
        <v>50310312</v>
      </c>
      <c r="F69" s="42">
        <v>120</v>
      </c>
      <c r="G69" s="45">
        <v>45750055</v>
      </c>
      <c r="H69" s="45">
        <v>381250.45833333331</v>
      </c>
      <c r="I69" s="52">
        <v>3</v>
      </c>
      <c r="J69" s="2">
        <v>2</v>
      </c>
      <c r="K69" s="17">
        <v>12</v>
      </c>
      <c r="L69" s="45">
        <v>1993740</v>
      </c>
      <c r="M69" s="45">
        <v>996870</v>
      </c>
      <c r="N69" s="28">
        <v>166145</v>
      </c>
    </row>
    <row r="70" spans="2:14" ht="14.25" x14ac:dyDescent="0.2">
      <c r="B70" s="34" t="s">
        <v>47</v>
      </c>
      <c r="C70" s="42">
        <v>13</v>
      </c>
      <c r="D70" s="17">
        <v>13</v>
      </c>
      <c r="E70" s="27">
        <v>3681056</v>
      </c>
      <c r="F70" s="42">
        <v>13</v>
      </c>
      <c r="G70" s="45">
        <v>3681056</v>
      </c>
      <c r="H70" s="45">
        <v>283158.15384615387</v>
      </c>
      <c r="I70" s="38"/>
      <c r="J70" s="2">
        <v>0</v>
      </c>
      <c r="K70" s="17">
        <v>0</v>
      </c>
      <c r="L70" s="45">
        <v>0</v>
      </c>
      <c r="M70" s="45">
        <v>0</v>
      </c>
      <c r="N70" s="28">
        <v>0</v>
      </c>
    </row>
    <row r="71" spans="2:14" ht="15" thickBot="1" x14ac:dyDescent="0.25">
      <c r="B71" s="25"/>
      <c r="C71" s="50"/>
      <c r="D71" s="24"/>
      <c r="E71" s="31"/>
      <c r="F71" s="50"/>
      <c r="G71" s="47"/>
      <c r="H71" s="47"/>
      <c r="I71" s="39"/>
      <c r="J71" s="58"/>
      <c r="K71" s="24"/>
      <c r="L71" s="47"/>
      <c r="M71" s="47"/>
      <c r="N71" s="32"/>
    </row>
    <row r="72" spans="2:14" ht="15" thickTop="1" x14ac:dyDescent="0.2">
      <c r="B72" s="54"/>
      <c r="C72" s="2"/>
      <c r="D72" s="2"/>
      <c r="E72" s="26"/>
      <c r="F72" s="2"/>
      <c r="G72" s="26"/>
      <c r="H72" s="26"/>
      <c r="I72" s="4"/>
      <c r="J72" s="2"/>
      <c r="K72" s="2"/>
      <c r="L72" s="26"/>
      <c r="M72" s="26"/>
      <c r="N72" s="26"/>
    </row>
    <row r="73" spans="2:14" ht="14.25" x14ac:dyDescent="0.2">
      <c r="B73" s="15" t="s">
        <v>48</v>
      </c>
      <c r="C73" s="2"/>
      <c r="D73" s="2"/>
      <c r="E73" s="26"/>
      <c r="F73" s="2"/>
      <c r="G73" s="26"/>
      <c r="H73" s="26"/>
      <c r="I73" s="4"/>
      <c r="J73" s="2"/>
      <c r="K73" s="2"/>
      <c r="L73" s="26"/>
      <c r="M73" s="26"/>
      <c r="N73" s="26"/>
    </row>
    <row r="74" spans="2:14" ht="14.25" x14ac:dyDescent="0.2">
      <c r="B74" s="15" t="s">
        <v>49</v>
      </c>
      <c r="C74" s="2"/>
      <c r="D74" s="2"/>
      <c r="E74" s="26"/>
      <c r="F74" s="2"/>
      <c r="G74" s="26"/>
      <c r="H74" s="26"/>
      <c r="I74" s="4"/>
      <c r="J74" s="2"/>
      <c r="K74" s="2"/>
      <c r="L74" s="26"/>
      <c r="M74" s="26"/>
      <c r="N74" s="26"/>
    </row>
    <row r="75" spans="2:14" ht="14.25" x14ac:dyDescent="0.2">
      <c r="B75" s="16" t="s">
        <v>50</v>
      </c>
      <c r="C75" s="2"/>
      <c r="D75" s="2"/>
      <c r="E75" s="26"/>
      <c r="F75" s="2"/>
      <c r="G75" s="26"/>
      <c r="H75" s="26"/>
      <c r="I75" s="4"/>
      <c r="J75" s="2"/>
      <c r="K75" s="2"/>
      <c r="L75" s="26"/>
      <c r="M75" s="26"/>
      <c r="N75" s="26"/>
    </row>
    <row r="76" spans="2:14" ht="14.25" x14ac:dyDescent="0.2">
      <c r="B76" s="16" t="s">
        <v>51</v>
      </c>
      <c r="C76" s="7"/>
      <c r="D76" s="7"/>
      <c r="E76" s="26"/>
      <c r="F76" s="7"/>
      <c r="G76" s="26"/>
      <c r="H76" s="26"/>
      <c r="I76" s="4"/>
      <c r="J76" s="7"/>
      <c r="K76" s="7"/>
      <c r="L76" s="26"/>
      <c r="M76" s="26"/>
      <c r="N76" s="26"/>
    </row>
    <row r="77" spans="2:14" ht="14.25" x14ac:dyDescent="0.2">
      <c r="B77" s="16" t="s">
        <v>52</v>
      </c>
      <c r="C77" s="7"/>
      <c r="D77" s="7"/>
      <c r="E77" s="26"/>
      <c r="F77" s="7"/>
      <c r="G77" s="26"/>
      <c r="H77" s="26"/>
      <c r="I77" s="4"/>
      <c r="J77" s="7"/>
      <c r="K77" s="7"/>
      <c r="L77" s="26"/>
      <c r="M77" s="26"/>
      <c r="N77" s="26"/>
    </row>
    <row r="78" spans="2:14" ht="14.25" x14ac:dyDescent="0.2">
      <c r="B78" s="16" t="s">
        <v>53</v>
      </c>
      <c r="C78" s="7"/>
      <c r="D78" s="7"/>
      <c r="E78" s="26"/>
      <c r="F78" s="7"/>
      <c r="G78" s="26"/>
      <c r="H78" s="26"/>
      <c r="I78" s="4"/>
      <c r="J78" s="7"/>
      <c r="K78" s="7"/>
      <c r="L78" s="26"/>
      <c r="M78" s="26"/>
      <c r="N78" s="26"/>
    </row>
    <row r="79" spans="2:14" ht="14.25" x14ac:dyDescent="0.2">
      <c r="B79" s="16" t="s">
        <v>54</v>
      </c>
      <c r="C79" s="7"/>
      <c r="D79" s="7"/>
      <c r="E79" s="26"/>
      <c r="F79" s="7"/>
      <c r="G79" s="26"/>
      <c r="H79" s="26"/>
      <c r="I79" s="7"/>
      <c r="J79" s="7"/>
      <c r="K79" s="7"/>
      <c r="L79" s="26"/>
      <c r="M79" s="26"/>
      <c r="N79" s="26"/>
    </row>
    <row r="80" spans="2:14" ht="14.25" x14ac:dyDescent="0.2">
      <c r="B80" s="16" t="s">
        <v>55</v>
      </c>
      <c r="C80" s="7"/>
      <c r="D80" s="7"/>
      <c r="E80" s="26"/>
      <c r="F80" s="7"/>
      <c r="G80" s="26"/>
      <c r="H80" s="26"/>
      <c r="I80" s="7"/>
      <c r="J80" s="7"/>
      <c r="K80" s="7"/>
      <c r="L80" s="26"/>
      <c r="M80" s="26"/>
      <c r="N80" s="26"/>
    </row>
    <row r="81" spans="2:14" ht="14.25" x14ac:dyDescent="0.2">
      <c r="B81" s="16" t="s">
        <v>56</v>
      </c>
      <c r="C81" s="7"/>
      <c r="D81" s="7"/>
      <c r="E81" s="26"/>
      <c r="F81" s="7"/>
      <c r="G81" s="26"/>
      <c r="H81" s="26"/>
      <c r="I81" s="7"/>
      <c r="J81" s="7"/>
      <c r="K81" s="7"/>
      <c r="L81" s="26"/>
      <c r="M81" s="26"/>
      <c r="N81" s="26"/>
    </row>
    <row r="82" spans="2:14" ht="14.25" x14ac:dyDescent="0.2">
      <c r="B82" s="16" t="s">
        <v>57</v>
      </c>
      <c r="C82" s="7"/>
      <c r="D82" s="7"/>
      <c r="E82" s="26"/>
      <c r="F82" s="7"/>
      <c r="G82" s="26"/>
      <c r="H82" s="26"/>
      <c r="I82" s="7"/>
      <c r="J82" s="7"/>
      <c r="K82" s="7"/>
      <c r="L82" s="26"/>
      <c r="M82" s="26"/>
      <c r="N82" s="26"/>
    </row>
    <row r="83" spans="2:14" ht="14.25" x14ac:dyDescent="0.2">
      <c r="B83" s="16" t="s">
        <v>0</v>
      </c>
      <c r="C83" s="54"/>
      <c r="D83" s="54"/>
      <c r="F83" s="54"/>
      <c r="I83" s="54"/>
      <c r="J83" s="54"/>
      <c r="K83" s="54"/>
    </row>
    <row r="84" spans="2:14" x14ac:dyDescent="0.2">
      <c r="B84" s="54" t="s">
        <v>0</v>
      </c>
      <c r="C84" s="54"/>
      <c r="D84" s="54"/>
      <c r="F84" s="54"/>
      <c r="I84" s="54"/>
      <c r="J84" s="54"/>
      <c r="K84" s="54"/>
    </row>
  </sheetData>
  <mergeCells count="18">
    <mergeCell ref="B5:B14"/>
    <mergeCell ref="C5:N7"/>
    <mergeCell ref="F8:I10"/>
    <mergeCell ref="C11:C14"/>
    <mergeCell ref="D11:D14"/>
    <mergeCell ref="F11:F14"/>
    <mergeCell ref="G11:G14"/>
    <mergeCell ref="H11:H14"/>
    <mergeCell ref="I11:I14"/>
    <mergeCell ref="K11:K14"/>
    <mergeCell ref="L11:L14"/>
    <mergeCell ref="M11:N12"/>
    <mergeCell ref="M13:M14"/>
    <mergeCell ref="N13:N14"/>
    <mergeCell ref="E11:E14"/>
    <mergeCell ref="J11:J14"/>
    <mergeCell ref="C8:E10"/>
    <mergeCell ref="J8:N10"/>
  </mergeCells>
  <pageMargins left="0.7" right="0.7" top="0.75" bottom="0.75" header="0.3" footer="0.3"/>
  <pageSetup scale="4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DB4B-2DAD-4BF6-BD23-2A790845A6D9}"/>
</file>

<file path=customXml/itemProps2.xml><?xml version="1.0" encoding="utf-8"?>
<ds:datastoreItem xmlns:ds="http://schemas.openxmlformats.org/officeDocument/2006/customXml" ds:itemID="{923D4F53-2ED2-4CAE-A19B-98B705A974BB}"/>
</file>

<file path=customXml/itemProps3.xml><?xml version="1.0" encoding="utf-8"?>
<ds:datastoreItem xmlns:ds="http://schemas.openxmlformats.org/officeDocument/2006/customXml" ds:itemID="{314A8D4E-7E8E-4BEB-9A75-D78DE49475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2023-08-10T13:24:42Z</cp:lastPrinted>
  <dcterms:created xsi:type="dcterms:W3CDTF">2007-07-31T12:38:17Z</dcterms:created>
  <dcterms:modified xsi:type="dcterms:W3CDTF">2023-08-10T13:25:21Z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