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6FD616A7-85FC-482D-AD09-0E35C73A807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5" i="3"/>
  <c r="C5" i="3"/>
  <c r="C8" i="3"/>
  <c r="F8" i="3"/>
  <c r="J8" i="3"/>
  <c r="C11" i="3"/>
  <c r="D11" i="3"/>
  <c r="E11" i="3"/>
  <c r="F11" i="3"/>
  <c r="G11" i="3"/>
  <c r="H11" i="3"/>
  <c r="I11" i="3"/>
  <c r="J11" i="3"/>
  <c r="K11" i="3"/>
  <c r="L11" i="3"/>
  <c r="M11" i="3"/>
  <c r="M13" i="3"/>
  <c r="N13" i="3"/>
</calcChain>
</file>

<file path=xl/sharedStrings.xml><?xml version="1.0" encoding="utf-8"?>
<sst xmlns="http://schemas.openxmlformats.org/spreadsheetml/2006/main" count="60" uniqueCount="59">
  <si>
    <t>Table 1A.2</t>
  </si>
  <si>
    <t>Specified PIP summaries included in county and county group total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</si>
  <si>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</si>
  <si>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</si>
  <si>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</si>
  <si>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</si>
  <si>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</si>
  <si>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</si>
  <si>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</si>
  <si>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</si>
  <si>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</si>
  <si>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</si>
  <si>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</si>
  <si>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</si>
  <si>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</si>
  <si>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</si>
  <si>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</si>
  <si>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</si>
  <si>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</si>
  <si>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</si>
  <si>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</si>
  <si>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</si>
  <si>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</si>
  <si>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</si>
  <si>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</si>
  <si>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</si>
  <si>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</si>
  <si>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</si>
  <si>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</si>
  <si>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</si>
  <si>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</si>
  <si>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</si>
  <si>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</si>
  <si>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</t>
  </si>
  <si>
    <t xml:space="preserve">     Marydel town</t>
  </si>
  <si>
    <t xml:space="preserve">     Preston town</t>
  </si>
  <si>
    <t xml:space="preserve">   CECIL</t>
  </si>
  <si>
    <t xml:space="preserve">   KENT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</si>
  <si>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</si>
  <si>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</si>
  <si>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</si>
  <si>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</si>
  <si>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</si>
  <si>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</si>
  <si>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</si>
  <si>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</si>
  <si>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</si>
  <si>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</si>
  <si>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</si>
  <si>
    <t>PREPARED BY MD DEPARTMENT OF PLANNING.  PLANNING DATA SERVICES.  JULY 2023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</si>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</sst>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4" fillId="0" borderId="0" xfId="0" applyFont="1"/>
    <xf numFmtId="42" fontId="4" fillId="0" borderId="0" xfId="0" applyNumberFormat="1" applyFont="1"/>
    <xf numFmtId="0" fontId="6" fillId="0" borderId="0" xfId="0" applyFont="1"/>
    <xf numFmtId="42" fontId="3" fillId="0" borderId="5" xfId="0" applyNumberFormat="1" applyFont="1" applyBorder="1"/>
    <xf numFmtId="41" fontId="3" fillId="0" borderId="0" xfId="0" applyNumberFormat="1" applyFont="1" applyAlignment="1">
      <alignment horizontal="center"/>
    </xf>
    <xf numFmtId="41" fontId="8" fillId="0" borderId="0" xfId="0" applyNumberFormat="1" applyFont="1"/>
    <xf numFmtId="42" fontId="8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7" fillId="0" borderId="4" xfId="0" applyNumberFormat="1" applyFont="1" applyBorder="1"/>
    <xf numFmtId="41" fontId="8" fillId="0" borderId="12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41" fontId="3" fillId="0" borderId="13" xfId="0" applyNumberFormat="1" applyFont="1" applyBorder="1"/>
    <xf numFmtId="42" fontId="3" fillId="0" borderId="5" xfId="0" applyNumberFormat="1" applyFont="1" applyBorder="1" applyAlignment="1">
      <alignment horizontal="right"/>
    </xf>
    <xf numFmtId="41" fontId="3" fillId="0" borderId="7" xfId="0" applyNumberFormat="1" applyFont="1" applyBorder="1"/>
    <xf numFmtId="42" fontId="8" fillId="0" borderId="5" xfId="0" applyNumberFormat="1" applyFont="1" applyBorder="1"/>
    <xf numFmtId="164" fontId="3" fillId="0" borderId="5" xfId="1" applyNumberFormat="1" applyFont="1" applyBorder="1"/>
    <xf numFmtId="164" fontId="5" fillId="0" borderId="0" xfId="1" applyNumberFormat="1" applyFont="1"/>
    <xf numFmtId="49" fontId="3" fillId="0" borderId="4" xfId="0" applyNumberFormat="1" applyFont="1" applyBorder="1"/>
    <xf numFmtId="3" fontId="9" fillId="0" borderId="4" xfId="0" applyNumberFormat="1" applyFont="1" applyBorder="1"/>
    <xf numFmtId="41" fontId="4" fillId="0" borderId="17" xfId="0" applyNumberFormat="1" applyFont="1" applyBorder="1"/>
    <xf numFmtId="1" fontId="3" fillId="0" borderId="18" xfId="0" applyNumberFormat="1" applyFont="1" applyBorder="1" applyAlignment="1">
      <alignment horizontal="center"/>
    </xf>
    <xf numFmtId="0" fontId="3" fillId="0" borderId="16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/>
    <xf numFmtId="42" fontId="3" fillId="0" borderId="16" xfId="0" applyNumberFormat="1" applyFont="1" applyBorder="1"/>
    <xf numFmtId="42" fontId="3" fillId="0" borderId="17" xfId="0" applyNumberFormat="1" applyFont="1" applyBorder="1"/>
    <xf numFmtId="42" fontId="4" fillId="0" borderId="17" xfId="0" applyNumberFormat="1" applyFont="1" applyBorder="1" applyAlignment="1">
      <alignment horizontal="right"/>
    </xf>
    <xf numFmtId="42" fontId="3" fillId="0" borderId="17" xfId="0" applyNumberFormat="1" applyFont="1" applyBorder="1" applyAlignment="1">
      <alignment horizontal="right"/>
    </xf>
    <xf numFmtId="42" fontId="4" fillId="0" borderId="17" xfId="0" applyNumberFormat="1" applyFont="1" applyBorder="1"/>
    <xf numFmtId="42" fontId="8" fillId="0" borderId="17" xfId="0" applyNumberFormat="1" applyFont="1" applyBorder="1"/>
    <xf numFmtId="42" fontId="8" fillId="0" borderId="16" xfId="0" applyNumberFormat="1" applyFont="1" applyBorder="1"/>
    <xf numFmtId="41" fontId="3" fillId="0" borderId="17" xfId="0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42" fontId="8" fillId="0" borderId="12" xfId="0" applyNumberFormat="1" applyFont="1" applyBorder="1"/>
    <xf numFmtId="42" fontId="3" fillId="0" borderId="13" xfId="0" applyNumberFormat="1" applyFont="1" applyBorder="1"/>
    <xf numFmtId="44" fontId="3" fillId="0" borderId="0" xfId="1" applyFont="1"/>
    <xf numFmtId="44" fontId="3" fillId="0" borderId="12" xfId="1" applyFont="1" applyBorder="1"/>
    <xf numFmtId="44" fontId="4" fillId="0" borderId="12" xfId="1" applyFont="1" applyBorder="1"/>
    <xf numFmtId="44" fontId="8" fillId="0" borderId="12" xfId="1" applyFont="1" applyBorder="1"/>
    <xf numFmtId="44" fontId="3" fillId="0" borderId="13" xfId="1" applyFont="1" applyBorder="1"/>
    <xf numFmtId="44" fontId="5" fillId="0" borderId="0" xfId="1" applyFont="1"/>
    <xf numFmtId="3" fontId="3" fillId="0" borderId="1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3" fillId="0" borderId="6" xfId="0" applyNumberFormat="1" applyFont="1" applyBorder="1"/>
    <xf numFmtId="3" fontId="3" fillId="0" borderId="30" xfId="0" applyNumberFormat="1" applyFont="1" applyBorder="1"/>
    <xf numFmtId="3" fontId="3" fillId="0" borderId="13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4" fillId="0" borderId="21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42" fontId="4" fillId="0" borderId="23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1" xfId="1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3" fillId="0" borderId="0" xfId="1" applyNumberFormat="1" applyFont="1"/>
    <xf numFmtId="164" fontId="4" fillId="0" borderId="12" xfId="1" applyNumberFormat="1" applyFont="1" applyBorder="1"/>
    <xf numFmtId="164" fontId="3" fillId="0" borderId="12" xfId="1" applyNumberFormat="1" applyFont="1" applyBorder="1" applyAlignment="1">
      <alignment horizontal="right"/>
    </xf>
    <xf numFmtId="164" fontId="8" fillId="0" borderId="12" xfId="1" applyNumberFormat="1" applyFont="1" applyBorder="1"/>
    <xf numFmtId="164" fontId="3" fillId="0" borderId="13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>
        <row r="3">
          <cell r="B3" t="str">
            <v>NEW HOUSING CONSTRUCTION AND VALUE :  JUNE 2022</v>
          </cell>
        </row>
        <row r="5">
          <cell r="B5" t="str">
            <v>JURISDICTION</v>
          </cell>
          <cell r="C5" t="str">
            <v>NEW HOUSING UNITS AUTHORIZED FOR CONSTRUCTION BY BUILDING PERMITS</v>
          </cell>
        </row>
        <row r="8">
          <cell r="C8" t="str">
            <v>ALL NEW CONSTRUCTION(1)</v>
          </cell>
          <cell r="F8" t="str">
            <v>SINGLE FAMILY HOUSING</v>
          </cell>
          <cell r="J8" t="str">
            <v>FIVE OR MORE FAMILY BUILDINGS</v>
          </cell>
        </row>
        <row r="11">
          <cell r="C11" t="str">
            <v>BUILDINGS</v>
          </cell>
          <cell r="D11" t="str">
            <v>UNITS</v>
          </cell>
          <cell r="E11" t="str">
            <v>VALUE</v>
          </cell>
          <cell r="F11" t="str">
            <v>UNITS</v>
          </cell>
          <cell r="G11" t="str">
            <v>VALUE</v>
          </cell>
          <cell r="H11" t="str">
            <v>Average Value</v>
          </cell>
          <cell r="I11" t="str">
            <v>Value per Unit Rank</v>
          </cell>
          <cell r="J11" t="str">
            <v>BUILDINGS</v>
          </cell>
          <cell r="K11" t="str">
            <v>UNITS</v>
          </cell>
          <cell r="L11" t="str">
            <v>VALUE</v>
          </cell>
          <cell r="M11" t="str">
            <v>Average Value</v>
          </cell>
        </row>
        <row r="13">
          <cell r="M13" t="str">
            <v>Building</v>
          </cell>
          <cell r="N13" t="str">
            <v>Unit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84"/>
  <sheetViews>
    <sheetView tabSelected="1" topLeftCell="A58" zoomScaleNormal="100" workbookViewId="0">
      <selection activeCell="B72" sqref="B72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33" bestFit="1" customWidth="1"/>
    <col min="6" max="6" width="9.140625" style="6"/>
    <col min="7" max="7" width="18.140625" style="33" bestFit="1" customWidth="1"/>
    <col min="8" max="8" width="14" style="33" bestFit="1" customWidth="1"/>
    <col min="9" max="9" width="9.140625" style="6"/>
    <col min="10" max="10" width="12.28515625" style="6" bestFit="1" customWidth="1"/>
    <col min="11" max="11" width="9.140625" style="6"/>
    <col min="12" max="12" width="19.85546875" style="60" bestFit="1" customWidth="1"/>
    <col min="13" max="13" width="18.5703125" style="33" bestFit="1" customWidth="1"/>
    <col min="14" max="14" width="14" style="33" bestFit="1" customWidth="1"/>
    <col min="15" max="16384" width="9.140625" style="6"/>
  </cols>
  <sheetData>
    <row r="2" spans="2:14" ht="14.25" x14ac:dyDescent="0.2">
      <c r="B2" s="8" t="s">
        <v>0</v>
      </c>
      <c r="C2" s="5"/>
      <c r="D2" s="5"/>
      <c r="E2" s="9"/>
      <c r="F2" s="2"/>
      <c r="G2" s="3"/>
      <c r="H2" s="3"/>
      <c r="I2" s="1"/>
      <c r="J2" s="2"/>
      <c r="K2" s="2"/>
      <c r="L2" s="55"/>
      <c r="M2" s="116"/>
      <c r="N2" s="3"/>
    </row>
    <row r="3" spans="2:14" ht="18" x14ac:dyDescent="0.25">
      <c r="B3" s="10" t="str">
        <f>'[1]1A2'!B3</f>
        <v>NEW HOUSING CONSTRUCTION AND VALUE :  JUNE 2022</v>
      </c>
      <c r="C3" s="5"/>
      <c r="D3" s="5"/>
      <c r="E3" s="9"/>
      <c r="F3" s="2"/>
      <c r="G3" s="3"/>
      <c r="H3" s="3"/>
      <c r="I3" s="4"/>
      <c r="J3" s="1"/>
      <c r="K3" s="2"/>
      <c r="L3" s="55"/>
      <c r="M3" s="116"/>
      <c r="N3" s="3"/>
    </row>
    <row r="4" spans="2:14" ht="15" thickBot="1" x14ac:dyDescent="0.25">
      <c r="B4" s="8"/>
      <c r="C4" s="5"/>
      <c r="D4" s="5"/>
      <c r="E4" s="9"/>
      <c r="F4" s="2"/>
      <c r="G4" s="3"/>
      <c r="H4" s="3"/>
      <c r="I4" s="4"/>
      <c r="J4" s="1"/>
      <c r="K4" s="2"/>
      <c r="L4" s="55"/>
      <c r="M4" s="116"/>
      <c r="N4" s="3"/>
    </row>
    <row r="5" spans="2:14" ht="13.5" customHeight="1" thickTop="1" x14ac:dyDescent="0.2">
      <c r="B5" s="83" t="str">
        <f>'[1]1A2'!B5</f>
        <v>JURISDICTION</v>
      </c>
      <c r="C5" s="86" t="str">
        <f>'[1]1A2'!C5</f>
        <v>NEW HOUSING UNITS AUTHORIZED FOR CONSTRUCTION BY BUILDING PERMITS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</row>
    <row r="6" spans="2:14" ht="12.75" customHeight="1" x14ac:dyDescent="0.2">
      <c r="B6" s="84"/>
      <c r="C6" s="71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2:14" ht="12.75" customHeight="1" thickBot="1" x14ac:dyDescent="0.25">
      <c r="B7" s="84"/>
      <c r="C7" s="71"/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2:14" ht="12.75" customHeight="1" x14ac:dyDescent="0.2">
      <c r="B8" s="84"/>
      <c r="C8" s="91" t="str">
        <f>'[1]1A2'!C8</f>
        <v>ALL NEW CONSTRUCTION(1)</v>
      </c>
      <c r="D8" s="92"/>
      <c r="E8" s="92"/>
      <c r="F8" s="91" t="str">
        <f>'[1]1A2'!F8</f>
        <v>SINGLE FAMILY HOUSING</v>
      </c>
      <c r="G8" s="92"/>
      <c r="H8" s="92"/>
      <c r="I8" s="93"/>
      <c r="J8" s="107" t="str">
        <f>'[1]1A2'!J8</f>
        <v>FIVE OR MORE FAMILY BUILDINGS</v>
      </c>
      <c r="K8" s="108"/>
      <c r="L8" s="108"/>
      <c r="M8" s="108"/>
      <c r="N8" s="109"/>
    </row>
    <row r="9" spans="2:14" ht="12.75" customHeight="1" x14ac:dyDescent="0.2">
      <c r="B9" s="84"/>
      <c r="C9" s="71"/>
      <c r="D9" s="89"/>
      <c r="E9" s="89"/>
      <c r="F9" s="71"/>
      <c r="G9" s="89"/>
      <c r="H9" s="89"/>
      <c r="I9" s="94"/>
      <c r="J9" s="110"/>
      <c r="K9" s="111"/>
      <c r="L9" s="111"/>
      <c r="M9" s="111"/>
      <c r="N9" s="112"/>
    </row>
    <row r="10" spans="2:14" ht="12.75" customHeight="1" thickBot="1" x14ac:dyDescent="0.25">
      <c r="B10" s="84"/>
      <c r="C10" s="72"/>
      <c r="D10" s="95"/>
      <c r="E10" s="95"/>
      <c r="F10" s="72"/>
      <c r="G10" s="95"/>
      <c r="H10" s="95"/>
      <c r="I10" s="96"/>
      <c r="J10" s="113"/>
      <c r="K10" s="114"/>
      <c r="L10" s="114"/>
      <c r="M10" s="114"/>
      <c r="N10" s="115"/>
    </row>
    <row r="11" spans="2:14" ht="12.75" customHeight="1" x14ac:dyDescent="0.2">
      <c r="B11" s="84"/>
      <c r="C11" s="71" t="str">
        <f>'[1]1A2'!C11</f>
        <v>BUILDINGS</v>
      </c>
      <c r="D11" s="97" t="str">
        <f>'[1]1A2'!D11</f>
        <v>UNITS</v>
      </c>
      <c r="E11" s="69" t="str">
        <f>'[1]1A2'!E11</f>
        <v>VALUE</v>
      </c>
      <c r="F11" s="71" t="str">
        <f>'[1]1A2'!F11</f>
        <v>UNITS</v>
      </c>
      <c r="G11" s="100" t="str">
        <f>'[1]1A2'!G11</f>
        <v>VALUE</v>
      </c>
      <c r="H11" s="102" t="str">
        <f>'[1]1A2'!H11</f>
        <v>Average Value</v>
      </c>
      <c r="I11" s="105" t="str">
        <f>'[1]1A2'!I11</f>
        <v>Value per Unit Rank</v>
      </c>
      <c r="J11" s="71" t="str">
        <f>'[1]1A2'!J11</f>
        <v>BUILDINGS</v>
      </c>
      <c r="K11" s="97" t="str">
        <f>'[1]1A2'!K11</f>
        <v>UNITS</v>
      </c>
      <c r="L11" s="73" t="str">
        <f>'[1]1A2'!L11</f>
        <v>VALUE</v>
      </c>
      <c r="M11" s="69" t="str">
        <f>'[1]1A2'!M11</f>
        <v>Average Value</v>
      </c>
      <c r="N11" s="76"/>
    </row>
    <row r="12" spans="2:14" ht="12.75" customHeight="1" x14ac:dyDescent="0.2">
      <c r="B12" s="84"/>
      <c r="C12" s="71"/>
      <c r="D12" s="98"/>
      <c r="E12" s="69"/>
      <c r="F12" s="71"/>
      <c r="G12" s="101"/>
      <c r="H12" s="103"/>
      <c r="I12" s="105"/>
      <c r="J12" s="71"/>
      <c r="K12" s="98"/>
      <c r="L12" s="74"/>
      <c r="M12" s="77"/>
      <c r="N12" s="78"/>
    </row>
    <row r="13" spans="2:14" ht="12.75" customHeight="1" x14ac:dyDescent="0.2">
      <c r="B13" s="84"/>
      <c r="C13" s="71"/>
      <c r="D13" s="98"/>
      <c r="E13" s="69"/>
      <c r="F13" s="71"/>
      <c r="G13" s="101"/>
      <c r="H13" s="103"/>
      <c r="I13" s="105"/>
      <c r="J13" s="71"/>
      <c r="K13" s="98"/>
      <c r="L13" s="74"/>
      <c r="M13" s="79" t="str">
        <f>'[1]1A2'!M13</f>
        <v>Building</v>
      </c>
      <c r="N13" s="81" t="str">
        <f>'[1]1A2'!N13</f>
        <v>Unit</v>
      </c>
    </row>
    <row r="14" spans="2:14" ht="14.25" customHeight="1" thickBot="1" x14ac:dyDescent="0.25">
      <c r="B14" s="85"/>
      <c r="C14" s="72"/>
      <c r="D14" s="99"/>
      <c r="E14" s="70"/>
      <c r="F14" s="72"/>
      <c r="G14" s="80"/>
      <c r="H14" s="104"/>
      <c r="I14" s="106"/>
      <c r="J14" s="72"/>
      <c r="K14" s="99"/>
      <c r="L14" s="75"/>
      <c r="M14" s="80"/>
      <c r="N14" s="82"/>
    </row>
    <row r="15" spans="2:14" ht="14.25" x14ac:dyDescent="0.2">
      <c r="B15" s="24"/>
      <c r="C15" s="38"/>
      <c r="D15" s="18"/>
      <c r="E15" s="3"/>
      <c r="F15" s="41"/>
      <c r="G15" s="51"/>
      <c r="H15" s="51"/>
      <c r="I15" s="42"/>
      <c r="J15" s="4"/>
      <c r="K15" s="19"/>
      <c r="L15" s="56"/>
      <c r="M15" s="50"/>
      <c r="N15" s="11"/>
    </row>
    <row r="16" spans="2:14" ht="14.25" x14ac:dyDescent="0.2">
      <c r="B16" s="20" t="s">
        <v>2</v>
      </c>
      <c r="C16" s="39">
        <v>901</v>
      </c>
      <c r="D16" s="21">
        <v>2027</v>
      </c>
      <c r="E16" s="9">
        <v>420119000</v>
      </c>
      <c r="F16" s="39">
        <v>889</v>
      </c>
      <c r="G16" s="49">
        <v>245996000</v>
      </c>
      <c r="H16" s="49">
        <v>276710.91113610798</v>
      </c>
      <c r="I16" s="36"/>
      <c r="J16" s="5">
        <v>8</v>
      </c>
      <c r="K16" s="21">
        <v>1127</v>
      </c>
      <c r="L16" s="57">
        <v>172376000</v>
      </c>
      <c r="M16" s="117">
        <v>21547000</v>
      </c>
      <c r="N16" s="17">
        <v>152951.19787045254</v>
      </c>
    </row>
    <row r="17" spans="2:14" ht="14.25" x14ac:dyDescent="0.2">
      <c r="B17" s="20"/>
      <c r="C17" s="39"/>
      <c r="D17" s="21"/>
      <c r="E17" s="3"/>
      <c r="F17" s="41"/>
      <c r="G17" s="51"/>
      <c r="H17" s="51"/>
      <c r="I17" s="42"/>
      <c r="J17" s="12"/>
      <c r="K17" s="19"/>
      <c r="L17" s="56"/>
      <c r="M17" s="50"/>
      <c r="N17" s="11"/>
    </row>
    <row r="18" spans="2:14" ht="14.25" x14ac:dyDescent="0.2">
      <c r="B18" s="20" t="s">
        <v>3</v>
      </c>
      <c r="C18" s="39">
        <v>901</v>
      </c>
      <c r="D18" s="21">
        <v>2027</v>
      </c>
      <c r="E18" s="9">
        <v>420118905</v>
      </c>
      <c r="F18" s="39">
        <v>889</v>
      </c>
      <c r="G18" s="49">
        <v>245996317</v>
      </c>
      <c r="H18" s="49">
        <v>276711.26771653543</v>
      </c>
      <c r="I18" s="43"/>
      <c r="J18" s="5">
        <v>8</v>
      </c>
      <c r="K18" s="21">
        <v>1127</v>
      </c>
      <c r="L18" s="57">
        <v>172376071</v>
      </c>
      <c r="M18" s="117">
        <v>21547008.875</v>
      </c>
      <c r="N18" s="17">
        <v>152951.26086956522</v>
      </c>
    </row>
    <row r="19" spans="2:14" ht="14.25" x14ac:dyDescent="0.2">
      <c r="B19" s="20"/>
      <c r="C19" s="40"/>
      <c r="D19" s="19"/>
      <c r="E19" s="3"/>
      <c r="F19" s="40"/>
      <c r="G19" s="51"/>
      <c r="H19" s="52"/>
      <c r="I19" s="44"/>
      <c r="J19" s="2"/>
      <c r="K19" s="19"/>
      <c r="L19" s="56"/>
      <c r="M19" s="118"/>
      <c r="N19" s="29"/>
    </row>
    <row r="20" spans="2:14" ht="14.25" x14ac:dyDescent="0.2">
      <c r="B20" s="22" t="s">
        <v>4</v>
      </c>
      <c r="C20" s="39">
        <v>810</v>
      </c>
      <c r="D20" s="21">
        <v>1781</v>
      </c>
      <c r="E20" s="9">
        <v>358794596</v>
      </c>
      <c r="F20" s="39">
        <v>803</v>
      </c>
      <c r="G20" s="49">
        <v>218143947</v>
      </c>
      <c r="H20" s="49">
        <v>271661.20423412207</v>
      </c>
      <c r="I20" s="43"/>
      <c r="J20" s="5">
        <v>6</v>
      </c>
      <c r="K20" s="21">
        <v>976</v>
      </c>
      <c r="L20" s="57">
        <v>140480649</v>
      </c>
      <c r="M20" s="117">
        <v>23413441.5</v>
      </c>
      <c r="N20" s="17">
        <v>143935.09118852459</v>
      </c>
    </row>
    <row r="21" spans="2:14" ht="14.25" x14ac:dyDescent="0.2">
      <c r="B21" s="35" t="s">
        <v>5</v>
      </c>
      <c r="C21" s="40">
        <v>253</v>
      </c>
      <c r="D21" s="19">
        <v>1154</v>
      </c>
      <c r="E21" s="3">
        <v>191424722</v>
      </c>
      <c r="F21" s="40">
        <v>249</v>
      </c>
      <c r="G21" s="51">
        <v>64950827</v>
      </c>
      <c r="H21" s="51">
        <v>260846.69477911646</v>
      </c>
      <c r="I21" s="44"/>
      <c r="J21" s="2">
        <v>3</v>
      </c>
      <c r="K21" s="19">
        <v>903</v>
      </c>
      <c r="L21" s="56">
        <v>126303895</v>
      </c>
      <c r="M21" s="50">
        <v>42101298.333333336</v>
      </c>
      <c r="N21" s="11">
        <v>139871.42303433002</v>
      </c>
    </row>
    <row r="22" spans="2:14" ht="14.25" x14ac:dyDescent="0.2">
      <c r="B22" s="35" t="s">
        <v>6</v>
      </c>
      <c r="C22" s="40">
        <v>515</v>
      </c>
      <c r="D22" s="19">
        <v>585</v>
      </c>
      <c r="E22" s="3">
        <v>153919526</v>
      </c>
      <c r="F22" s="40">
        <v>512</v>
      </c>
      <c r="G22" s="51">
        <v>139742772</v>
      </c>
      <c r="H22" s="51">
        <v>272935.1015625</v>
      </c>
      <c r="I22" s="42"/>
      <c r="J22" s="2">
        <v>3</v>
      </c>
      <c r="K22" s="19">
        <v>73</v>
      </c>
      <c r="L22" s="56">
        <v>14176754</v>
      </c>
      <c r="M22" s="50">
        <v>4725584.666666667</v>
      </c>
      <c r="N22" s="11">
        <v>194202.10958904109</v>
      </c>
    </row>
    <row r="23" spans="2:14" ht="14.25" x14ac:dyDescent="0.2">
      <c r="B23" s="35" t="s">
        <v>7</v>
      </c>
      <c r="C23" s="40">
        <v>42</v>
      </c>
      <c r="D23" s="19">
        <v>42</v>
      </c>
      <c r="E23" s="3">
        <v>13450348</v>
      </c>
      <c r="F23" s="40">
        <v>42</v>
      </c>
      <c r="G23" s="51">
        <v>13450348</v>
      </c>
      <c r="H23" s="51">
        <v>320246.38095238095</v>
      </c>
      <c r="I23" s="42"/>
      <c r="J23" s="2">
        <v>0</v>
      </c>
      <c r="K23" s="19">
        <v>0</v>
      </c>
      <c r="L23" s="56">
        <v>0</v>
      </c>
      <c r="M23" s="50"/>
      <c r="N23" s="11"/>
    </row>
    <row r="24" spans="2:14" ht="14.25" x14ac:dyDescent="0.2">
      <c r="B24" s="22" t="s">
        <v>8</v>
      </c>
      <c r="C24" s="39">
        <v>91</v>
      </c>
      <c r="D24" s="21">
        <v>246</v>
      </c>
      <c r="E24" s="9">
        <v>61324309</v>
      </c>
      <c r="F24" s="39">
        <v>86</v>
      </c>
      <c r="G24" s="49">
        <v>27852370</v>
      </c>
      <c r="H24" s="49">
        <v>323864.76744186046</v>
      </c>
      <c r="I24" s="45"/>
      <c r="J24" s="5">
        <v>2</v>
      </c>
      <c r="K24" s="21">
        <v>151</v>
      </c>
      <c r="L24" s="57">
        <v>31895422</v>
      </c>
      <c r="M24" s="117">
        <v>15947711</v>
      </c>
      <c r="N24" s="17">
        <v>211227.96026490067</v>
      </c>
    </row>
    <row r="25" spans="2:14" ht="14.25" x14ac:dyDescent="0.2">
      <c r="B25" s="35" t="s">
        <v>9</v>
      </c>
      <c r="C25" s="40">
        <v>18</v>
      </c>
      <c r="D25" s="19">
        <v>167</v>
      </c>
      <c r="E25" s="3">
        <v>34092498</v>
      </c>
      <c r="F25" s="40">
        <v>16</v>
      </c>
      <c r="G25" s="51">
        <v>2197076</v>
      </c>
      <c r="H25" s="51">
        <v>137317.25</v>
      </c>
      <c r="I25" s="42"/>
      <c r="J25" s="2">
        <v>2</v>
      </c>
      <c r="K25" s="19">
        <v>151</v>
      </c>
      <c r="L25" s="56">
        <v>31895422</v>
      </c>
      <c r="M25" s="50">
        <v>15947711</v>
      </c>
      <c r="N25" s="11">
        <v>211227.96026490067</v>
      </c>
    </row>
    <row r="26" spans="2:14" ht="14.25" x14ac:dyDescent="0.2">
      <c r="B26" s="24" t="s">
        <v>10</v>
      </c>
      <c r="C26" s="40">
        <v>73</v>
      </c>
      <c r="D26" s="19">
        <v>79</v>
      </c>
      <c r="E26" s="3">
        <v>27231811</v>
      </c>
      <c r="F26" s="40">
        <v>70</v>
      </c>
      <c r="G26" s="51">
        <v>25655294</v>
      </c>
      <c r="H26" s="51">
        <v>366504.2</v>
      </c>
      <c r="I26" s="46"/>
      <c r="J26" s="2">
        <v>0</v>
      </c>
      <c r="K26" s="19">
        <v>0</v>
      </c>
      <c r="L26" s="56">
        <v>0</v>
      </c>
      <c r="M26" s="50"/>
      <c r="N26" s="11"/>
    </row>
    <row r="27" spans="2:14" ht="14.25" x14ac:dyDescent="0.2">
      <c r="B27" s="20"/>
      <c r="C27" s="39"/>
      <c r="D27" s="21"/>
      <c r="E27" s="14"/>
      <c r="F27" s="47"/>
      <c r="G27" s="53"/>
      <c r="H27" s="53"/>
      <c r="I27" s="46"/>
      <c r="J27" s="13"/>
      <c r="K27" s="23"/>
      <c r="L27" s="58"/>
      <c r="M27" s="119"/>
      <c r="N27" s="31"/>
    </row>
    <row r="28" spans="2:14" ht="14.25" x14ac:dyDescent="0.2">
      <c r="B28" s="20" t="s">
        <v>11</v>
      </c>
      <c r="C28" s="39">
        <v>205</v>
      </c>
      <c r="D28" s="21">
        <v>861</v>
      </c>
      <c r="E28" s="9">
        <v>146913067</v>
      </c>
      <c r="F28" s="39">
        <v>202</v>
      </c>
      <c r="G28" s="49">
        <v>50203905</v>
      </c>
      <c r="H28" s="49">
        <v>248534.18316831684</v>
      </c>
      <c r="I28" s="45"/>
      <c r="J28" s="5">
        <v>3</v>
      </c>
      <c r="K28" s="21">
        <v>659</v>
      </c>
      <c r="L28" s="57">
        <v>96709162</v>
      </c>
      <c r="M28" s="117">
        <v>32236387.333333332</v>
      </c>
      <c r="N28" s="17">
        <v>146751.38391502277</v>
      </c>
    </row>
    <row r="29" spans="2:14" ht="14.25" x14ac:dyDescent="0.2">
      <c r="B29" s="24" t="s">
        <v>12</v>
      </c>
      <c r="C29" s="40">
        <v>69</v>
      </c>
      <c r="D29" s="19">
        <v>576</v>
      </c>
      <c r="E29" s="3">
        <v>82430886</v>
      </c>
      <c r="F29" s="40">
        <v>68</v>
      </c>
      <c r="G29" s="51">
        <v>17617146</v>
      </c>
      <c r="H29" s="51">
        <v>259075.67647058822</v>
      </c>
      <c r="I29" s="61">
        <v>10</v>
      </c>
      <c r="J29" s="2">
        <v>1</v>
      </c>
      <c r="K29" s="19">
        <v>508</v>
      </c>
      <c r="L29" s="56">
        <v>64813740</v>
      </c>
      <c r="M29" s="50">
        <v>64813740</v>
      </c>
      <c r="N29" s="11">
        <v>127586.10236220472</v>
      </c>
    </row>
    <row r="30" spans="2:14" ht="14.25" x14ac:dyDescent="0.2">
      <c r="B30" s="24" t="s">
        <v>13</v>
      </c>
      <c r="C30" s="40">
        <v>3</v>
      </c>
      <c r="D30" s="19">
        <v>3</v>
      </c>
      <c r="E30" s="3">
        <v>768659</v>
      </c>
      <c r="F30" s="40">
        <v>3</v>
      </c>
      <c r="G30" s="51">
        <v>768659</v>
      </c>
      <c r="H30" s="51">
        <v>256219.66666666666</v>
      </c>
      <c r="I30" s="61">
        <v>11</v>
      </c>
      <c r="J30" s="2">
        <v>0</v>
      </c>
      <c r="K30" s="19">
        <v>0</v>
      </c>
      <c r="L30" s="56">
        <v>0</v>
      </c>
      <c r="M30" s="50">
        <v>0</v>
      </c>
      <c r="N30" s="11">
        <v>0</v>
      </c>
    </row>
    <row r="31" spans="2:14" ht="14.25" x14ac:dyDescent="0.2">
      <c r="B31" s="24" t="s">
        <v>14</v>
      </c>
      <c r="C31" s="40">
        <v>18</v>
      </c>
      <c r="D31" s="19">
        <v>18</v>
      </c>
      <c r="E31" s="3">
        <v>4611956</v>
      </c>
      <c r="F31" s="40">
        <v>18</v>
      </c>
      <c r="G31" s="51">
        <v>4611956</v>
      </c>
      <c r="H31" s="51">
        <v>256219.77777777778</v>
      </c>
      <c r="I31" s="61">
        <v>11</v>
      </c>
      <c r="J31" s="2">
        <v>0</v>
      </c>
      <c r="K31" s="19">
        <v>0</v>
      </c>
      <c r="L31" s="56">
        <v>0</v>
      </c>
      <c r="M31" s="50">
        <v>0</v>
      </c>
      <c r="N31" s="11">
        <v>0</v>
      </c>
    </row>
    <row r="32" spans="2:14" ht="14.25" x14ac:dyDescent="0.2">
      <c r="B32" s="24" t="s">
        <v>15</v>
      </c>
      <c r="C32" s="40">
        <v>23</v>
      </c>
      <c r="D32" s="19">
        <v>23</v>
      </c>
      <c r="E32" s="3">
        <v>6048803</v>
      </c>
      <c r="F32" s="40">
        <v>23</v>
      </c>
      <c r="G32" s="51">
        <v>6048803</v>
      </c>
      <c r="H32" s="51">
        <v>262991.4347826087</v>
      </c>
      <c r="I32" s="61">
        <v>9</v>
      </c>
      <c r="J32" s="2">
        <v>0</v>
      </c>
      <c r="K32" s="19">
        <v>0</v>
      </c>
      <c r="L32" s="56">
        <v>0</v>
      </c>
      <c r="M32" s="50">
        <v>0</v>
      </c>
      <c r="N32" s="32">
        <v>0</v>
      </c>
    </row>
    <row r="33" spans="2:14" ht="14.25" x14ac:dyDescent="0.2">
      <c r="B33" s="24" t="s">
        <v>16</v>
      </c>
      <c r="C33" s="40">
        <v>74</v>
      </c>
      <c r="D33" s="19">
        <v>74</v>
      </c>
      <c r="E33" s="3">
        <v>18960265</v>
      </c>
      <c r="F33" s="40">
        <v>74</v>
      </c>
      <c r="G33" s="51">
        <v>18960265</v>
      </c>
      <c r="H33" s="51">
        <v>256219.79729729731</v>
      </c>
      <c r="I33" s="61">
        <v>11</v>
      </c>
      <c r="J33" s="2">
        <v>0</v>
      </c>
      <c r="K33" s="19">
        <v>0</v>
      </c>
      <c r="L33" s="56">
        <v>0</v>
      </c>
      <c r="M33" s="50">
        <v>0</v>
      </c>
      <c r="N33" s="11">
        <v>0</v>
      </c>
    </row>
    <row r="34" spans="2:14" ht="14.25" x14ac:dyDescent="0.2">
      <c r="B34" s="24" t="s">
        <v>17</v>
      </c>
      <c r="C34" s="40">
        <v>18</v>
      </c>
      <c r="D34" s="19">
        <v>167</v>
      </c>
      <c r="E34" s="3">
        <v>34092498</v>
      </c>
      <c r="F34" s="40">
        <v>16</v>
      </c>
      <c r="G34" s="51">
        <v>2197076</v>
      </c>
      <c r="H34" s="51">
        <v>137317.25</v>
      </c>
      <c r="I34" s="61">
        <v>23</v>
      </c>
      <c r="J34" s="2">
        <v>2</v>
      </c>
      <c r="K34" s="19">
        <v>151</v>
      </c>
      <c r="L34" s="56">
        <v>31895422</v>
      </c>
      <c r="M34" s="50">
        <v>15947711</v>
      </c>
      <c r="N34" s="11">
        <v>211227.96026490067</v>
      </c>
    </row>
    <row r="35" spans="2:14" ht="14.25" x14ac:dyDescent="0.2">
      <c r="B35" s="20"/>
      <c r="C35" s="39"/>
      <c r="D35" s="21"/>
      <c r="E35" s="9"/>
      <c r="F35" s="39"/>
      <c r="G35" s="49"/>
      <c r="H35" s="51"/>
      <c r="I35" s="62"/>
      <c r="J35" s="5"/>
      <c r="K35" s="21"/>
      <c r="L35" s="57"/>
      <c r="M35" s="50"/>
      <c r="N35" s="11"/>
    </row>
    <row r="36" spans="2:14" ht="14.25" x14ac:dyDescent="0.2">
      <c r="B36" s="20" t="s">
        <v>18</v>
      </c>
      <c r="C36" s="39">
        <v>424</v>
      </c>
      <c r="D36" s="21">
        <v>888</v>
      </c>
      <c r="E36" s="9">
        <v>176682728</v>
      </c>
      <c r="F36" s="39">
        <v>418</v>
      </c>
      <c r="G36" s="49">
        <v>100845819</v>
      </c>
      <c r="H36" s="49">
        <v>241257.94019138755</v>
      </c>
      <c r="I36" s="63"/>
      <c r="J36" s="5">
        <v>5</v>
      </c>
      <c r="K36" s="21">
        <v>468</v>
      </c>
      <c r="L36" s="57">
        <v>75666909</v>
      </c>
      <c r="M36" s="117">
        <v>15133381.800000001</v>
      </c>
      <c r="N36" s="17">
        <v>161681.4294871795</v>
      </c>
    </row>
    <row r="37" spans="2:14" ht="14.25" x14ac:dyDescent="0.2">
      <c r="B37" s="24" t="s">
        <v>19</v>
      </c>
      <c r="C37" s="40">
        <v>243</v>
      </c>
      <c r="D37" s="19">
        <v>313</v>
      </c>
      <c r="E37" s="3">
        <v>68457551</v>
      </c>
      <c r="F37" s="40">
        <v>240</v>
      </c>
      <c r="G37" s="51">
        <v>54280797</v>
      </c>
      <c r="H37" s="51">
        <v>226169.98749999999</v>
      </c>
      <c r="I37" s="61">
        <v>20</v>
      </c>
      <c r="J37" s="2">
        <v>3</v>
      </c>
      <c r="K37" s="19">
        <v>73</v>
      </c>
      <c r="L37" s="56">
        <v>14176754</v>
      </c>
      <c r="M37" s="50">
        <v>4725584.666666667</v>
      </c>
      <c r="N37" s="11">
        <v>194202.10958904109</v>
      </c>
    </row>
    <row r="38" spans="2:14" ht="14.25" x14ac:dyDescent="0.2">
      <c r="B38" s="24" t="s">
        <v>20</v>
      </c>
      <c r="C38" s="40">
        <v>50</v>
      </c>
      <c r="D38" s="19">
        <v>57</v>
      </c>
      <c r="E38" s="3">
        <v>12901852</v>
      </c>
      <c r="F38" s="40">
        <v>48</v>
      </c>
      <c r="G38" s="51">
        <v>11834977</v>
      </c>
      <c r="H38" s="51">
        <v>246562.02083333334</v>
      </c>
      <c r="I38" s="61">
        <v>16</v>
      </c>
      <c r="J38" s="2">
        <v>1</v>
      </c>
      <c r="K38" s="19">
        <v>7</v>
      </c>
      <c r="L38" s="56">
        <v>896875</v>
      </c>
      <c r="M38" s="50">
        <v>896875</v>
      </c>
      <c r="N38" s="11">
        <v>128125</v>
      </c>
    </row>
    <row r="39" spans="2:14" ht="14.25" x14ac:dyDescent="0.2">
      <c r="B39" s="24" t="s">
        <v>21</v>
      </c>
      <c r="C39" s="40">
        <v>131</v>
      </c>
      <c r="D39" s="19">
        <v>518</v>
      </c>
      <c r="E39" s="3">
        <v>95323325</v>
      </c>
      <c r="F39" s="40">
        <v>130</v>
      </c>
      <c r="G39" s="51">
        <v>34730045</v>
      </c>
      <c r="H39" s="51">
        <v>267154.19230769231</v>
      </c>
      <c r="I39" s="61">
        <v>8</v>
      </c>
      <c r="J39" s="2">
        <v>1</v>
      </c>
      <c r="K39" s="19">
        <v>388</v>
      </c>
      <c r="L39" s="56">
        <v>60593280</v>
      </c>
      <c r="M39" s="50">
        <v>60593280</v>
      </c>
      <c r="N39" s="11">
        <v>156168.2474226804</v>
      </c>
    </row>
    <row r="40" spans="2:14" ht="14.25" x14ac:dyDescent="0.2">
      <c r="B40" s="20"/>
      <c r="C40" s="39"/>
      <c r="D40" s="21"/>
      <c r="E40" s="9"/>
      <c r="F40" s="39"/>
      <c r="G40" s="49"/>
      <c r="H40" s="51"/>
      <c r="I40" s="62"/>
      <c r="J40" s="2"/>
      <c r="K40" s="19"/>
      <c r="L40" s="56"/>
      <c r="M40" s="50"/>
      <c r="N40" s="11"/>
    </row>
    <row r="41" spans="2:14" ht="14.25" x14ac:dyDescent="0.2">
      <c r="B41" s="20" t="s">
        <v>22</v>
      </c>
      <c r="C41" s="39">
        <v>113</v>
      </c>
      <c r="D41" s="21">
        <v>113</v>
      </c>
      <c r="E41" s="9">
        <v>44143857</v>
      </c>
      <c r="F41" s="39">
        <v>113</v>
      </c>
      <c r="G41" s="49">
        <v>44143857</v>
      </c>
      <c r="H41" s="49">
        <v>390653.60176991153</v>
      </c>
      <c r="I41" s="63"/>
      <c r="J41" s="5">
        <v>0</v>
      </c>
      <c r="K41" s="21">
        <v>0</v>
      </c>
      <c r="L41" s="57">
        <v>0</v>
      </c>
      <c r="M41" s="117">
        <v>0</v>
      </c>
      <c r="N41" s="17">
        <v>0</v>
      </c>
    </row>
    <row r="42" spans="2:14" ht="14.25" x14ac:dyDescent="0.2">
      <c r="B42" s="24" t="s">
        <v>23</v>
      </c>
      <c r="C42" s="40">
        <v>13</v>
      </c>
      <c r="D42" s="19">
        <v>13</v>
      </c>
      <c r="E42" s="3">
        <v>3330857</v>
      </c>
      <c r="F42" s="40">
        <v>13</v>
      </c>
      <c r="G42" s="51">
        <v>3330857</v>
      </c>
      <c r="H42" s="51">
        <v>256219.76923076922</v>
      </c>
      <c r="I42" s="61">
        <v>11</v>
      </c>
      <c r="J42" s="2">
        <v>0</v>
      </c>
      <c r="K42" s="19">
        <v>0</v>
      </c>
      <c r="L42" s="56">
        <v>0</v>
      </c>
      <c r="M42" s="117">
        <v>0</v>
      </c>
      <c r="N42" s="11">
        <v>0</v>
      </c>
    </row>
    <row r="43" spans="2:14" ht="14.25" x14ac:dyDescent="0.2">
      <c r="B43" s="24" t="s">
        <v>24</v>
      </c>
      <c r="C43" s="40">
        <v>78</v>
      </c>
      <c r="D43" s="19">
        <v>78</v>
      </c>
      <c r="E43" s="3">
        <v>32879000</v>
      </c>
      <c r="F43" s="40">
        <v>78</v>
      </c>
      <c r="G43" s="51">
        <v>32879000</v>
      </c>
      <c r="H43" s="51">
        <v>421525.641025641</v>
      </c>
      <c r="I43" s="61">
        <v>2</v>
      </c>
      <c r="J43" s="2">
        <v>0</v>
      </c>
      <c r="K43" s="19">
        <v>0</v>
      </c>
      <c r="L43" s="56">
        <v>0</v>
      </c>
      <c r="M43" s="117">
        <v>0</v>
      </c>
      <c r="N43" s="11">
        <v>0</v>
      </c>
    </row>
    <row r="44" spans="2:14" ht="14.25" x14ac:dyDescent="0.2">
      <c r="B44" s="24" t="s">
        <v>25</v>
      </c>
      <c r="C44" s="40">
        <v>22</v>
      </c>
      <c r="D44" s="19">
        <v>22</v>
      </c>
      <c r="E44" s="3">
        <v>7934000</v>
      </c>
      <c r="F44" s="40">
        <v>22</v>
      </c>
      <c r="G44" s="51">
        <v>7934000</v>
      </c>
      <c r="H44" s="51">
        <v>360636.36363636365</v>
      </c>
      <c r="I44" s="61">
        <v>4</v>
      </c>
      <c r="J44" s="2">
        <v>0</v>
      </c>
      <c r="K44" s="19">
        <v>0</v>
      </c>
      <c r="L44" s="56">
        <v>0</v>
      </c>
      <c r="M44" s="50">
        <v>0</v>
      </c>
      <c r="N44" s="11">
        <v>0</v>
      </c>
    </row>
    <row r="45" spans="2:14" ht="14.25" x14ac:dyDescent="0.2">
      <c r="B45" s="20"/>
      <c r="C45" s="39"/>
      <c r="D45" s="21"/>
      <c r="E45" s="9"/>
      <c r="F45" s="39"/>
      <c r="G45" s="49"/>
      <c r="H45" s="51"/>
      <c r="I45" s="62"/>
      <c r="J45" s="2"/>
      <c r="K45" s="19"/>
      <c r="L45" s="56"/>
      <c r="M45" s="50"/>
      <c r="N45" s="11"/>
    </row>
    <row r="46" spans="2:14" ht="14.25" x14ac:dyDescent="0.2">
      <c r="B46" s="20" t="s">
        <v>26</v>
      </c>
      <c r="C46" s="40">
        <v>59</v>
      </c>
      <c r="D46" s="19">
        <v>59</v>
      </c>
      <c r="E46" s="3">
        <v>23400741</v>
      </c>
      <c r="F46" s="40">
        <v>59</v>
      </c>
      <c r="G46" s="51">
        <v>23400741</v>
      </c>
      <c r="H46" s="51">
        <v>396622.72881355934</v>
      </c>
      <c r="I46" s="62"/>
      <c r="J46" s="2">
        <v>0</v>
      </c>
      <c r="K46" s="19">
        <v>0</v>
      </c>
      <c r="L46" s="56">
        <v>0</v>
      </c>
      <c r="M46" s="50">
        <v>0</v>
      </c>
      <c r="N46" s="11">
        <v>0</v>
      </c>
    </row>
    <row r="47" spans="2:14" ht="14.25" x14ac:dyDescent="0.2">
      <c r="B47" s="35" t="s">
        <v>27</v>
      </c>
      <c r="C47" s="40">
        <v>3</v>
      </c>
      <c r="D47" s="19">
        <v>3</v>
      </c>
      <c r="E47" s="3">
        <v>719211</v>
      </c>
      <c r="F47" s="40">
        <v>3</v>
      </c>
      <c r="G47" s="51">
        <v>719211</v>
      </c>
      <c r="H47" s="51">
        <v>239737</v>
      </c>
      <c r="I47" s="62">
        <v>17</v>
      </c>
      <c r="J47" s="2">
        <v>0</v>
      </c>
      <c r="K47" s="19">
        <v>0</v>
      </c>
      <c r="L47" s="56">
        <v>0</v>
      </c>
      <c r="M47" s="50">
        <v>0</v>
      </c>
      <c r="N47" s="11">
        <v>0</v>
      </c>
    </row>
    <row r="48" spans="2:14" ht="14.25" x14ac:dyDescent="0.2">
      <c r="B48" s="35" t="s">
        <v>28</v>
      </c>
      <c r="C48" s="40">
        <v>1</v>
      </c>
      <c r="D48" s="19">
        <v>1</v>
      </c>
      <c r="E48" s="3">
        <v>185000</v>
      </c>
      <c r="F48" s="40">
        <v>1</v>
      </c>
      <c r="G48" s="51">
        <v>185000</v>
      </c>
      <c r="H48" s="51">
        <v>185000</v>
      </c>
      <c r="I48" s="62"/>
      <c r="J48" s="2">
        <v>0</v>
      </c>
      <c r="K48" s="19">
        <v>0</v>
      </c>
      <c r="L48" s="56">
        <v>0</v>
      </c>
      <c r="M48" s="50">
        <v>0</v>
      </c>
      <c r="N48" s="11">
        <v>0</v>
      </c>
    </row>
    <row r="49" spans="2:14" ht="14.25" x14ac:dyDescent="0.2">
      <c r="B49" s="24" t="s">
        <v>29</v>
      </c>
      <c r="C49" s="40">
        <v>0</v>
      </c>
      <c r="D49" s="19">
        <v>0</v>
      </c>
      <c r="E49" s="3">
        <v>0</v>
      </c>
      <c r="F49" s="40">
        <v>0</v>
      </c>
      <c r="G49" s="51">
        <v>0</v>
      </c>
      <c r="H49" s="51">
        <v>0</v>
      </c>
      <c r="I49" s="62"/>
      <c r="J49" s="2">
        <v>0</v>
      </c>
      <c r="K49" s="19">
        <v>0</v>
      </c>
      <c r="L49" s="56">
        <v>0</v>
      </c>
      <c r="M49" s="50">
        <v>0</v>
      </c>
      <c r="N49" s="11">
        <v>0</v>
      </c>
    </row>
    <row r="50" spans="2:14" ht="14.25" x14ac:dyDescent="0.2">
      <c r="B50" s="24" t="s">
        <v>30</v>
      </c>
      <c r="C50" s="40">
        <v>24</v>
      </c>
      <c r="D50" s="19">
        <v>24</v>
      </c>
      <c r="E50" s="3">
        <v>11559172</v>
      </c>
      <c r="F50" s="40">
        <v>24</v>
      </c>
      <c r="G50" s="51">
        <v>11559172</v>
      </c>
      <c r="H50" s="51">
        <v>481632.16666666669</v>
      </c>
      <c r="I50" s="61">
        <v>1</v>
      </c>
      <c r="J50" s="2">
        <v>0</v>
      </c>
      <c r="K50" s="19">
        <v>0</v>
      </c>
      <c r="L50" s="56">
        <v>0</v>
      </c>
      <c r="M50" s="50">
        <v>0</v>
      </c>
      <c r="N50" s="11">
        <v>0</v>
      </c>
    </row>
    <row r="51" spans="2:14" ht="14.25" x14ac:dyDescent="0.2">
      <c r="B51" s="24" t="s">
        <v>31</v>
      </c>
      <c r="C51" s="40">
        <v>32</v>
      </c>
      <c r="D51" s="19">
        <v>32</v>
      </c>
      <c r="E51" s="3">
        <v>11122358</v>
      </c>
      <c r="F51" s="40">
        <v>32</v>
      </c>
      <c r="G51" s="51">
        <v>11122358</v>
      </c>
      <c r="H51" s="51">
        <v>347573.6875</v>
      </c>
      <c r="I51" s="61">
        <v>5</v>
      </c>
      <c r="J51" s="2">
        <v>0</v>
      </c>
      <c r="K51" s="19">
        <v>0</v>
      </c>
      <c r="L51" s="56">
        <v>0</v>
      </c>
      <c r="M51" s="50">
        <v>0</v>
      </c>
      <c r="N51" s="11">
        <v>0</v>
      </c>
    </row>
    <row r="52" spans="2:14" ht="14.25" x14ac:dyDescent="0.2">
      <c r="B52" s="20"/>
      <c r="C52" s="40"/>
      <c r="D52" s="19"/>
      <c r="E52" s="3"/>
      <c r="F52" s="40"/>
      <c r="G52" s="51"/>
      <c r="H52" s="51"/>
      <c r="I52" s="62"/>
      <c r="J52" s="2"/>
      <c r="K52" s="19"/>
      <c r="L52" s="56"/>
      <c r="M52" s="50"/>
      <c r="N52" s="11"/>
    </row>
    <row r="53" spans="2:14" ht="14.25" x14ac:dyDescent="0.2">
      <c r="B53" s="20" t="s">
        <v>32</v>
      </c>
      <c r="C53" s="40">
        <v>68</v>
      </c>
      <c r="D53" s="19">
        <v>69</v>
      </c>
      <c r="E53" s="3">
        <v>20112585</v>
      </c>
      <c r="F53" s="40">
        <v>67</v>
      </c>
      <c r="G53" s="51">
        <v>19862585</v>
      </c>
      <c r="H53" s="51">
        <v>296456.49253731343</v>
      </c>
      <c r="I53" s="62"/>
      <c r="J53" s="2">
        <v>0</v>
      </c>
      <c r="K53" s="19">
        <v>0</v>
      </c>
      <c r="L53" s="56">
        <v>0</v>
      </c>
      <c r="M53" s="50">
        <v>0</v>
      </c>
      <c r="N53" s="11">
        <v>0</v>
      </c>
    </row>
    <row r="54" spans="2:14" ht="14.25" x14ac:dyDescent="0.2">
      <c r="B54" s="35" t="s">
        <v>33</v>
      </c>
      <c r="C54" s="40">
        <v>3</v>
      </c>
      <c r="D54" s="19">
        <v>3</v>
      </c>
      <c r="E54" s="3">
        <v>395000</v>
      </c>
      <c r="F54" s="40">
        <v>3</v>
      </c>
      <c r="G54" s="51">
        <v>395000</v>
      </c>
      <c r="H54" s="51">
        <v>131666.66666666666</v>
      </c>
      <c r="I54" s="62">
        <v>24</v>
      </c>
      <c r="J54" s="2">
        <v>0</v>
      </c>
      <c r="K54" s="19">
        <v>0</v>
      </c>
      <c r="L54" s="56">
        <v>0</v>
      </c>
      <c r="M54" s="50">
        <v>0</v>
      </c>
      <c r="N54" s="11">
        <v>0</v>
      </c>
    </row>
    <row r="55" spans="2:14" ht="14.25" x14ac:dyDescent="0.2">
      <c r="B55" s="35" t="s">
        <v>34</v>
      </c>
      <c r="C55" s="40">
        <v>0</v>
      </c>
      <c r="D55" s="19">
        <v>0</v>
      </c>
      <c r="E55" s="3">
        <v>0</v>
      </c>
      <c r="F55" s="40">
        <v>0</v>
      </c>
      <c r="G55" s="51">
        <v>0</v>
      </c>
      <c r="H55" s="51">
        <v>0</v>
      </c>
      <c r="I55" s="62"/>
      <c r="J55" s="2">
        <v>0</v>
      </c>
      <c r="K55" s="19">
        <v>0</v>
      </c>
      <c r="L55" s="56">
        <v>0</v>
      </c>
      <c r="M55" s="50">
        <v>0</v>
      </c>
      <c r="N55" s="11">
        <v>0</v>
      </c>
    </row>
    <row r="56" spans="2:14" ht="14.25" x14ac:dyDescent="0.2">
      <c r="B56" s="24" t="s">
        <v>35</v>
      </c>
      <c r="C56" s="40">
        <v>0</v>
      </c>
      <c r="D56" s="19">
        <v>0</v>
      </c>
      <c r="E56" s="3">
        <v>0</v>
      </c>
      <c r="F56" s="40">
        <v>0</v>
      </c>
      <c r="G56" s="51">
        <v>0</v>
      </c>
      <c r="H56" s="51">
        <v>0</v>
      </c>
      <c r="I56" s="62"/>
      <c r="J56" s="2">
        <v>0</v>
      </c>
      <c r="K56" s="19">
        <v>0</v>
      </c>
      <c r="L56" s="56">
        <v>0</v>
      </c>
      <c r="M56" s="50">
        <v>0</v>
      </c>
      <c r="N56" s="11">
        <v>0</v>
      </c>
    </row>
    <row r="57" spans="2:14" ht="14.25" x14ac:dyDescent="0.2">
      <c r="B57" s="24" t="s">
        <v>36</v>
      </c>
      <c r="C57" s="40">
        <v>13</v>
      </c>
      <c r="D57" s="19">
        <v>13</v>
      </c>
      <c r="E57" s="3">
        <v>4271469</v>
      </c>
      <c r="F57" s="40">
        <v>13</v>
      </c>
      <c r="G57" s="51">
        <v>4271469</v>
      </c>
      <c r="H57" s="51">
        <v>328574.53846153844</v>
      </c>
      <c r="I57" s="61">
        <v>6</v>
      </c>
      <c r="J57" s="2">
        <v>0</v>
      </c>
      <c r="K57" s="19">
        <v>0</v>
      </c>
      <c r="L57" s="56">
        <v>0</v>
      </c>
      <c r="M57" s="50">
        <v>0</v>
      </c>
      <c r="N57" s="11">
        <v>0</v>
      </c>
    </row>
    <row r="58" spans="2:14" ht="14.25" x14ac:dyDescent="0.2">
      <c r="B58" s="35" t="s">
        <v>37</v>
      </c>
      <c r="C58" s="40">
        <v>4</v>
      </c>
      <c r="D58" s="19">
        <v>5</v>
      </c>
      <c r="E58" s="3">
        <v>1006800</v>
      </c>
      <c r="F58" s="40">
        <v>3</v>
      </c>
      <c r="G58" s="51">
        <v>756800</v>
      </c>
      <c r="H58" s="51">
        <v>252266.66666666666</v>
      </c>
      <c r="I58" s="62">
        <v>15</v>
      </c>
      <c r="J58" s="2">
        <v>0</v>
      </c>
      <c r="K58" s="19">
        <v>0</v>
      </c>
      <c r="L58" s="56">
        <v>0</v>
      </c>
      <c r="M58" s="50">
        <v>0</v>
      </c>
      <c r="N58" s="11">
        <v>0</v>
      </c>
    </row>
    <row r="59" spans="2:14" ht="14.25" x14ac:dyDescent="0.2">
      <c r="B59" s="35" t="s">
        <v>38</v>
      </c>
      <c r="C59" s="40">
        <v>0</v>
      </c>
      <c r="D59" s="19">
        <v>0</v>
      </c>
      <c r="E59" s="3">
        <v>0</v>
      </c>
      <c r="F59" s="40">
        <v>0</v>
      </c>
      <c r="G59" s="51">
        <v>0</v>
      </c>
      <c r="H59" s="51">
        <v>0</v>
      </c>
      <c r="I59" s="62"/>
      <c r="J59" s="2">
        <v>0</v>
      </c>
      <c r="K59" s="19">
        <v>0</v>
      </c>
      <c r="L59" s="56">
        <v>0</v>
      </c>
      <c r="M59" s="50">
        <v>0</v>
      </c>
      <c r="N59" s="11">
        <v>0</v>
      </c>
    </row>
    <row r="60" spans="2:14" ht="14.25" x14ac:dyDescent="0.2">
      <c r="B60" s="24" t="s">
        <v>39</v>
      </c>
      <c r="C60" s="40">
        <v>1</v>
      </c>
      <c r="D60" s="19">
        <v>1</v>
      </c>
      <c r="E60" s="3">
        <v>319800</v>
      </c>
      <c r="F60" s="40">
        <v>1</v>
      </c>
      <c r="G60" s="51">
        <v>319800</v>
      </c>
      <c r="H60" s="51">
        <v>319800</v>
      </c>
      <c r="I60" s="62"/>
      <c r="J60" s="2">
        <v>0</v>
      </c>
      <c r="K60" s="19">
        <v>0</v>
      </c>
      <c r="L60" s="56">
        <v>0</v>
      </c>
      <c r="M60" s="50">
        <v>0</v>
      </c>
      <c r="N60" s="11">
        <v>0</v>
      </c>
    </row>
    <row r="61" spans="2:14" ht="14.25" x14ac:dyDescent="0.2">
      <c r="B61" s="24" t="s">
        <v>40</v>
      </c>
      <c r="C61" s="40">
        <v>31</v>
      </c>
      <c r="D61" s="19">
        <v>31</v>
      </c>
      <c r="E61" s="3">
        <v>7425625</v>
      </c>
      <c r="F61" s="40">
        <v>31</v>
      </c>
      <c r="G61" s="51">
        <v>7425625</v>
      </c>
      <c r="H61" s="51">
        <v>239536.29032258064</v>
      </c>
      <c r="I61" s="61">
        <v>18</v>
      </c>
      <c r="J61" s="2">
        <v>0</v>
      </c>
      <c r="K61" s="19">
        <v>0</v>
      </c>
      <c r="L61" s="56">
        <v>0</v>
      </c>
      <c r="M61" s="50">
        <v>0</v>
      </c>
      <c r="N61" s="11">
        <v>0</v>
      </c>
    </row>
    <row r="62" spans="2:14" ht="14.25" x14ac:dyDescent="0.2">
      <c r="B62" s="35" t="s">
        <v>41</v>
      </c>
      <c r="C62" s="40">
        <v>17</v>
      </c>
      <c r="D62" s="19">
        <v>17</v>
      </c>
      <c r="E62" s="3">
        <v>7013691</v>
      </c>
      <c r="F62" s="40">
        <v>17</v>
      </c>
      <c r="G62" s="51">
        <v>7013691</v>
      </c>
      <c r="H62" s="51">
        <v>412570.0588235294</v>
      </c>
      <c r="I62" s="62">
        <v>3</v>
      </c>
      <c r="J62" s="2">
        <v>0</v>
      </c>
      <c r="K62" s="19">
        <v>0</v>
      </c>
      <c r="L62" s="56">
        <v>0</v>
      </c>
      <c r="M62" s="50">
        <v>0</v>
      </c>
      <c r="N62" s="11">
        <v>0</v>
      </c>
    </row>
    <row r="63" spans="2:14" ht="14.25" x14ac:dyDescent="0.2">
      <c r="B63" s="25" t="s">
        <v>42</v>
      </c>
      <c r="C63" s="40">
        <v>4</v>
      </c>
      <c r="D63" s="19">
        <v>4</v>
      </c>
      <c r="E63" s="3">
        <v>1973316</v>
      </c>
      <c r="F63" s="40">
        <v>4</v>
      </c>
      <c r="G63" s="51">
        <v>1973316</v>
      </c>
      <c r="H63" s="51">
        <v>493329</v>
      </c>
      <c r="I63" s="62"/>
      <c r="J63" s="2">
        <v>0</v>
      </c>
      <c r="K63" s="19">
        <v>0</v>
      </c>
      <c r="L63" s="56">
        <v>0</v>
      </c>
      <c r="M63" s="50">
        <v>0</v>
      </c>
      <c r="N63" s="11">
        <v>0</v>
      </c>
    </row>
    <row r="64" spans="2:14" ht="14.25" x14ac:dyDescent="0.2">
      <c r="B64" s="20"/>
      <c r="C64" s="40"/>
      <c r="D64" s="19"/>
      <c r="E64" s="3"/>
      <c r="F64" s="40"/>
      <c r="G64" s="51"/>
      <c r="H64" s="51"/>
      <c r="I64" s="62"/>
      <c r="J64" s="2"/>
      <c r="K64" s="19"/>
      <c r="L64" s="56"/>
      <c r="M64" s="50"/>
      <c r="N64" s="11"/>
    </row>
    <row r="65" spans="2:14" ht="14.25" x14ac:dyDescent="0.2">
      <c r="B65" s="20" t="s">
        <v>43</v>
      </c>
      <c r="C65" s="40">
        <v>32</v>
      </c>
      <c r="D65" s="19">
        <v>37</v>
      </c>
      <c r="E65" s="3">
        <v>8865927</v>
      </c>
      <c r="F65" s="40">
        <v>30</v>
      </c>
      <c r="G65" s="51">
        <v>7539410</v>
      </c>
      <c r="H65" s="51">
        <v>251313.66666666666</v>
      </c>
      <c r="I65" s="62"/>
      <c r="J65" s="2">
        <v>0</v>
      </c>
      <c r="K65" s="19">
        <v>0</v>
      </c>
      <c r="L65" s="56">
        <v>0</v>
      </c>
      <c r="M65" s="50">
        <v>0</v>
      </c>
      <c r="N65" s="11">
        <v>0</v>
      </c>
    </row>
    <row r="66" spans="2:14" ht="14.25" x14ac:dyDescent="0.2">
      <c r="B66" s="24" t="s">
        <v>44</v>
      </c>
      <c r="C66" s="40">
        <v>7</v>
      </c>
      <c r="D66" s="19">
        <v>7</v>
      </c>
      <c r="E66" s="3">
        <v>1581079</v>
      </c>
      <c r="F66" s="40">
        <v>7</v>
      </c>
      <c r="G66" s="51">
        <v>1581079</v>
      </c>
      <c r="H66" s="51">
        <v>225868.42857142858</v>
      </c>
      <c r="I66" s="62">
        <v>21</v>
      </c>
      <c r="J66" s="2">
        <v>0</v>
      </c>
      <c r="K66" s="19">
        <v>0</v>
      </c>
      <c r="L66" s="56">
        <v>0</v>
      </c>
      <c r="M66" s="50">
        <v>0</v>
      </c>
      <c r="N66" s="11">
        <v>0</v>
      </c>
    </row>
    <row r="67" spans="2:14" ht="14.25" x14ac:dyDescent="0.2">
      <c r="B67" s="24" t="s">
        <v>45</v>
      </c>
      <c r="C67" s="40">
        <v>2</v>
      </c>
      <c r="D67" s="19">
        <v>2</v>
      </c>
      <c r="E67" s="3">
        <v>326000</v>
      </c>
      <c r="F67" s="40">
        <v>2</v>
      </c>
      <c r="G67" s="51">
        <v>326000</v>
      </c>
      <c r="H67" s="51">
        <v>163000</v>
      </c>
      <c r="I67" s="61">
        <v>22</v>
      </c>
      <c r="J67" s="2">
        <v>0</v>
      </c>
      <c r="K67" s="19">
        <v>0</v>
      </c>
      <c r="L67" s="56">
        <v>0</v>
      </c>
      <c r="M67" s="50">
        <v>0</v>
      </c>
      <c r="N67" s="11">
        <v>0</v>
      </c>
    </row>
    <row r="68" spans="2:14" ht="14.25" x14ac:dyDescent="0.2">
      <c r="B68" s="24" t="s">
        <v>46</v>
      </c>
      <c r="C68" s="40">
        <v>7</v>
      </c>
      <c r="D68" s="19">
        <v>7</v>
      </c>
      <c r="E68" s="3">
        <v>1608779</v>
      </c>
      <c r="F68" s="40">
        <v>7</v>
      </c>
      <c r="G68" s="51">
        <v>1608779</v>
      </c>
      <c r="H68" s="51">
        <v>229825.57142857142</v>
      </c>
      <c r="I68" s="61">
        <v>19</v>
      </c>
      <c r="J68" s="2">
        <v>0</v>
      </c>
      <c r="K68" s="19">
        <v>0</v>
      </c>
      <c r="L68" s="56">
        <v>0</v>
      </c>
      <c r="M68" s="50">
        <v>0</v>
      </c>
      <c r="N68" s="11">
        <v>0</v>
      </c>
    </row>
    <row r="69" spans="2:14" ht="14.25" x14ac:dyDescent="0.2">
      <c r="B69" s="35" t="s">
        <v>47</v>
      </c>
      <c r="C69" s="40">
        <v>16</v>
      </c>
      <c r="D69" s="19">
        <v>21</v>
      </c>
      <c r="E69" s="3">
        <v>5350069</v>
      </c>
      <c r="F69" s="40">
        <v>14</v>
      </c>
      <c r="G69" s="51">
        <v>4023552</v>
      </c>
      <c r="H69" s="51">
        <v>287396.57142857142</v>
      </c>
      <c r="I69" s="48">
        <v>7</v>
      </c>
      <c r="J69" s="2">
        <v>0</v>
      </c>
      <c r="K69" s="19">
        <v>0</v>
      </c>
      <c r="L69" s="56">
        <v>0</v>
      </c>
      <c r="M69" s="50">
        <v>0</v>
      </c>
      <c r="N69" s="11">
        <v>0</v>
      </c>
    </row>
    <row r="70" spans="2:14" ht="14.25" x14ac:dyDescent="0.2">
      <c r="B70" s="34" t="s">
        <v>48</v>
      </c>
      <c r="C70" s="40">
        <v>0</v>
      </c>
      <c r="D70" s="19">
        <v>0</v>
      </c>
      <c r="E70" s="3">
        <v>0</v>
      </c>
      <c r="F70" s="40">
        <v>0</v>
      </c>
      <c r="G70" s="51">
        <v>0</v>
      </c>
      <c r="H70" s="51">
        <v>0</v>
      </c>
      <c r="I70" s="48"/>
      <c r="J70" s="2">
        <v>0</v>
      </c>
      <c r="K70" s="19">
        <v>0</v>
      </c>
      <c r="L70" s="56">
        <v>0</v>
      </c>
      <c r="M70" s="50">
        <v>0</v>
      </c>
      <c r="N70" s="11">
        <v>0</v>
      </c>
    </row>
    <row r="71" spans="2:14" ht="15" thickBot="1" x14ac:dyDescent="0.25">
      <c r="B71" s="64"/>
      <c r="C71" s="65"/>
      <c r="D71" s="66"/>
      <c r="E71" s="26"/>
      <c r="F71" s="65"/>
      <c r="G71" s="54"/>
      <c r="H71" s="54"/>
      <c r="I71" s="37"/>
      <c r="J71" s="30"/>
      <c r="K71" s="28"/>
      <c r="L71" s="59"/>
      <c r="M71" s="120"/>
      <c r="N71" s="27"/>
    </row>
    <row r="72" spans="2:14" ht="15" thickTop="1" x14ac:dyDescent="0.2">
      <c r="B72" s="15"/>
      <c r="C72" s="2"/>
      <c r="D72" s="2"/>
      <c r="E72" s="3"/>
      <c r="F72" s="2"/>
      <c r="G72" s="3"/>
      <c r="H72" s="3"/>
      <c r="I72" s="4"/>
      <c r="J72" s="2"/>
      <c r="K72" s="2"/>
      <c r="L72" s="55"/>
      <c r="M72" s="116"/>
      <c r="N72" s="3"/>
    </row>
    <row r="73" spans="2:14" ht="14.25" x14ac:dyDescent="0.2">
      <c r="B73" s="15" t="s">
        <v>49</v>
      </c>
      <c r="C73" s="2"/>
      <c r="D73" s="2"/>
      <c r="E73" s="3"/>
      <c r="F73" s="2"/>
      <c r="G73" s="3"/>
      <c r="H73" s="3"/>
      <c r="I73" s="4"/>
      <c r="J73" s="2"/>
      <c r="K73" s="2"/>
      <c r="L73" s="55"/>
      <c r="M73" s="116"/>
      <c r="N73" s="3"/>
    </row>
    <row r="74" spans="2:14" ht="14.25" x14ac:dyDescent="0.2">
      <c r="B74" s="15" t="s">
        <v>50</v>
      </c>
      <c r="C74" s="2"/>
      <c r="D74" s="2"/>
      <c r="E74" s="3"/>
      <c r="F74" s="2"/>
      <c r="G74" s="3"/>
      <c r="H74" s="3"/>
      <c r="I74" s="4"/>
      <c r="J74" s="2"/>
      <c r="K74" s="2"/>
      <c r="L74" s="55"/>
      <c r="M74" s="116"/>
      <c r="N74" s="3"/>
    </row>
    <row r="75" spans="2:14" ht="14.25" x14ac:dyDescent="0.2">
      <c r="B75" s="16" t="s">
        <v>51</v>
      </c>
      <c r="C75" s="2"/>
      <c r="D75" s="2"/>
      <c r="E75" s="3"/>
      <c r="F75" s="2"/>
      <c r="G75" s="3"/>
      <c r="H75" s="3"/>
      <c r="I75" s="4"/>
      <c r="J75" s="2"/>
      <c r="K75" s="2"/>
      <c r="L75" s="55"/>
      <c r="M75" s="116"/>
      <c r="N75" s="3"/>
    </row>
    <row r="76" spans="2:14" ht="14.25" x14ac:dyDescent="0.2">
      <c r="B76" s="16" t="s">
        <v>52</v>
      </c>
      <c r="C76" s="2"/>
      <c r="D76" s="2"/>
      <c r="E76" s="3"/>
      <c r="F76" s="2"/>
      <c r="G76" s="3"/>
      <c r="H76" s="3"/>
      <c r="I76" s="4"/>
      <c r="J76" s="2"/>
      <c r="K76" s="2"/>
      <c r="L76" s="55"/>
      <c r="M76" s="116"/>
      <c r="N76" s="3"/>
    </row>
    <row r="77" spans="2:14" ht="14.25" x14ac:dyDescent="0.2">
      <c r="B77" s="16" t="s">
        <v>53</v>
      </c>
      <c r="C77" s="2"/>
      <c r="D77" s="2"/>
      <c r="E77" s="3"/>
      <c r="F77" s="2"/>
      <c r="G77" s="3"/>
      <c r="H77" s="3"/>
      <c r="I77" s="4"/>
      <c r="J77" s="2"/>
      <c r="K77" s="2"/>
      <c r="L77" s="55"/>
      <c r="M77" s="116"/>
      <c r="N77" s="3"/>
    </row>
    <row r="78" spans="2:14" ht="14.25" x14ac:dyDescent="0.2">
      <c r="B78" s="16" t="s">
        <v>54</v>
      </c>
      <c r="C78" s="2"/>
      <c r="D78" s="2"/>
      <c r="E78" s="3"/>
      <c r="F78" s="2"/>
      <c r="G78" s="3"/>
      <c r="H78" s="3"/>
      <c r="I78" s="4"/>
      <c r="J78" s="2"/>
      <c r="K78" s="2"/>
      <c r="L78" s="55"/>
      <c r="M78" s="116"/>
      <c r="N78" s="3"/>
    </row>
    <row r="79" spans="2:14" ht="14.25" x14ac:dyDescent="0.2">
      <c r="B79" s="16" t="s">
        <v>55</v>
      </c>
      <c r="C79" s="2"/>
      <c r="D79" s="2"/>
      <c r="E79" s="3"/>
      <c r="F79" s="2"/>
      <c r="G79" s="3"/>
      <c r="H79" s="3"/>
      <c r="I79" s="4"/>
      <c r="J79" s="2"/>
      <c r="K79" s="2"/>
      <c r="L79" s="55"/>
      <c r="M79" s="116"/>
      <c r="N79" s="3"/>
    </row>
    <row r="80" spans="2:14" ht="14.25" x14ac:dyDescent="0.2">
      <c r="B80" s="16" t="s">
        <v>56</v>
      </c>
      <c r="C80" s="2"/>
      <c r="D80" s="2"/>
      <c r="E80" s="3"/>
      <c r="F80" s="2"/>
      <c r="G80" s="3"/>
      <c r="H80" s="3"/>
      <c r="I80" s="4"/>
      <c r="J80" s="2"/>
      <c r="K80" s="2"/>
      <c r="L80" s="55"/>
      <c r="M80" s="116"/>
      <c r="N80" s="3"/>
    </row>
    <row r="81" spans="2:14" ht="14.25" x14ac:dyDescent="0.2">
      <c r="B81" s="16" t="s">
        <v>57</v>
      </c>
      <c r="C81" s="5"/>
      <c r="D81" s="5"/>
      <c r="E81" s="9"/>
      <c r="F81" s="2"/>
      <c r="G81" s="3"/>
      <c r="H81" s="3"/>
      <c r="I81" s="4"/>
      <c r="J81" s="7"/>
      <c r="K81" s="2"/>
      <c r="L81" s="55"/>
      <c r="M81" s="116"/>
      <c r="N81" s="3"/>
    </row>
    <row r="82" spans="2:14" ht="14.25" x14ac:dyDescent="0.2">
      <c r="B82" s="16" t="s">
        <v>58</v>
      </c>
      <c r="C82" s="5"/>
      <c r="D82" s="5"/>
      <c r="E82" s="9"/>
      <c r="F82" s="2"/>
      <c r="G82" s="3"/>
      <c r="H82" s="3"/>
      <c r="I82" s="4"/>
      <c r="J82" s="7"/>
      <c r="K82" s="2"/>
      <c r="L82" s="55"/>
      <c r="M82" s="116"/>
      <c r="N82" s="3"/>
    </row>
    <row r="83" spans="2:14" ht="14.25" x14ac:dyDescent="0.2">
      <c r="B83" s="16" t="s">
        <v>1</v>
      </c>
      <c r="C83" s="5"/>
      <c r="D83" s="5"/>
      <c r="E83" s="9"/>
      <c r="F83" s="2"/>
      <c r="G83" s="3"/>
      <c r="H83" s="3"/>
      <c r="I83" s="4"/>
      <c r="J83" s="7"/>
      <c r="K83" s="2"/>
      <c r="L83" s="55"/>
      <c r="M83" s="116"/>
      <c r="N83" s="3"/>
    </row>
    <row r="84" spans="2:14" ht="15.75" x14ac:dyDescent="0.25">
      <c r="B84" s="67" t="s">
        <v>1</v>
      </c>
      <c r="C84" s="68"/>
      <c r="D84" s="68"/>
      <c r="F84" s="68"/>
      <c r="I84" s="68"/>
      <c r="J84" s="68"/>
      <c r="K84" s="68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C8:E10"/>
    <mergeCell ref="J8:N10"/>
    <mergeCell ref="E11:E14"/>
    <mergeCell ref="J11:J14"/>
    <mergeCell ref="L11:L14"/>
    <mergeCell ref="M11:N12"/>
    <mergeCell ref="M13:M14"/>
    <mergeCell ref="N13:N14"/>
  </mergeCells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45D9ED76-61DA-4465-B532-CA46BBFC36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2023-08-10T13:20:06Z</cp:lastPrinted>
  <dcterms:created xsi:type="dcterms:W3CDTF">2007-07-31T12:38:17Z</dcterms:created>
  <dcterms:modified xsi:type="dcterms:W3CDTF">2023-08-10T13:20:15Z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