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NE/"/>
    </mc:Choice>
  </mc:AlternateContent>
  <xr:revisionPtr revIDLastSave="4" documentId="14_{73CC9C47-54C5-4758-BC56-ABDDB2D46160}" xr6:coauthVersionLast="47" xr6:coauthVersionMax="47" xr10:uidLastSave="{ACDEF95A-6B13-4FB2-A195-2B83E2FEDF6C}"/>
  <bookViews>
    <workbookView xWindow="-120" yWindow="-120" windowWidth="29040" windowHeight="15840" tabRatio="606" xr2:uid="{00000000-000D-0000-FFFF-FFFF00000000}"/>
  </bookViews>
  <sheets>
    <sheet name="1A1" sheetId="2" r:id="rId1"/>
  </sheets>
  <externalReferences>
    <externalReference r:id="rId2"/>
  </externalReferences>
  <definedNames>
    <definedName name="_xlnm.Print_Area" localSheetId="0">'1A1'!$B$2:$N$83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3" i="2" l="1"/>
  <c r="B74" i="2"/>
  <c r="B75" i="2"/>
  <c r="B76" i="2"/>
  <c r="B77" i="2"/>
  <c r="B78" i="2"/>
  <c r="B79" i="2"/>
  <c r="B80" i="2"/>
  <c r="B81" i="2"/>
  <c r="B82" i="2"/>
  <c r="B83" i="2"/>
  <c r="B3" i="2"/>
</calcChain>
</file>

<file path=xl/sharedStrings.xml><?xml version="1.0" encoding="utf-8"?>
<sst xmlns="http://schemas.openxmlformats.org/spreadsheetml/2006/main" count="66" uniqueCount="60">
  <si>
    <t>Table 1A.1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</si>
  <si>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</si>
  <si>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</si>
  <si>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</si>
  <si>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</si>
  <si>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</si>
  <si>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</si>
  <si>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</si>
  <si>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</si>
  <si>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</si>
  <si>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</si>
  <si>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</si>
  <si>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</si>
  <si>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</si>
  <si>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</si>
  <si>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</si>
  <si>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</si>
  <si>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</si>
  <si>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</si>
  <si>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</si>
  <si>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</si>
  <si>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</si>
  <si>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</si>
  <si>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</si>
  <si>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</si>
  <si>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</si>
  <si>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</si>
  <si>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</si>
  <si>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</si>
  <si>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</si>
  <si>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</si>
  <si>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</si>
  <si>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</si>
  <si>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</si>
  <si>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</si>
  <si>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</si>
  <si>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</si>
  <si>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</si>
  <si>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</si>
  <si>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</si>
  <si>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</si>
  <si>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</si>
  <si>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</si>
  <si>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</si>
  <si>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</t>
  </si>
  <si>
    <t xml:space="preserve">     Marydel town</t>
  </si>
  <si>
    <t xml:space="preserve">     Preston town</t>
  </si>
  <si>
    <t xml:space="preserve">   CECIL</t>
  </si>
  <si>
    <t xml:space="preserve">   KENT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</si>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</sst>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41" fontId="4" fillId="0" borderId="0" xfId="0" applyNumberFormat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" fontId="3" fillId="0" borderId="0" xfId="0" applyNumberFormat="1" applyFont="1" applyAlignment="1">
      <alignment horizontal="center"/>
    </xf>
    <xf numFmtId="42" fontId="3" fillId="0" borderId="5" xfId="0" applyNumberFormat="1" applyFont="1" applyBorder="1"/>
    <xf numFmtId="164" fontId="4" fillId="0" borderId="0" xfId="1" applyNumberFormat="1" applyFont="1" applyBorder="1"/>
    <xf numFmtId="41" fontId="3" fillId="0" borderId="0" xfId="0" applyNumberFormat="1" applyFont="1" applyAlignment="1">
      <alignment horizontal="center"/>
    </xf>
    <xf numFmtId="41" fontId="4" fillId="0" borderId="4" xfId="0" applyNumberFormat="1" applyFont="1" applyBorder="1"/>
    <xf numFmtId="42" fontId="4" fillId="0" borderId="5" xfId="0" applyNumberFormat="1" applyFont="1" applyBorder="1"/>
    <xf numFmtId="0" fontId="4" fillId="0" borderId="12" xfId="0" applyFont="1" applyBorder="1"/>
    <xf numFmtId="41" fontId="3" fillId="0" borderId="12" xfId="0" applyNumberFormat="1" applyFont="1" applyBorder="1"/>
    <xf numFmtId="3" fontId="4" fillId="0" borderId="4" xfId="0" applyNumberFormat="1" applyFont="1" applyBorder="1"/>
    <xf numFmtId="41" fontId="4" fillId="0" borderId="12" xfId="0" applyNumberFormat="1" applyFont="1" applyBorder="1"/>
    <xf numFmtId="3" fontId="7" fillId="0" borderId="4" xfId="0" applyNumberFormat="1" applyFont="1" applyBorder="1"/>
    <xf numFmtId="3" fontId="3" fillId="0" borderId="4" xfId="0" applyNumberFormat="1" applyFont="1" applyBorder="1"/>
    <xf numFmtId="42" fontId="3" fillId="0" borderId="4" xfId="0" applyNumberFormat="1" applyFont="1" applyBorder="1"/>
    <xf numFmtId="42" fontId="3" fillId="0" borderId="8" xfId="0" applyNumberFormat="1" applyFont="1" applyBorder="1"/>
    <xf numFmtId="42" fontId="3" fillId="0" borderId="5" xfId="0" applyNumberFormat="1" applyFont="1" applyBorder="1" applyAlignment="1">
      <alignment horizontal="right"/>
    </xf>
    <xf numFmtId="164" fontId="4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Border="1"/>
    <xf numFmtId="164" fontId="3" fillId="0" borderId="7" xfId="1" applyNumberFormat="1" applyFont="1" applyBorder="1"/>
    <xf numFmtId="164" fontId="5" fillId="0" borderId="0" xfId="1" applyNumberFormat="1" applyFont="1"/>
    <xf numFmtId="10" fontId="3" fillId="0" borderId="0" xfId="2" applyNumberFormat="1" applyFont="1"/>
    <xf numFmtId="3" fontId="8" fillId="0" borderId="4" xfId="0" applyNumberFormat="1" applyFont="1" applyBorder="1"/>
    <xf numFmtId="0" fontId="3" fillId="0" borderId="0" xfId="0" applyFont="1" applyAlignment="1">
      <alignment horizontal="center"/>
    </xf>
    <xf numFmtId="0" fontId="3" fillId="0" borderId="17" xfId="0" applyFont="1" applyBorder="1"/>
    <xf numFmtId="41" fontId="4" fillId="0" borderId="17" xfId="0" applyNumberFormat="1" applyFont="1" applyBorder="1"/>
    <xf numFmtId="41" fontId="3" fillId="0" borderId="17" xfId="0" applyNumberFormat="1" applyFont="1" applyBorder="1"/>
    <xf numFmtId="42" fontId="3" fillId="0" borderId="17" xfId="0" applyNumberFormat="1" applyFont="1" applyBorder="1"/>
    <xf numFmtId="164" fontId="3" fillId="0" borderId="28" xfId="1" applyNumberFormat="1" applyFont="1" applyBorder="1"/>
    <xf numFmtId="42" fontId="3" fillId="0" borderId="28" xfId="0" applyNumberFormat="1" applyFont="1" applyBorder="1"/>
    <xf numFmtId="164" fontId="4" fillId="0" borderId="12" xfId="1" applyNumberFormat="1" applyFont="1" applyBorder="1"/>
    <xf numFmtId="42" fontId="4" fillId="0" borderId="12" xfId="0" applyNumberFormat="1" applyFont="1" applyBorder="1"/>
    <xf numFmtId="164" fontId="3" fillId="0" borderId="12" xfId="1" applyNumberFormat="1" applyFont="1" applyBorder="1"/>
    <xf numFmtId="42" fontId="3" fillId="0" borderId="12" xfId="0" applyNumberFormat="1" applyFont="1" applyBorder="1"/>
    <xf numFmtId="42" fontId="3" fillId="0" borderId="12" xfId="0" applyNumberFormat="1" applyFont="1" applyBorder="1" applyAlignment="1">
      <alignment horizontal="right"/>
    </xf>
    <xf numFmtId="164" fontId="3" fillId="0" borderId="13" xfId="1" applyNumberFormat="1" applyFont="1" applyBorder="1"/>
    <xf numFmtId="42" fontId="3" fillId="0" borderId="13" xfId="0" applyNumberFormat="1" applyFont="1" applyBorder="1"/>
    <xf numFmtId="41" fontId="3" fillId="0" borderId="28" xfId="0" applyNumberFormat="1" applyFont="1" applyBorder="1"/>
    <xf numFmtId="41" fontId="3" fillId="0" borderId="6" xfId="0" applyNumberFormat="1" applyFont="1" applyBorder="1"/>
    <xf numFmtId="0" fontId="3" fillId="0" borderId="18" xfId="0" applyFont="1" applyBorder="1"/>
    <xf numFmtId="41" fontId="3" fillId="0" borderId="4" xfId="0" applyNumberFormat="1" applyFont="1" applyBorder="1"/>
    <xf numFmtId="41" fontId="8" fillId="0" borderId="4" xfId="0" applyNumberFormat="1" applyFont="1" applyBorder="1"/>
    <xf numFmtId="3" fontId="4" fillId="0" borderId="18" xfId="0" applyNumberFormat="1" applyFont="1" applyBorder="1"/>
    <xf numFmtId="3" fontId="3" fillId="0" borderId="18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right"/>
    </xf>
    <xf numFmtId="3" fontId="3" fillId="0" borderId="18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/>
    </xf>
    <xf numFmtId="3" fontId="3" fillId="0" borderId="36" xfId="0" applyNumberFormat="1" applyFont="1" applyBorder="1"/>
    <xf numFmtId="3" fontId="3" fillId="0" borderId="13" xfId="0" applyNumberFormat="1" applyFont="1" applyBorder="1"/>
    <xf numFmtId="3" fontId="3" fillId="0" borderId="20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3" fillId="0" borderId="0" xfId="0" applyNumberFormat="1" applyFont="1" applyAlignment="1">
      <alignment horizontal="center"/>
    </xf>
    <xf numFmtId="3" fontId="3" fillId="0" borderId="0" xfId="0" applyNumberFormat="1" applyFont="1"/>
    <xf numFmtId="41" fontId="4" fillId="0" borderId="32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30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4" fillId="0" borderId="23" xfId="0" applyNumberFormat="1" applyFont="1" applyBorder="1" applyAlignment="1">
      <alignment horizontal="center" vertical="center"/>
    </xf>
    <xf numFmtId="164" fontId="4" fillId="0" borderId="28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164" fontId="4" fillId="0" borderId="23" xfId="1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164" fontId="4" fillId="0" borderId="15" xfId="1" applyNumberFormat="1" applyFont="1" applyBorder="1" applyAlignment="1">
      <alignment horizontal="center" vertical="center"/>
    </xf>
    <xf numFmtId="164" fontId="4" fillId="0" borderId="22" xfId="1" applyNumberFormat="1" applyFont="1" applyBorder="1" applyAlignment="1">
      <alignment horizontal="center" vertical="center"/>
    </xf>
    <xf numFmtId="164" fontId="4" fillId="0" borderId="14" xfId="1" applyNumberFormat="1" applyFont="1" applyBorder="1" applyAlignment="1">
      <alignment horizontal="center" vertical="center"/>
    </xf>
    <xf numFmtId="164" fontId="4" fillId="0" borderId="31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41" fontId="4" fillId="0" borderId="16" xfId="0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vertical="center"/>
    </xf>
    <xf numFmtId="41" fontId="4" fillId="0" borderId="3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5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2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42" fontId="4" fillId="0" borderId="28" xfId="1" applyNumberFormat="1" applyFont="1" applyBorder="1" applyAlignment="1">
      <alignment horizontal="center" vertical="center" wrapText="1"/>
    </xf>
    <xf numFmtId="42" fontId="4" fillId="0" borderId="12" xfId="1" applyNumberFormat="1" applyFont="1" applyBorder="1" applyAlignment="1">
      <alignment horizontal="center" vertical="center" wrapText="1"/>
    </xf>
    <xf numFmtId="42" fontId="4" fillId="0" borderId="23" xfId="1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center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NE/June_23.xlsx" TargetMode="External"/><Relationship Id="rId1" Type="http://schemas.openxmlformats.org/officeDocument/2006/relationships/externalLinkPath" Target="June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/>
      <sheetData sheetId="1">
        <row r="3">
          <cell r="B3" t="str">
            <v>NEW HOUSING CONSTRUCTION AND VALUE :  JUNE 2023</v>
          </cell>
        </row>
        <row r="73">
          <cell r="B73" t="str">
            <v>PREPARED BY MD DEPARTMENT OF PLANNING.  PLANNING DATA SERVICES.  AUGUST 2023.</v>
          </cell>
        </row>
        <row r="74">
          <cell r="B74" t="str">
            <v>SOURCE:  U. S. DEPARTMENT OF COMMERCE.  BUREAU OF THE CENSUS</v>
          </cell>
        </row>
        <row r="75">
          <cell r="B75" t="str">
            <v>(1) Includes new one family units, two family units, three and four family units and five or more family units.</v>
          </cell>
        </row>
        <row r="76">
          <cell r="B76" t="str">
            <v>(2) U. S. Bureau of the Census estimate based on survey</v>
          </cell>
        </row>
        <row r="77">
          <cell r="B77" t="str">
            <v>(3) Sum of reported and imputed responses to monthly permit issuing places questionnaires</v>
          </cell>
        </row>
        <row r="78">
          <cell r="B78" t="str">
            <v>(4) Anne Arundel, Baltimore, Montgomery and Prince George's Counties</v>
          </cell>
        </row>
        <row r="79">
          <cell r="B79" t="str">
            <v>(5) Calvert, Carroll, Cecil, Charles, Frederick, Harford, Howard, Queen Anne's and St. Mary's Counties</v>
          </cell>
        </row>
        <row r="80">
          <cell r="B80" t="str">
            <v>(6) Allegany, Washington and Wicomico Counties</v>
          </cell>
        </row>
        <row r="81">
          <cell r="B81" t="str">
            <v>(7) Baltimore City</v>
          </cell>
        </row>
        <row r="82">
          <cell r="B82" t="str">
            <v>(8) Caroline, Dorchester, Garret, Kent, Somerset, Talbot and Worcester Counties</v>
          </cell>
        </row>
        <row r="83">
          <cell r="B83" t="str">
            <v>Specified PIP summaries included in county and county group total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83"/>
  <sheetViews>
    <sheetView tabSelected="1" workbookViewId="0">
      <selection activeCell="B2" sqref="B2:N83"/>
    </sheetView>
  </sheetViews>
  <sheetFormatPr defaultRowHeight="12.75" x14ac:dyDescent="0.2"/>
  <cols>
    <col min="1" max="1" width="9.140625" style="5"/>
    <col min="2" max="2" width="43.5703125" style="5" bestFit="1" customWidth="1"/>
    <col min="3" max="3" width="12.140625" style="5" bestFit="1" customWidth="1"/>
    <col min="4" max="4" width="11.140625" style="5" bestFit="1" customWidth="1"/>
    <col min="5" max="5" width="18.140625" style="27" bestFit="1" customWidth="1"/>
    <col min="6" max="6" width="8.5703125" style="5" bestFit="1" customWidth="1"/>
    <col min="7" max="7" width="18.140625" style="27" bestFit="1" customWidth="1"/>
    <col min="8" max="8" width="14" style="27" bestFit="1" customWidth="1"/>
    <col min="9" max="9" width="8" style="5" bestFit="1" customWidth="1"/>
    <col min="10" max="10" width="12.28515625" style="5" bestFit="1" customWidth="1"/>
    <col min="11" max="11" width="8.5703125" style="5" bestFit="1" customWidth="1"/>
    <col min="12" max="13" width="16.85546875" style="27" bestFit="1" customWidth="1"/>
    <col min="14" max="14" width="14" style="27" bestFit="1" customWidth="1"/>
    <col min="15" max="16384" width="9.140625" style="5"/>
  </cols>
  <sheetData>
    <row r="2" spans="2:14" ht="14.25" x14ac:dyDescent="0.2">
      <c r="B2" s="6" t="s">
        <v>0</v>
      </c>
      <c r="C2" s="4"/>
      <c r="D2" s="4"/>
      <c r="E2" s="23"/>
      <c r="F2" s="28"/>
      <c r="G2" s="24"/>
      <c r="H2" s="3"/>
      <c r="I2" s="30"/>
      <c r="J2" s="1"/>
      <c r="K2" s="2"/>
      <c r="L2" s="24"/>
      <c r="M2" s="3"/>
      <c r="N2" s="3"/>
    </row>
    <row r="3" spans="2:14" ht="18" x14ac:dyDescent="0.25">
      <c r="B3" s="7" t="str">
        <f>'[1]1A1'!$B$3</f>
        <v>NEW HOUSING CONSTRUCTION AND VALUE :  JUNE 2023</v>
      </c>
      <c r="C3" s="4"/>
      <c r="D3" s="4"/>
      <c r="E3" s="23"/>
      <c r="F3" s="2"/>
      <c r="G3" s="24"/>
      <c r="H3" s="3"/>
      <c r="I3" s="30"/>
      <c r="J3" s="1"/>
      <c r="K3" s="2"/>
      <c r="L3" s="24"/>
      <c r="M3" s="3"/>
      <c r="N3" s="3"/>
    </row>
    <row r="4" spans="2:14" ht="15" thickBot="1" x14ac:dyDescent="0.25">
      <c r="B4" s="6"/>
      <c r="C4" s="4"/>
      <c r="D4" s="4"/>
      <c r="E4" s="23"/>
      <c r="F4" s="2"/>
      <c r="G4" s="24"/>
      <c r="H4" s="3"/>
      <c r="I4" s="30"/>
      <c r="J4" s="1"/>
      <c r="K4" s="2"/>
      <c r="L4" s="24"/>
      <c r="M4" s="3"/>
      <c r="N4" s="3"/>
    </row>
    <row r="5" spans="2:14" ht="13.5" customHeight="1" thickTop="1" x14ac:dyDescent="0.2">
      <c r="B5" s="79" t="s">
        <v>1</v>
      </c>
      <c r="C5" s="82" t="s">
        <v>2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4"/>
    </row>
    <row r="6" spans="2:14" ht="12.75" customHeight="1" x14ac:dyDescent="0.2">
      <c r="B6" s="80"/>
      <c r="C6" s="63"/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</row>
    <row r="7" spans="2:14" ht="12.75" customHeight="1" thickBot="1" x14ac:dyDescent="0.25">
      <c r="B7" s="80"/>
      <c r="C7" s="63"/>
      <c r="D7" s="85"/>
      <c r="E7" s="85"/>
      <c r="F7" s="85"/>
      <c r="G7" s="85"/>
      <c r="H7" s="85"/>
      <c r="I7" s="85"/>
      <c r="J7" s="85"/>
      <c r="K7" s="85"/>
      <c r="L7" s="85"/>
      <c r="M7" s="85"/>
      <c r="N7" s="86"/>
    </row>
    <row r="8" spans="2:14" ht="14.25" customHeight="1" x14ac:dyDescent="0.2">
      <c r="B8" s="80"/>
      <c r="C8" s="62" t="s">
        <v>3</v>
      </c>
      <c r="D8" s="87"/>
      <c r="E8" s="87"/>
      <c r="F8" s="62" t="s">
        <v>4</v>
      </c>
      <c r="G8" s="87"/>
      <c r="H8" s="87"/>
      <c r="I8" s="88"/>
      <c r="J8" s="101" t="s">
        <v>5</v>
      </c>
      <c r="K8" s="101"/>
      <c r="L8" s="101"/>
      <c r="M8" s="101"/>
      <c r="N8" s="102"/>
    </row>
    <row r="9" spans="2:14" x14ac:dyDescent="0.2">
      <c r="B9" s="80"/>
      <c r="C9" s="63"/>
      <c r="D9" s="85"/>
      <c r="E9" s="85"/>
      <c r="F9" s="63"/>
      <c r="G9" s="85"/>
      <c r="H9" s="85"/>
      <c r="I9" s="89"/>
      <c r="J9" s="103"/>
      <c r="K9" s="103"/>
      <c r="L9" s="103"/>
      <c r="M9" s="103"/>
      <c r="N9" s="104"/>
    </row>
    <row r="10" spans="2:14" ht="13.5" thickBot="1" x14ac:dyDescent="0.25">
      <c r="B10" s="80"/>
      <c r="C10" s="64"/>
      <c r="D10" s="90"/>
      <c r="E10" s="90"/>
      <c r="F10" s="64"/>
      <c r="G10" s="90"/>
      <c r="H10" s="90"/>
      <c r="I10" s="91"/>
      <c r="J10" s="105"/>
      <c r="K10" s="105"/>
      <c r="L10" s="105"/>
      <c r="M10" s="105"/>
      <c r="N10" s="106"/>
    </row>
    <row r="11" spans="2:14" ht="14.25" customHeight="1" x14ac:dyDescent="0.2">
      <c r="B11" s="80"/>
      <c r="C11" s="62" t="s">
        <v>6</v>
      </c>
      <c r="D11" s="65" t="s">
        <v>7</v>
      </c>
      <c r="E11" s="98" t="s">
        <v>8</v>
      </c>
      <c r="F11" s="63" t="s">
        <v>7</v>
      </c>
      <c r="G11" s="68" t="s">
        <v>8</v>
      </c>
      <c r="H11" s="92" t="s">
        <v>9</v>
      </c>
      <c r="I11" s="95" t="s">
        <v>10</v>
      </c>
      <c r="J11" s="62" t="s">
        <v>6</v>
      </c>
      <c r="K11" s="65" t="s">
        <v>7</v>
      </c>
      <c r="L11" s="68" t="s">
        <v>8</v>
      </c>
      <c r="M11" s="71" t="s">
        <v>9</v>
      </c>
      <c r="N11" s="72"/>
    </row>
    <row r="12" spans="2:14" ht="12.75" customHeight="1" x14ac:dyDescent="0.2">
      <c r="B12" s="80"/>
      <c r="C12" s="63"/>
      <c r="D12" s="66"/>
      <c r="E12" s="99"/>
      <c r="F12" s="63"/>
      <c r="G12" s="69"/>
      <c r="H12" s="93"/>
      <c r="I12" s="96"/>
      <c r="J12" s="63"/>
      <c r="K12" s="66"/>
      <c r="L12" s="69"/>
      <c r="M12" s="73"/>
      <c r="N12" s="74"/>
    </row>
    <row r="13" spans="2:14" ht="12.75" customHeight="1" x14ac:dyDescent="0.2">
      <c r="B13" s="80"/>
      <c r="C13" s="63"/>
      <c r="D13" s="66"/>
      <c r="E13" s="99"/>
      <c r="F13" s="63"/>
      <c r="G13" s="69"/>
      <c r="H13" s="93"/>
      <c r="I13" s="96"/>
      <c r="J13" s="63"/>
      <c r="K13" s="66"/>
      <c r="L13" s="69"/>
      <c r="M13" s="75" t="s">
        <v>11</v>
      </c>
      <c r="N13" s="77" t="s">
        <v>12</v>
      </c>
    </row>
    <row r="14" spans="2:14" ht="13.5" customHeight="1" thickBot="1" x14ac:dyDescent="0.25">
      <c r="B14" s="81"/>
      <c r="C14" s="64"/>
      <c r="D14" s="67"/>
      <c r="E14" s="100"/>
      <c r="F14" s="64"/>
      <c r="G14" s="70"/>
      <c r="H14" s="94"/>
      <c r="I14" s="97"/>
      <c r="J14" s="64"/>
      <c r="K14" s="67"/>
      <c r="L14" s="70"/>
      <c r="M14" s="76"/>
      <c r="N14" s="78"/>
    </row>
    <row r="15" spans="2:14" ht="14.25" x14ac:dyDescent="0.2">
      <c r="B15" s="19"/>
      <c r="C15" s="31"/>
      <c r="D15" s="14"/>
      <c r="E15" s="25"/>
      <c r="F15" s="34"/>
      <c r="G15" s="35"/>
      <c r="H15" s="36"/>
      <c r="I15" s="46"/>
      <c r="J15" s="8"/>
      <c r="K15" s="44"/>
      <c r="L15" s="35"/>
      <c r="M15" s="44"/>
      <c r="N15" s="9"/>
    </row>
    <row r="16" spans="2:14" ht="14.25" x14ac:dyDescent="0.2">
      <c r="B16" s="16" t="s">
        <v>13</v>
      </c>
      <c r="C16" s="32">
        <v>1079</v>
      </c>
      <c r="D16" s="17">
        <v>1210</v>
      </c>
      <c r="E16" s="10">
        <v>327417000</v>
      </c>
      <c r="F16" s="32">
        <v>1074</v>
      </c>
      <c r="G16" s="37">
        <v>309297000</v>
      </c>
      <c r="H16" s="38">
        <v>287986.03351955308</v>
      </c>
      <c r="I16" s="49"/>
      <c r="J16" s="4">
        <v>4</v>
      </c>
      <c r="K16" s="17">
        <v>134</v>
      </c>
      <c r="L16" s="37">
        <v>18020000</v>
      </c>
      <c r="M16" s="38">
        <v>4505000</v>
      </c>
      <c r="N16" s="13">
        <v>134477.61194029852</v>
      </c>
    </row>
    <row r="17" spans="2:14" ht="14.25" x14ac:dyDescent="0.2">
      <c r="B17" s="12"/>
      <c r="C17" s="32"/>
      <c r="D17" s="17"/>
      <c r="E17" s="25"/>
      <c r="F17" s="34"/>
      <c r="G17" s="39"/>
      <c r="H17" s="40"/>
      <c r="I17" s="50"/>
      <c r="J17" s="11"/>
      <c r="K17" s="15"/>
      <c r="L17" s="39"/>
      <c r="M17" s="15"/>
      <c r="N17" s="9"/>
    </row>
    <row r="18" spans="2:14" ht="14.25" x14ac:dyDescent="0.2">
      <c r="B18" s="16" t="s">
        <v>14</v>
      </c>
      <c r="C18" s="32">
        <v>1079</v>
      </c>
      <c r="D18" s="17">
        <v>1210</v>
      </c>
      <c r="E18" s="10">
        <v>327416335</v>
      </c>
      <c r="F18" s="32">
        <v>1074</v>
      </c>
      <c r="G18" s="37">
        <v>309296823</v>
      </c>
      <c r="H18" s="38">
        <v>287985.86871508381</v>
      </c>
      <c r="I18" s="51"/>
      <c r="J18" s="4">
        <v>4</v>
      </c>
      <c r="K18" s="17">
        <v>134</v>
      </c>
      <c r="L18" s="37">
        <v>18019512</v>
      </c>
      <c r="M18" s="38">
        <v>4504878</v>
      </c>
      <c r="N18" s="13">
        <v>134473.97014925373</v>
      </c>
    </row>
    <row r="19" spans="2:14" ht="14.25" x14ac:dyDescent="0.2">
      <c r="B19" s="16"/>
      <c r="C19" s="33"/>
      <c r="D19" s="15"/>
      <c r="E19" s="25"/>
      <c r="F19" s="33"/>
      <c r="G19" s="39"/>
      <c r="H19" s="41"/>
      <c r="I19" s="52"/>
      <c r="J19" s="2"/>
      <c r="K19" s="15"/>
      <c r="L19" s="39"/>
      <c r="M19" s="41"/>
      <c r="N19" s="22"/>
    </row>
    <row r="20" spans="2:14" ht="14.25" x14ac:dyDescent="0.2">
      <c r="B20" s="18" t="s">
        <v>15</v>
      </c>
      <c r="C20" s="32">
        <v>988</v>
      </c>
      <c r="D20" s="17">
        <v>1030</v>
      </c>
      <c r="E20" s="10">
        <v>285697101</v>
      </c>
      <c r="F20" s="32">
        <v>984</v>
      </c>
      <c r="G20" s="37">
        <v>278994103</v>
      </c>
      <c r="H20" s="38">
        <v>283530.59247967479</v>
      </c>
      <c r="I20" s="51"/>
      <c r="J20" s="4">
        <v>3</v>
      </c>
      <c r="K20" s="17">
        <v>44</v>
      </c>
      <c r="L20" s="37">
        <v>6602998</v>
      </c>
      <c r="M20" s="38">
        <v>2200999.3333333335</v>
      </c>
      <c r="N20" s="13">
        <v>150068.13636363635</v>
      </c>
    </row>
    <row r="21" spans="2:14" ht="14.25" x14ac:dyDescent="0.2">
      <c r="B21" s="29" t="s">
        <v>16</v>
      </c>
      <c r="C21" s="33">
        <v>387</v>
      </c>
      <c r="D21" s="15">
        <v>395</v>
      </c>
      <c r="E21" s="25">
        <v>109454275</v>
      </c>
      <c r="F21" s="33">
        <v>385</v>
      </c>
      <c r="G21" s="39">
        <v>107413652</v>
      </c>
      <c r="H21" s="40">
        <v>278996.49870129873</v>
      </c>
      <c r="I21" s="52"/>
      <c r="J21" s="2">
        <v>2</v>
      </c>
      <c r="K21" s="15">
        <v>10</v>
      </c>
      <c r="L21" s="39">
        <v>2040623</v>
      </c>
      <c r="M21" s="40">
        <v>1020311.5</v>
      </c>
      <c r="N21" s="9">
        <v>204062.3</v>
      </c>
    </row>
    <row r="22" spans="2:14" ht="14.25" x14ac:dyDescent="0.2">
      <c r="B22" s="29" t="s">
        <v>17</v>
      </c>
      <c r="C22" s="33">
        <v>578</v>
      </c>
      <c r="D22" s="15">
        <v>612</v>
      </c>
      <c r="E22" s="25">
        <v>170895291</v>
      </c>
      <c r="F22" s="33">
        <v>576</v>
      </c>
      <c r="G22" s="39">
        <v>166232916</v>
      </c>
      <c r="H22" s="40">
        <v>288598.8125</v>
      </c>
      <c r="I22" s="50"/>
      <c r="J22" s="2">
        <v>1</v>
      </c>
      <c r="K22" s="15">
        <v>34</v>
      </c>
      <c r="L22" s="39">
        <v>4562375</v>
      </c>
      <c r="M22" s="40">
        <v>4562375</v>
      </c>
      <c r="N22" s="9">
        <v>134187.5</v>
      </c>
    </row>
    <row r="23" spans="2:14" ht="14.25" x14ac:dyDescent="0.2">
      <c r="B23" s="29" t="s">
        <v>18</v>
      </c>
      <c r="C23" s="33">
        <v>23</v>
      </c>
      <c r="D23" s="15">
        <v>23</v>
      </c>
      <c r="E23" s="25">
        <v>5347535</v>
      </c>
      <c r="F23" s="33">
        <v>23</v>
      </c>
      <c r="G23" s="39">
        <v>5347535</v>
      </c>
      <c r="H23" s="40">
        <v>232501.52173913043</v>
      </c>
      <c r="I23" s="50"/>
      <c r="J23" s="2">
        <v>0</v>
      </c>
      <c r="K23" s="15">
        <v>0</v>
      </c>
      <c r="L23" s="39">
        <v>0</v>
      </c>
      <c r="M23" s="40"/>
      <c r="N23" s="9"/>
    </row>
    <row r="24" spans="2:14" ht="14.25" x14ac:dyDescent="0.2">
      <c r="B24" s="18" t="s">
        <v>19</v>
      </c>
      <c r="C24" s="32">
        <v>91</v>
      </c>
      <c r="D24" s="17">
        <v>180</v>
      </c>
      <c r="E24" s="10">
        <v>41719234</v>
      </c>
      <c r="F24" s="32">
        <v>90</v>
      </c>
      <c r="G24" s="37">
        <v>30302720</v>
      </c>
      <c r="H24" s="38">
        <v>336696.88888888888</v>
      </c>
      <c r="I24" s="49"/>
      <c r="J24" s="4">
        <v>1</v>
      </c>
      <c r="K24" s="17">
        <v>90</v>
      </c>
      <c r="L24" s="37">
        <v>11416514</v>
      </c>
      <c r="M24" s="38">
        <v>11416514</v>
      </c>
      <c r="N24" s="13">
        <v>126850.15555555555</v>
      </c>
    </row>
    <row r="25" spans="2:14" ht="14.25" x14ac:dyDescent="0.2">
      <c r="B25" s="29" t="s">
        <v>20</v>
      </c>
      <c r="C25" s="33">
        <v>12</v>
      </c>
      <c r="D25" s="15">
        <v>101</v>
      </c>
      <c r="E25" s="25">
        <v>13691006</v>
      </c>
      <c r="F25" s="33">
        <v>11</v>
      </c>
      <c r="G25" s="39">
        <v>2274492</v>
      </c>
      <c r="H25" s="40">
        <v>206772</v>
      </c>
      <c r="I25" s="50"/>
      <c r="J25" s="2">
        <v>1</v>
      </c>
      <c r="K25" s="15">
        <v>90</v>
      </c>
      <c r="L25" s="39">
        <v>11416514</v>
      </c>
      <c r="M25" s="40">
        <v>11416514</v>
      </c>
      <c r="N25" s="9">
        <v>126850.15555555555</v>
      </c>
    </row>
    <row r="26" spans="2:14" ht="14.25" x14ac:dyDescent="0.2">
      <c r="B26" s="19" t="s">
        <v>21</v>
      </c>
      <c r="C26" s="33">
        <v>79</v>
      </c>
      <c r="D26" s="15">
        <v>79</v>
      </c>
      <c r="E26" s="25">
        <v>28028228</v>
      </c>
      <c r="F26" s="33">
        <v>79</v>
      </c>
      <c r="G26" s="39">
        <v>28028228</v>
      </c>
      <c r="H26" s="40">
        <v>354787.69620253163</v>
      </c>
      <c r="I26" s="50"/>
      <c r="J26" s="2">
        <v>0</v>
      </c>
      <c r="K26" s="15">
        <v>0</v>
      </c>
      <c r="L26" s="39">
        <v>0</v>
      </c>
      <c r="M26" s="40"/>
      <c r="N26" s="9"/>
    </row>
    <row r="27" spans="2:14" ht="14.25" x14ac:dyDescent="0.2">
      <c r="B27" s="16"/>
      <c r="C27" s="32"/>
      <c r="D27" s="17"/>
      <c r="E27" s="25"/>
      <c r="F27" s="34"/>
      <c r="G27" s="39"/>
      <c r="H27" s="40"/>
      <c r="I27" s="50"/>
      <c r="J27" s="2"/>
      <c r="K27" s="15"/>
      <c r="L27" s="39"/>
      <c r="M27" s="15"/>
      <c r="N27" s="9"/>
    </row>
    <row r="28" spans="2:14" ht="14.25" x14ac:dyDescent="0.2">
      <c r="B28" s="12" t="s">
        <v>22</v>
      </c>
      <c r="C28" s="32">
        <v>403</v>
      </c>
      <c r="D28" s="17">
        <v>526</v>
      </c>
      <c r="E28" s="10">
        <v>126960244</v>
      </c>
      <c r="F28" s="32">
        <v>400</v>
      </c>
      <c r="G28" s="37">
        <v>110881355</v>
      </c>
      <c r="H28" s="38">
        <v>277203.38750000001</v>
      </c>
      <c r="I28" s="49"/>
      <c r="J28" s="4">
        <v>2</v>
      </c>
      <c r="K28" s="17">
        <v>124</v>
      </c>
      <c r="L28" s="37">
        <v>15978889</v>
      </c>
      <c r="M28" s="38">
        <v>7989444.5</v>
      </c>
      <c r="N28" s="13">
        <v>128862.00806451614</v>
      </c>
    </row>
    <row r="29" spans="2:14" ht="14.25" x14ac:dyDescent="0.2">
      <c r="B29" s="47" t="s">
        <v>23</v>
      </c>
      <c r="C29" s="33">
        <v>103</v>
      </c>
      <c r="D29" s="15">
        <v>103</v>
      </c>
      <c r="E29" s="25">
        <v>29181805</v>
      </c>
      <c r="F29" s="33">
        <v>103</v>
      </c>
      <c r="G29" s="39">
        <v>29181805</v>
      </c>
      <c r="H29" s="40">
        <v>283318.49514563108</v>
      </c>
      <c r="I29" s="53">
        <v>13</v>
      </c>
      <c r="J29" s="2">
        <v>0</v>
      </c>
      <c r="K29" s="15">
        <v>0</v>
      </c>
      <c r="L29" s="39">
        <v>0</v>
      </c>
      <c r="M29" s="15">
        <v>0</v>
      </c>
      <c r="N29" s="9">
        <v>0</v>
      </c>
    </row>
    <row r="30" spans="2:14" ht="14.25" x14ac:dyDescent="0.2">
      <c r="B30" s="47" t="s">
        <v>24</v>
      </c>
      <c r="C30" s="33">
        <v>86</v>
      </c>
      <c r="D30" s="15">
        <v>86</v>
      </c>
      <c r="E30" s="25">
        <v>24553672</v>
      </c>
      <c r="F30" s="33">
        <v>86</v>
      </c>
      <c r="G30" s="39">
        <v>24553672</v>
      </c>
      <c r="H30" s="40">
        <v>285507.81395348837</v>
      </c>
      <c r="I30" s="53">
        <v>9</v>
      </c>
      <c r="J30" s="2">
        <v>0</v>
      </c>
      <c r="K30" s="15">
        <v>0</v>
      </c>
      <c r="L30" s="39">
        <v>0</v>
      </c>
      <c r="M30" s="40"/>
      <c r="N30" s="9"/>
    </row>
    <row r="31" spans="2:14" ht="14.25" x14ac:dyDescent="0.2">
      <c r="B31" s="47" t="s">
        <v>25</v>
      </c>
      <c r="C31" s="33">
        <v>7</v>
      </c>
      <c r="D31" s="15">
        <v>7</v>
      </c>
      <c r="E31" s="25">
        <v>1998555</v>
      </c>
      <c r="F31" s="33">
        <v>7</v>
      </c>
      <c r="G31" s="39">
        <v>1998555</v>
      </c>
      <c r="H31" s="40">
        <v>285507.85714285716</v>
      </c>
      <c r="I31" s="53">
        <v>9</v>
      </c>
      <c r="J31" s="2">
        <v>0</v>
      </c>
      <c r="K31" s="15">
        <v>0</v>
      </c>
      <c r="L31" s="39">
        <v>0</v>
      </c>
      <c r="M31" s="40"/>
      <c r="N31" s="9"/>
    </row>
    <row r="32" spans="2:14" ht="14.25" x14ac:dyDescent="0.2">
      <c r="B32" s="47" t="s">
        <v>26</v>
      </c>
      <c r="C32" s="33">
        <v>96</v>
      </c>
      <c r="D32" s="15">
        <v>130</v>
      </c>
      <c r="E32" s="25">
        <v>29269933</v>
      </c>
      <c r="F32" s="33">
        <v>94</v>
      </c>
      <c r="G32" s="39">
        <v>24607558</v>
      </c>
      <c r="H32" s="40">
        <v>261782.53191489363</v>
      </c>
      <c r="I32" s="53">
        <v>16</v>
      </c>
      <c r="J32" s="2">
        <v>1</v>
      </c>
      <c r="K32" s="15">
        <v>34</v>
      </c>
      <c r="L32" s="39">
        <v>4562375</v>
      </c>
      <c r="M32" s="15">
        <v>4562375</v>
      </c>
      <c r="N32" s="9">
        <v>134187.5</v>
      </c>
    </row>
    <row r="33" spans="2:14" ht="14.25" x14ac:dyDescent="0.2">
      <c r="B33" s="47" t="s">
        <v>27</v>
      </c>
      <c r="C33" s="33">
        <v>99</v>
      </c>
      <c r="D33" s="15">
        <v>99</v>
      </c>
      <c r="E33" s="25">
        <v>28265273</v>
      </c>
      <c r="F33" s="33">
        <v>99</v>
      </c>
      <c r="G33" s="39">
        <v>28265273</v>
      </c>
      <c r="H33" s="40">
        <v>285507.80808080808</v>
      </c>
      <c r="I33" s="53">
        <v>9</v>
      </c>
      <c r="J33" s="2">
        <v>0</v>
      </c>
      <c r="K33" s="15">
        <v>0</v>
      </c>
      <c r="L33" s="39">
        <v>0</v>
      </c>
      <c r="M33" s="40"/>
      <c r="N33" s="9"/>
    </row>
    <row r="34" spans="2:14" ht="14.25" x14ac:dyDescent="0.2">
      <c r="B34" s="19" t="s">
        <v>28</v>
      </c>
      <c r="C34" s="33">
        <v>12</v>
      </c>
      <c r="D34" s="15">
        <v>101</v>
      </c>
      <c r="E34" s="25">
        <v>13691006</v>
      </c>
      <c r="F34" s="33">
        <v>11</v>
      </c>
      <c r="G34" s="39">
        <v>2274492</v>
      </c>
      <c r="H34" s="40">
        <v>206772</v>
      </c>
      <c r="I34" s="53">
        <v>22</v>
      </c>
      <c r="J34" s="2">
        <v>1</v>
      </c>
      <c r="K34" s="15">
        <v>90</v>
      </c>
      <c r="L34" s="39">
        <v>11416514</v>
      </c>
      <c r="M34" s="40">
        <v>11416514</v>
      </c>
      <c r="N34" s="9">
        <v>126850.15555555555</v>
      </c>
    </row>
    <row r="35" spans="2:14" ht="14.25" x14ac:dyDescent="0.2">
      <c r="B35" s="12"/>
      <c r="C35" s="32"/>
      <c r="D35" s="17"/>
      <c r="E35" s="10"/>
      <c r="F35" s="32"/>
      <c r="G35" s="37"/>
      <c r="H35" s="15"/>
      <c r="I35" s="53"/>
      <c r="J35" s="4"/>
      <c r="K35" s="17"/>
      <c r="L35" s="37"/>
      <c r="M35" s="15"/>
      <c r="N35" s="9"/>
    </row>
    <row r="36" spans="2:14" ht="14.25" x14ac:dyDescent="0.2">
      <c r="B36" s="12" t="s">
        <v>29</v>
      </c>
      <c r="C36" s="32">
        <v>379</v>
      </c>
      <c r="D36" s="17">
        <v>387</v>
      </c>
      <c r="E36" s="10">
        <v>104380917</v>
      </c>
      <c r="F36" s="32">
        <v>377</v>
      </c>
      <c r="G36" s="37">
        <v>102340294</v>
      </c>
      <c r="H36" s="38">
        <v>271459.66578249336</v>
      </c>
      <c r="I36" s="54"/>
      <c r="J36" s="4">
        <v>2</v>
      </c>
      <c r="K36" s="17">
        <v>10</v>
      </c>
      <c r="L36" s="37">
        <v>2040623</v>
      </c>
      <c r="M36" s="38">
        <v>1020311.5</v>
      </c>
      <c r="N36" s="13">
        <v>204062.3</v>
      </c>
    </row>
    <row r="37" spans="2:14" ht="14.25" x14ac:dyDescent="0.2">
      <c r="B37" s="47" t="s">
        <v>30</v>
      </c>
      <c r="C37" s="33">
        <v>181</v>
      </c>
      <c r="D37" s="15">
        <v>181</v>
      </c>
      <c r="E37" s="25">
        <v>48662119</v>
      </c>
      <c r="F37" s="33">
        <v>181</v>
      </c>
      <c r="G37" s="39">
        <v>48662119</v>
      </c>
      <c r="H37" s="40">
        <v>268851.48618784529</v>
      </c>
      <c r="I37" s="53">
        <v>14</v>
      </c>
      <c r="J37" s="2">
        <v>0</v>
      </c>
      <c r="K37" s="15">
        <v>0</v>
      </c>
      <c r="L37" s="39">
        <v>0</v>
      </c>
      <c r="M37" s="40">
        <v>0</v>
      </c>
      <c r="N37" s="9">
        <v>0</v>
      </c>
    </row>
    <row r="38" spans="2:14" ht="14.25" x14ac:dyDescent="0.2">
      <c r="B38" s="47" t="s">
        <v>31</v>
      </c>
      <c r="C38" s="33">
        <v>59</v>
      </c>
      <c r="D38" s="15">
        <v>63</v>
      </c>
      <c r="E38" s="25">
        <v>14560833</v>
      </c>
      <c r="F38" s="33">
        <v>58</v>
      </c>
      <c r="G38" s="39">
        <v>13920208</v>
      </c>
      <c r="H38" s="40">
        <v>240003.58620689655</v>
      </c>
      <c r="I38" s="53">
        <v>19</v>
      </c>
      <c r="J38" s="2">
        <v>1</v>
      </c>
      <c r="K38" s="15">
        <v>5</v>
      </c>
      <c r="L38" s="39">
        <v>640625</v>
      </c>
      <c r="M38" s="40">
        <v>640625</v>
      </c>
      <c r="N38" s="9">
        <v>128125</v>
      </c>
    </row>
    <row r="39" spans="2:14" ht="14.25" x14ac:dyDescent="0.2">
      <c r="B39" s="19" t="s">
        <v>32</v>
      </c>
      <c r="C39" s="33">
        <v>139</v>
      </c>
      <c r="D39" s="15">
        <v>143</v>
      </c>
      <c r="E39" s="25">
        <v>41157965</v>
      </c>
      <c r="F39" s="33">
        <v>138</v>
      </c>
      <c r="G39" s="39">
        <v>39757967</v>
      </c>
      <c r="H39" s="40">
        <v>288101.21014492755</v>
      </c>
      <c r="I39" s="53">
        <v>8</v>
      </c>
      <c r="J39" s="2">
        <v>1</v>
      </c>
      <c r="K39" s="15">
        <v>5</v>
      </c>
      <c r="L39" s="39">
        <v>1399998</v>
      </c>
      <c r="M39" s="15">
        <v>1399998</v>
      </c>
      <c r="N39" s="9">
        <v>279999.59999999998</v>
      </c>
    </row>
    <row r="40" spans="2:14" ht="14.25" x14ac:dyDescent="0.2">
      <c r="B40" s="12"/>
      <c r="C40" s="32"/>
      <c r="D40" s="17"/>
      <c r="E40" s="10"/>
      <c r="F40" s="32"/>
      <c r="G40" s="37"/>
      <c r="H40" s="15"/>
      <c r="I40" s="53"/>
      <c r="J40" s="4"/>
      <c r="K40" s="17"/>
      <c r="L40" s="37"/>
      <c r="M40" s="15"/>
      <c r="N40" s="9"/>
    </row>
    <row r="41" spans="2:14" ht="14.25" x14ac:dyDescent="0.2">
      <c r="B41" s="12" t="s">
        <v>33</v>
      </c>
      <c r="C41" s="32">
        <v>161</v>
      </c>
      <c r="D41" s="17">
        <v>161</v>
      </c>
      <c r="E41" s="10">
        <v>54107844</v>
      </c>
      <c r="F41" s="32">
        <v>161</v>
      </c>
      <c r="G41" s="37">
        <v>54107844</v>
      </c>
      <c r="H41" s="38">
        <v>336073.5652173913</v>
      </c>
      <c r="I41" s="54"/>
      <c r="J41" s="4">
        <v>0</v>
      </c>
      <c r="K41" s="17">
        <v>0</v>
      </c>
      <c r="L41" s="37">
        <v>0</v>
      </c>
      <c r="M41" s="38"/>
      <c r="N41" s="13"/>
    </row>
    <row r="42" spans="2:14" ht="14.25" x14ac:dyDescent="0.2">
      <c r="B42" s="47" t="s">
        <v>34</v>
      </c>
      <c r="C42" s="33">
        <v>5</v>
      </c>
      <c r="D42" s="15">
        <v>5</v>
      </c>
      <c r="E42" s="25">
        <v>1427539</v>
      </c>
      <c r="F42" s="33">
        <v>5</v>
      </c>
      <c r="G42" s="39">
        <v>1427539</v>
      </c>
      <c r="H42" s="40">
        <v>285507.8</v>
      </c>
      <c r="I42" s="53">
        <v>9</v>
      </c>
      <c r="J42" s="2">
        <v>0</v>
      </c>
      <c r="K42" s="15">
        <v>0</v>
      </c>
      <c r="L42" s="39">
        <v>0</v>
      </c>
      <c r="M42" s="15"/>
      <c r="N42" s="9"/>
    </row>
    <row r="43" spans="2:14" ht="14.25" x14ac:dyDescent="0.2">
      <c r="B43" s="47" t="s">
        <v>35</v>
      </c>
      <c r="C43" s="33">
        <v>90</v>
      </c>
      <c r="D43" s="15">
        <v>90</v>
      </c>
      <c r="E43" s="25">
        <v>28945555</v>
      </c>
      <c r="F43" s="33">
        <v>90</v>
      </c>
      <c r="G43" s="39">
        <v>28945555</v>
      </c>
      <c r="H43" s="40">
        <v>321617.27777777775</v>
      </c>
      <c r="I43" s="53">
        <v>5</v>
      </c>
      <c r="J43" s="2">
        <v>0</v>
      </c>
      <c r="K43" s="15">
        <v>0</v>
      </c>
      <c r="L43" s="39">
        <v>0</v>
      </c>
      <c r="M43" s="40"/>
      <c r="N43" s="9"/>
    </row>
    <row r="44" spans="2:14" ht="14.25" x14ac:dyDescent="0.2">
      <c r="B44" s="47" t="s">
        <v>36</v>
      </c>
      <c r="C44" s="33">
        <v>66</v>
      </c>
      <c r="D44" s="15">
        <v>66</v>
      </c>
      <c r="E44" s="25">
        <v>23734750</v>
      </c>
      <c r="F44" s="33">
        <v>66</v>
      </c>
      <c r="G44" s="39">
        <v>23734750</v>
      </c>
      <c r="H44" s="40">
        <v>359617.42424242425</v>
      </c>
      <c r="I44" s="53">
        <v>3</v>
      </c>
      <c r="J44" s="2">
        <v>0</v>
      </c>
      <c r="K44" s="15">
        <v>0</v>
      </c>
      <c r="L44" s="39">
        <v>0</v>
      </c>
      <c r="M44" s="40"/>
      <c r="N44" s="9"/>
    </row>
    <row r="45" spans="2:14" ht="14.25" x14ac:dyDescent="0.2">
      <c r="B45" s="12"/>
      <c r="C45" s="32"/>
      <c r="D45" s="17"/>
      <c r="E45" s="10"/>
      <c r="F45" s="32"/>
      <c r="G45" s="37"/>
      <c r="H45" s="17"/>
      <c r="I45" s="53"/>
      <c r="J45" s="4"/>
      <c r="K45" s="17"/>
      <c r="L45" s="37"/>
      <c r="M45" s="15"/>
      <c r="N45" s="9"/>
    </row>
    <row r="46" spans="2:14" ht="14.25" x14ac:dyDescent="0.2">
      <c r="B46" s="12" t="s">
        <v>37</v>
      </c>
      <c r="C46" s="33">
        <v>34</v>
      </c>
      <c r="D46" s="15">
        <v>34</v>
      </c>
      <c r="E46" s="25">
        <v>13400790</v>
      </c>
      <c r="F46" s="33">
        <v>34</v>
      </c>
      <c r="G46" s="39">
        <v>13400790</v>
      </c>
      <c r="H46" s="15">
        <v>394140.8823529412</v>
      </c>
      <c r="I46" s="53"/>
      <c r="J46" s="2">
        <v>0</v>
      </c>
      <c r="K46" s="15">
        <v>0</v>
      </c>
      <c r="L46" s="39">
        <v>0</v>
      </c>
      <c r="M46" s="15"/>
      <c r="N46" s="9"/>
    </row>
    <row r="47" spans="2:14" ht="14.25" x14ac:dyDescent="0.2">
      <c r="B47" s="48" t="s">
        <v>38</v>
      </c>
      <c r="C47" s="33">
        <v>0</v>
      </c>
      <c r="D47" s="15">
        <v>0</v>
      </c>
      <c r="E47" s="25">
        <v>0</v>
      </c>
      <c r="F47" s="33">
        <v>0</v>
      </c>
      <c r="G47" s="39">
        <v>0</v>
      </c>
      <c r="H47" s="15">
        <v>0</v>
      </c>
      <c r="I47" s="53">
        <v>0</v>
      </c>
      <c r="J47" s="2">
        <v>0</v>
      </c>
      <c r="K47" s="15">
        <v>0</v>
      </c>
      <c r="L47" s="39">
        <v>0</v>
      </c>
      <c r="M47" s="15"/>
      <c r="N47" s="9"/>
    </row>
    <row r="48" spans="2:14" ht="14.25" x14ac:dyDescent="0.2">
      <c r="B48" s="48" t="s">
        <v>39</v>
      </c>
      <c r="C48" s="33">
        <v>0</v>
      </c>
      <c r="D48" s="15">
        <v>0</v>
      </c>
      <c r="E48" s="25">
        <v>0</v>
      </c>
      <c r="F48" s="33">
        <v>0</v>
      </c>
      <c r="G48" s="39">
        <v>0</v>
      </c>
      <c r="H48" s="15">
        <v>0</v>
      </c>
      <c r="I48" s="53"/>
      <c r="J48" s="2">
        <v>0</v>
      </c>
      <c r="K48" s="15">
        <v>0</v>
      </c>
      <c r="L48" s="39">
        <v>0</v>
      </c>
      <c r="M48" s="15"/>
      <c r="N48" s="9"/>
    </row>
    <row r="49" spans="2:14" ht="14.25" x14ac:dyDescent="0.2">
      <c r="B49" s="47" t="s">
        <v>40</v>
      </c>
      <c r="C49" s="33">
        <v>0</v>
      </c>
      <c r="D49" s="15">
        <v>0</v>
      </c>
      <c r="E49" s="25">
        <v>0</v>
      </c>
      <c r="F49" s="33">
        <v>0</v>
      </c>
      <c r="G49" s="39">
        <v>0</v>
      </c>
      <c r="H49" s="15">
        <v>0</v>
      </c>
      <c r="I49" s="53"/>
      <c r="J49" s="2">
        <v>0</v>
      </c>
      <c r="K49" s="15">
        <v>0</v>
      </c>
      <c r="L49" s="39">
        <v>0</v>
      </c>
      <c r="M49" s="15"/>
      <c r="N49" s="9"/>
    </row>
    <row r="50" spans="2:14" ht="14.25" x14ac:dyDescent="0.2">
      <c r="B50" s="47" t="s">
        <v>41</v>
      </c>
      <c r="C50" s="33">
        <v>17</v>
      </c>
      <c r="D50" s="15">
        <v>17</v>
      </c>
      <c r="E50" s="25">
        <v>8855600</v>
      </c>
      <c r="F50" s="33">
        <v>17</v>
      </c>
      <c r="G50" s="39">
        <v>8855600</v>
      </c>
      <c r="H50" s="40">
        <v>520917.64705882355</v>
      </c>
      <c r="I50" s="53">
        <v>1</v>
      </c>
      <c r="J50" s="2">
        <v>0</v>
      </c>
      <c r="K50" s="15">
        <v>0</v>
      </c>
      <c r="L50" s="39">
        <v>0</v>
      </c>
      <c r="M50" s="15"/>
      <c r="N50" s="9"/>
    </row>
    <row r="51" spans="2:14" ht="14.25" x14ac:dyDescent="0.2">
      <c r="B51" s="47" t="s">
        <v>42</v>
      </c>
      <c r="C51" s="33">
        <v>17</v>
      </c>
      <c r="D51" s="15">
        <v>17</v>
      </c>
      <c r="E51" s="25">
        <v>4545190</v>
      </c>
      <c r="F51" s="33">
        <v>17</v>
      </c>
      <c r="G51" s="39">
        <v>4545190</v>
      </c>
      <c r="H51" s="40">
        <v>267364.1176470588</v>
      </c>
      <c r="I51" s="53">
        <v>15</v>
      </c>
      <c r="J51" s="2">
        <v>0</v>
      </c>
      <c r="K51" s="15">
        <v>0</v>
      </c>
      <c r="L51" s="39">
        <v>0</v>
      </c>
      <c r="M51" s="15"/>
      <c r="N51" s="9"/>
    </row>
    <row r="52" spans="2:14" ht="14.25" x14ac:dyDescent="0.2">
      <c r="B52" s="12"/>
      <c r="C52" s="33"/>
      <c r="D52" s="15"/>
      <c r="E52" s="25"/>
      <c r="F52" s="33"/>
      <c r="G52" s="39"/>
      <c r="H52" s="15"/>
      <c r="I52" s="53"/>
      <c r="J52" s="2"/>
      <c r="K52" s="15"/>
      <c r="L52" s="39"/>
      <c r="M52" s="15"/>
      <c r="N52" s="9"/>
    </row>
    <row r="53" spans="2:14" ht="14.25" x14ac:dyDescent="0.2">
      <c r="B53" s="12" t="s">
        <v>43</v>
      </c>
      <c r="C53" s="33">
        <v>59</v>
      </c>
      <c r="D53" s="15">
        <v>59</v>
      </c>
      <c r="E53" s="25">
        <v>17511868</v>
      </c>
      <c r="F53" s="33">
        <v>59</v>
      </c>
      <c r="G53" s="39">
        <v>17511868</v>
      </c>
      <c r="H53" s="15">
        <v>296811.32203389832</v>
      </c>
      <c r="I53" s="53"/>
      <c r="J53" s="2">
        <v>0</v>
      </c>
      <c r="K53" s="15">
        <v>0</v>
      </c>
      <c r="L53" s="39">
        <v>0</v>
      </c>
      <c r="M53" s="15"/>
      <c r="N53" s="9"/>
    </row>
    <row r="54" spans="2:14" ht="14.25" x14ac:dyDescent="0.2">
      <c r="B54" s="48" t="s">
        <v>44</v>
      </c>
      <c r="C54" s="33">
        <v>2</v>
      </c>
      <c r="D54" s="15">
        <v>2</v>
      </c>
      <c r="E54" s="25">
        <v>596050</v>
      </c>
      <c r="F54" s="33">
        <v>2</v>
      </c>
      <c r="G54" s="39">
        <v>596050</v>
      </c>
      <c r="H54" s="15">
        <v>298025</v>
      </c>
      <c r="I54" s="53">
        <v>7</v>
      </c>
      <c r="J54" s="2">
        <v>0</v>
      </c>
      <c r="K54" s="15">
        <v>0</v>
      </c>
      <c r="L54" s="39">
        <v>0</v>
      </c>
      <c r="M54" s="15"/>
      <c r="N54" s="9"/>
    </row>
    <row r="55" spans="2:14" ht="14.25" x14ac:dyDescent="0.2">
      <c r="B55" s="48" t="s">
        <v>45</v>
      </c>
      <c r="C55" s="33">
        <v>0</v>
      </c>
      <c r="D55" s="15">
        <v>0</v>
      </c>
      <c r="E55" s="25">
        <v>0</v>
      </c>
      <c r="F55" s="33">
        <v>0</v>
      </c>
      <c r="G55" s="39">
        <v>0</v>
      </c>
      <c r="H55" s="15">
        <v>0</v>
      </c>
      <c r="I55" s="53"/>
      <c r="J55" s="2">
        <v>0</v>
      </c>
      <c r="K55" s="15">
        <v>0</v>
      </c>
      <c r="L55" s="39">
        <v>0</v>
      </c>
      <c r="M55" s="15"/>
      <c r="N55" s="9"/>
    </row>
    <row r="56" spans="2:14" ht="14.25" x14ac:dyDescent="0.2">
      <c r="B56" s="47" t="s">
        <v>46</v>
      </c>
      <c r="C56" s="33">
        <v>0</v>
      </c>
      <c r="D56" s="15">
        <v>0</v>
      </c>
      <c r="E56" s="25">
        <v>0</v>
      </c>
      <c r="F56" s="33">
        <v>0</v>
      </c>
      <c r="G56" s="39">
        <v>0</v>
      </c>
      <c r="H56" s="15">
        <v>0</v>
      </c>
      <c r="I56" s="53"/>
      <c r="J56" s="2">
        <v>0</v>
      </c>
      <c r="K56" s="15">
        <v>0</v>
      </c>
      <c r="L56" s="39">
        <v>0</v>
      </c>
      <c r="M56" s="15"/>
      <c r="N56" s="9"/>
    </row>
    <row r="57" spans="2:14" ht="14.25" x14ac:dyDescent="0.2">
      <c r="B57" s="47" t="s">
        <v>47</v>
      </c>
      <c r="C57" s="33">
        <v>19</v>
      </c>
      <c r="D57" s="15">
        <v>19</v>
      </c>
      <c r="E57" s="25">
        <v>4804000</v>
      </c>
      <c r="F57" s="33">
        <v>19</v>
      </c>
      <c r="G57" s="39">
        <v>4804000</v>
      </c>
      <c r="H57" s="40">
        <v>252842.10526315789</v>
      </c>
      <c r="I57" s="53">
        <v>17</v>
      </c>
      <c r="J57" s="2">
        <v>0</v>
      </c>
      <c r="K57" s="15">
        <v>0</v>
      </c>
      <c r="L57" s="39">
        <v>0</v>
      </c>
      <c r="M57" s="15"/>
      <c r="N57" s="9"/>
    </row>
    <row r="58" spans="2:14" ht="14.25" x14ac:dyDescent="0.2">
      <c r="B58" s="48" t="s">
        <v>48</v>
      </c>
      <c r="C58" s="33">
        <v>6</v>
      </c>
      <c r="D58" s="15">
        <v>6</v>
      </c>
      <c r="E58" s="25">
        <v>2120716</v>
      </c>
      <c r="F58" s="33">
        <v>6</v>
      </c>
      <c r="G58" s="39">
        <v>2120716</v>
      </c>
      <c r="H58" s="15">
        <v>353452.66666666669</v>
      </c>
      <c r="I58" s="53">
        <v>4</v>
      </c>
      <c r="J58" s="2">
        <v>0</v>
      </c>
      <c r="K58" s="15">
        <v>0</v>
      </c>
      <c r="L58" s="39">
        <v>0</v>
      </c>
      <c r="M58" s="15"/>
      <c r="N58" s="9"/>
    </row>
    <row r="59" spans="2:14" ht="14.25" x14ac:dyDescent="0.2">
      <c r="B59" s="48" t="s">
        <v>49</v>
      </c>
      <c r="C59" s="33">
        <v>0</v>
      </c>
      <c r="D59" s="15">
        <v>0</v>
      </c>
      <c r="E59" s="25">
        <v>0</v>
      </c>
      <c r="F59" s="33">
        <v>0</v>
      </c>
      <c r="G59" s="39">
        <v>0</v>
      </c>
      <c r="H59" s="15">
        <v>0</v>
      </c>
      <c r="I59" s="53"/>
      <c r="J59" s="2">
        <v>0</v>
      </c>
      <c r="K59" s="15">
        <v>0</v>
      </c>
      <c r="L59" s="39">
        <v>0</v>
      </c>
      <c r="M59" s="15"/>
      <c r="N59" s="9"/>
    </row>
    <row r="60" spans="2:14" ht="14.25" x14ac:dyDescent="0.2">
      <c r="B60" s="47" t="s">
        <v>50</v>
      </c>
      <c r="C60" s="33">
        <v>0</v>
      </c>
      <c r="D60" s="15">
        <v>0</v>
      </c>
      <c r="E60" s="25">
        <v>0</v>
      </c>
      <c r="F60" s="33">
        <v>0</v>
      </c>
      <c r="G60" s="39">
        <v>0</v>
      </c>
      <c r="H60" s="15">
        <v>0</v>
      </c>
      <c r="I60" s="53"/>
      <c r="J60" s="2">
        <v>0</v>
      </c>
      <c r="K60" s="15">
        <v>0</v>
      </c>
      <c r="L60" s="39">
        <v>0</v>
      </c>
      <c r="M60" s="15"/>
      <c r="N60" s="9"/>
    </row>
    <row r="61" spans="2:14" ht="14.25" x14ac:dyDescent="0.2">
      <c r="B61" s="47" t="s">
        <v>51</v>
      </c>
      <c r="C61" s="33">
        <v>15</v>
      </c>
      <c r="D61" s="15">
        <v>15</v>
      </c>
      <c r="E61" s="25">
        <v>3787567</v>
      </c>
      <c r="F61" s="33">
        <v>15</v>
      </c>
      <c r="G61" s="39">
        <v>3787567</v>
      </c>
      <c r="H61" s="40">
        <v>252504.46666666667</v>
      </c>
      <c r="I61" s="53">
        <v>18</v>
      </c>
      <c r="J61" s="2">
        <v>0</v>
      </c>
      <c r="K61" s="15">
        <v>0</v>
      </c>
      <c r="L61" s="39">
        <v>0</v>
      </c>
      <c r="M61" s="40"/>
      <c r="N61" s="9"/>
    </row>
    <row r="62" spans="2:14" ht="14.25" x14ac:dyDescent="0.2">
      <c r="B62" s="48" t="s">
        <v>52</v>
      </c>
      <c r="C62" s="33">
        <v>17</v>
      </c>
      <c r="D62" s="15">
        <v>17</v>
      </c>
      <c r="E62" s="25">
        <v>6203535</v>
      </c>
      <c r="F62" s="33">
        <v>17</v>
      </c>
      <c r="G62" s="39">
        <v>6203535</v>
      </c>
      <c r="H62" s="15">
        <v>364913.82352941175</v>
      </c>
      <c r="I62" s="53">
        <v>2</v>
      </c>
      <c r="J62" s="2">
        <v>0</v>
      </c>
      <c r="K62" s="15">
        <v>0</v>
      </c>
      <c r="L62" s="39">
        <v>0</v>
      </c>
      <c r="M62" s="15"/>
      <c r="N62" s="9"/>
    </row>
    <row r="63" spans="2:14" ht="14.25" x14ac:dyDescent="0.2">
      <c r="B63" s="20" t="s">
        <v>53</v>
      </c>
      <c r="C63" s="33">
        <v>1</v>
      </c>
      <c r="D63" s="15">
        <v>1</v>
      </c>
      <c r="E63" s="25">
        <v>748264</v>
      </c>
      <c r="F63" s="33">
        <v>1</v>
      </c>
      <c r="G63" s="39">
        <v>748264</v>
      </c>
      <c r="H63" s="40">
        <v>748264</v>
      </c>
      <c r="I63" s="53"/>
      <c r="J63" s="2">
        <v>0</v>
      </c>
      <c r="K63" s="15">
        <v>0</v>
      </c>
      <c r="L63" s="39">
        <v>0</v>
      </c>
      <c r="M63" s="15"/>
      <c r="N63" s="9"/>
    </row>
    <row r="64" spans="2:14" ht="14.25" x14ac:dyDescent="0.2">
      <c r="B64" s="12"/>
      <c r="C64" s="33"/>
      <c r="D64" s="15"/>
      <c r="E64" s="25"/>
      <c r="F64" s="33"/>
      <c r="G64" s="39"/>
      <c r="H64" s="15"/>
      <c r="I64" s="53"/>
      <c r="J64" s="2"/>
      <c r="K64" s="15"/>
      <c r="L64" s="39"/>
      <c r="M64" s="15"/>
      <c r="N64" s="9"/>
    </row>
    <row r="65" spans="2:14" ht="14.25" x14ac:dyDescent="0.2">
      <c r="B65" s="12" t="s">
        <v>54</v>
      </c>
      <c r="C65" s="33">
        <v>43</v>
      </c>
      <c r="D65" s="15">
        <v>43</v>
      </c>
      <c r="E65" s="25">
        <v>11054672</v>
      </c>
      <c r="F65" s="33">
        <v>43</v>
      </c>
      <c r="G65" s="39">
        <v>11054672</v>
      </c>
      <c r="H65" s="15">
        <v>257085.39534883722</v>
      </c>
      <c r="I65" s="53"/>
      <c r="J65" s="2">
        <v>0</v>
      </c>
      <c r="K65" s="15">
        <v>0</v>
      </c>
      <c r="L65" s="39">
        <v>0</v>
      </c>
      <c r="M65" s="15"/>
      <c r="N65" s="9"/>
    </row>
    <row r="66" spans="2:14" ht="14.25" x14ac:dyDescent="0.2">
      <c r="B66" s="47" t="s">
        <v>55</v>
      </c>
      <c r="C66" s="33">
        <v>7</v>
      </c>
      <c r="D66" s="15">
        <v>7</v>
      </c>
      <c r="E66" s="25">
        <v>1585071</v>
      </c>
      <c r="F66" s="33">
        <v>7</v>
      </c>
      <c r="G66" s="39">
        <v>1585071</v>
      </c>
      <c r="H66" s="15">
        <v>226438.71428571429</v>
      </c>
      <c r="I66" s="53">
        <v>20</v>
      </c>
      <c r="J66" s="2">
        <v>0</v>
      </c>
      <c r="K66" s="15">
        <v>0</v>
      </c>
      <c r="L66" s="39">
        <v>0</v>
      </c>
      <c r="M66" s="15"/>
      <c r="N66" s="9"/>
    </row>
    <row r="67" spans="2:14" ht="14.25" x14ac:dyDescent="0.2">
      <c r="B67" s="47" t="s">
        <v>56</v>
      </c>
      <c r="C67" s="33">
        <v>6</v>
      </c>
      <c r="D67" s="15">
        <v>6</v>
      </c>
      <c r="E67" s="25">
        <v>1276900</v>
      </c>
      <c r="F67" s="33">
        <v>6</v>
      </c>
      <c r="G67" s="39">
        <v>1276900</v>
      </c>
      <c r="H67" s="40">
        <v>212816.66666666666</v>
      </c>
      <c r="I67" s="53">
        <v>21</v>
      </c>
      <c r="J67" s="2">
        <v>0</v>
      </c>
      <c r="K67" s="15">
        <v>0</v>
      </c>
      <c r="L67" s="39">
        <v>0</v>
      </c>
      <c r="M67" s="15"/>
      <c r="N67" s="9"/>
    </row>
    <row r="68" spans="2:14" ht="14.25" x14ac:dyDescent="0.2">
      <c r="B68" s="47" t="s">
        <v>57</v>
      </c>
      <c r="C68" s="33">
        <v>6</v>
      </c>
      <c r="D68" s="15">
        <v>6</v>
      </c>
      <c r="E68" s="25">
        <v>802345</v>
      </c>
      <c r="F68" s="33">
        <v>6</v>
      </c>
      <c r="G68" s="39">
        <v>802345</v>
      </c>
      <c r="H68" s="40">
        <v>133724.16666666666</v>
      </c>
      <c r="I68" s="53">
        <v>23</v>
      </c>
      <c r="J68" s="2">
        <v>0</v>
      </c>
      <c r="K68" s="15">
        <v>0</v>
      </c>
      <c r="L68" s="39">
        <v>0</v>
      </c>
      <c r="M68" s="40"/>
      <c r="N68" s="9"/>
    </row>
    <row r="69" spans="2:14" ht="14.25" x14ac:dyDescent="0.2">
      <c r="B69" s="48" t="s">
        <v>58</v>
      </c>
      <c r="C69" s="33">
        <v>24</v>
      </c>
      <c r="D69" s="15">
        <v>24</v>
      </c>
      <c r="E69" s="25">
        <v>7390356</v>
      </c>
      <c r="F69" s="33">
        <v>24</v>
      </c>
      <c r="G69" s="39">
        <v>7390356</v>
      </c>
      <c r="H69" s="15">
        <v>307931.5</v>
      </c>
      <c r="I69" s="55">
        <v>6</v>
      </c>
      <c r="J69" s="2">
        <v>0</v>
      </c>
      <c r="K69" s="15">
        <v>0</v>
      </c>
      <c r="L69" s="39">
        <v>0</v>
      </c>
      <c r="M69" s="15"/>
      <c r="N69" s="9"/>
    </row>
    <row r="70" spans="2:14" ht="14.25" x14ac:dyDescent="0.2">
      <c r="B70" s="47" t="s">
        <v>59</v>
      </c>
      <c r="C70" s="33">
        <v>1</v>
      </c>
      <c r="D70" s="15">
        <v>1</v>
      </c>
      <c r="E70" s="25">
        <v>160000</v>
      </c>
      <c r="F70" s="33">
        <v>1</v>
      </c>
      <c r="G70" s="39">
        <v>160000</v>
      </c>
      <c r="H70" s="40">
        <v>160000</v>
      </c>
      <c r="I70" s="50"/>
      <c r="J70" s="2">
        <v>0</v>
      </c>
      <c r="K70" s="15">
        <v>0</v>
      </c>
      <c r="L70" s="39">
        <v>0</v>
      </c>
      <c r="M70" s="15"/>
      <c r="N70" s="9"/>
    </row>
    <row r="71" spans="2:14" ht="15" thickBot="1" x14ac:dyDescent="0.25">
      <c r="B71" s="45"/>
      <c r="C71" s="56"/>
      <c r="D71" s="57"/>
      <c r="E71" s="26"/>
      <c r="F71" s="56"/>
      <c r="G71" s="42"/>
      <c r="H71" s="43"/>
      <c r="I71" s="58"/>
      <c r="J71" s="59"/>
      <c r="K71" s="57"/>
      <c r="L71" s="42"/>
      <c r="M71" s="43"/>
      <c r="N71" s="21"/>
    </row>
    <row r="72" spans="2:14" ht="15" thickTop="1" x14ac:dyDescent="0.2">
      <c r="B72" s="4"/>
      <c r="C72" s="2"/>
      <c r="D72" s="2"/>
      <c r="E72" s="24"/>
      <c r="F72" s="2"/>
      <c r="G72" s="24"/>
      <c r="H72" s="3"/>
      <c r="I72" s="60"/>
      <c r="J72" s="2"/>
      <c r="K72" s="2"/>
      <c r="L72" s="24"/>
      <c r="M72" s="3"/>
      <c r="N72" s="3"/>
    </row>
    <row r="73" spans="2:14" ht="14.25" x14ac:dyDescent="0.2">
      <c r="B73" s="4" t="str">
        <f>'[1]1A1'!B73</f>
        <v>PREPARED BY MD DEPARTMENT OF PLANNING.  PLANNING DATA SERVICES.  AUGUST 2023.</v>
      </c>
      <c r="C73" s="2"/>
      <c r="D73" s="2"/>
      <c r="E73" s="24"/>
      <c r="F73" s="2"/>
      <c r="G73" s="24"/>
      <c r="H73" s="3"/>
      <c r="I73" s="60"/>
      <c r="J73" s="2"/>
      <c r="K73" s="2"/>
      <c r="L73" s="24"/>
      <c r="M73" s="3"/>
      <c r="N73" s="3"/>
    </row>
    <row r="74" spans="2:14" ht="14.25" x14ac:dyDescent="0.2">
      <c r="B74" s="4" t="str">
        <f>'[1]1A1'!B74</f>
        <v>SOURCE:  U. S. DEPARTMENT OF COMMERCE.  BUREAU OF THE CENSUS</v>
      </c>
      <c r="C74" s="2"/>
      <c r="D74" s="2"/>
      <c r="E74" s="24"/>
      <c r="F74" s="2"/>
      <c r="G74" s="24"/>
      <c r="H74" s="3"/>
      <c r="I74" s="60"/>
      <c r="J74" s="2"/>
      <c r="K74" s="2"/>
      <c r="L74" s="24"/>
      <c r="M74" s="3"/>
      <c r="N74" s="3"/>
    </row>
    <row r="75" spans="2:14" ht="14.25" x14ac:dyDescent="0.2">
      <c r="B75" s="2" t="str">
        <f>'[1]1A1'!B75</f>
        <v>(1) Includes new one family units, two family units, three and four family units and five or more family units.</v>
      </c>
      <c r="C75" s="2"/>
      <c r="D75" s="2"/>
      <c r="E75" s="24"/>
      <c r="F75" s="2"/>
      <c r="G75" s="24"/>
      <c r="H75" s="3"/>
      <c r="I75" s="60"/>
      <c r="J75" s="2"/>
      <c r="K75" s="2"/>
      <c r="L75" s="24"/>
      <c r="M75" s="3"/>
      <c r="N75" s="3"/>
    </row>
    <row r="76" spans="2:14" ht="14.25" x14ac:dyDescent="0.2">
      <c r="B76" s="2" t="str">
        <f>'[1]1A1'!B76</f>
        <v>(2) U. S. Bureau of the Census estimate based on survey</v>
      </c>
      <c r="C76" s="2"/>
      <c r="D76" s="2"/>
      <c r="E76" s="24"/>
      <c r="F76" s="2"/>
      <c r="G76" s="24"/>
      <c r="H76" s="3"/>
      <c r="I76" s="60"/>
      <c r="J76" s="2"/>
      <c r="K76" s="2"/>
      <c r="L76" s="24"/>
      <c r="M76" s="3"/>
      <c r="N76" s="3"/>
    </row>
    <row r="77" spans="2:14" ht="14.25" x14ac:dyDescent="0.2">
      <c r="B77" s="2" t="str">
        <f>'[1]1A1'!B77</f>
        <v>(3) Sum of reported and imputed responses to monthly permit issuing places questionnaires</v>
      </c>
      <c r="C77" s="2"/>
      <c r="D77" s="2"/>
      <c r="E77" s="24"/>
      <c r="F77" s="2"/>
      <c r="G77" s="24"/>
      <c r="H77" s="3"/>
      <c r="I77" s="60"/>
      <c r="J77" s="2"/>
      <c r="K77" s="2"/>
      <c r="L77" s="24"/>
      <c r="M77" s="3"/>
      <c r="N77" s="3"/>
    </row>
    <row r="78" spans="2:14" ht="14.25" x14ac:dyDescent="0.2">
      <c r="B78" s="2" t="str">
        <f>'[1]1A1'!B78</f>
        <v>(4) Anne Arundel, Baltimore, Montgomery and Prince George's Counties</v>
      </c>
      <c r="C78" s="2"/>
      <c r="D78" s="2"/>
      <c r="E78" s="24"/>
      <c r="F78" s="2"/>
      <c r="G78" s="24"/>
      <c r="H78" s="3"/>
      <c r="I78" s="60"/>
      <c r="J78" s="2"/>
      <c r="K78" s="2"/>
      <c r="L78" s="24"/>
      <c r="M78" s="3"/>
      <c r="N78" s="3"/>
    </row>
    <row r="79" spans="2:14" ht="14.25" x14ac:dyDescent="0.2">
      <c r="B79" s="2" t="str">
        <f>'[1]1A1'!B79</f>
        <v>(5) Calvert, Carroll, Cecil, Charles, Frederick, Harford, Howard, Queen Anne's and St. Mary's Counties</v>
      </c>
      <c r="C79" s="2"/>
      <c r="D79" s="2"/>
      <c r="E79" s="24"/>
      <c r="F79" s="2"/>
      <c r="G79" s="24"/>
      <c r="H79" s="3"/>
      <c r="I79" s="60"/>
      <c r="J79" s="2"/>
      <c r="K79" s="2"/>
      <c r="L79" s="24"/>
      <c r="M79" s="3"/>
      <c r="N79" s="3"/>
    </row>
    <row r="80" spans="2:14" ht="14.25" x14ac:dyDescent="0.2">
      <c r="B80" s="2" t="str">
        <f>'[1]1A1'!B80</f>
        <v>(6) Allegany, Washington and Wicomico Counties</v>
      </c>
      <c r="C80" s="2"/>
      <c r="D80" s="2"/>
      <c r="E80" s="24"/>
      <c r="F80" s="2"/>
      <c r="G80" s="24"/>
      <c r="H80" s="3"/>
      <c r="I80" s="60"/>
      <c r="J80" s="2"/>
      <c r="K80" s="2"/>
      <c r="L80" s="24"/>
      <c r="M80" s="3"/>
      <c r="N80" s="3"/>
    </row>
    <row r="81" spans="2:14" ht="14.25" x14ac:dyDescent="0.2">
      <c r="B81" s="2" t="str">
        <f>'[1]1A1'!B81</f>
        <v>(7) Baltimore City</v>
      </c>
      <c r="C81" s="4"/>
      <c r="D81" s="4"/>
      <c r="E81" s="23"/>
      <c r="F81" s="2"/>
      <c r="G81" s="24"/>
      <c r="H81" s="3"/>
      <c r="I81" s="60"/>
      <c r="J81" s="61"/>
      <c r="K81" s="2"/>
      <c r="L81" s="24"/>
      <c r="M81" s="3"/>
      <c r="N81" s="3"/>
    </row>
    <row r="82" spans="2:14" ht="14.25" x14ac:dyDescent="0.2">
      <c r="B82" s="2" t="str">
        <f>'[1]1A1'!B82</f>
        <v>(8) Caroline, Dorchester, Garret, Kent, Somerset, Talbot and Worcester Counties</v>
      </c>
      <c r="C82" s="4"/>
      <c r="D82" s="4"/>
      <c r="E82" s="23"/>
      <c r="F82" s="2"/>
      <c r="G82" s="24"/>
      <c r="H82" s="3"/>
      <c r="I82" s="60"/>
      <c r="J82" s="61"/>
      <c r="K82" s="2"/>
      <c r="L82" s="24"/>
      <c r="M82" s="3"/>
      <c r="N82" s="3"/>
    </row>
    <row r="83" spans="2:14" ht="14.25" x14ac:dyDescent="0.2">
      <c r="B83" s="2" t="str">
        <f>'[1]1A1'!B83</f>
        <v>Specified PIP summaries included in county and county group total</v>
      </c>
      <c r="C83" s="4"/>
      <c r="D83" s="4"/>
      <c r="E83" s="23"/>
      <c r="F83" s="2"/>
      <c r="G83" s="24"/>
      <c r="H83" s="3"/>
      <c r="I83" s="60"/>
      <c r="J83" s="61"/>
      <c r="K83" s="2"/>
      <c r="L83" s="24"/>
      <c r="M83" s="3"/>
      <c r="N83" s="3"/>
    </row>
  </sheetData>
  <mergeCells count="18">
    <mergeCell ref="B5:B14"/>
    <mergeCell ref="C5:N7"/>
    <mergeCell ref="F8:I10"/>
    <mergeCell ref="C11:C14"/>
    <mergeCell ref="D11:D14"/>
    <mergeCell ref="F11:F14"/>
    <mergeCell ref="G11:G14"/>
    <mergeCell ref="H11:H14"/>
    <mergeCell ref="I11:I14"/>
    <mergeCell ref="C8:E10"/>
    <mergeCell ref="E11:E14"/>
    <mergeCell ref="J8:N10"/>
    <mergeCell ref="J11:J14"/>
    <mergeCell ref="K11:K14"/>
    <mergeCell ref="L11:L14"/>
    <mergeCell ref="M11:N12"/>
    <mergeCell ref="M13:M14"/>
    <mergeCell ref="N13:N14"/>
  </mergeCells>
  <phoneticPr fontId="1" type="noConversion"/>
  <pageMargins left="0.75" right="0.75" top="1" bottom="1" header="0.5" footer="0.5"/>
  <pageSetup scale="4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/>
</file>

<file path=customXml/itemProps2.xml><?xml version="1.0" encoding="utf-8"?>
<ds:datastoreItem xmlns:ds="http://schemas.openxmlformats.org/officeDocument/2006/customXml" ds:itemID="{C79DDB4B-2DAD-4BF6-BD23-2A790845A6D9}"/>
</file>

<file path=customXml/itemProps3.xml><?xml version="1.0" encoding="utf-8"?>
<ds:datastoreItem xmlns:ds="http://schemas.openxmlformats.org/officeDocument/2006/customXml" ds:itemID="{7A6DD0F2-116C-4ECC-A8F4-370C4F9424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2023-08-10T13:17:03Z</cp:lastPrinted>
  <dcterms:created xsi:type="dcterms:W3CDTF">2007-07-31T12:38:17Z</dcterms:created>
  <dcterms:modified xsi:type="dcterms:W3CDTF">2023-08-10T13:17:03Z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