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8FB3FB04-A3F4-43A4-B3BB-1686B6F54AAD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2D" sheetId="8" r:id="rId1"/>
  </sheets>
  <externalReferences>
    <externalReference r:id="rId2"/>
  </externalReferences>
  <definedNames>
    <definedName name="_xlnm.Print_Area" localSheetId="0">'2D'!$A$1:$S$83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8" l="1"/>
  <c r="Q12" i="8"/>
  <c r="M12" i="8"/>
  <c r="K12" i="8"/>
  <c r="E8" i="8"/>
  <c r="A1" i="8"/>
  <c r="A2" i="8"/>
  <c r="R12" i="8"/>
  <c r="P12" i="8"/>
  <c r="L12" i="8"/>
  <c r="J12" i="8"/>
  <c r="B8" i="8"/>
</calcChain>
</file>

<file path=xl/sharedStrings.xml><?xml version="1.0" encoding="utf-8"?>
<sst xmlns="http://schemas.openxmlformats.org/spreadsheetml/2006/main" count="79" uniqueCount="71">
  <si>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</si>
  <si>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</si>
  <si>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</si>
  <si>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</si>
  <si>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</si>
  <si>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</si>
  <si>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</si>
  <si>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</si>
  <si>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</si>
  <si>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</si>
  <si>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</si>
  <si>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</si>
  <si>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</si>
  <si>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</si>
  <si>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</si>
  <si>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</si>
  <si>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</si>
  <si>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</si>
  <si>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</si>
  <si>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</si>
  <si>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</si>
  <si>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</si>
  <si>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</si>
  <si>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</si>
  <si>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</si>
  <si>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</si>
  <si>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</si>
  <si>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</si>
  <si>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</si>
  <si>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</si>
  <si>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</si>
  <si>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</si>
  <si>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</si>
  <si>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</si>
  <si>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</si>
  <si>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</si>
  <si>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</si>
  <si>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</si>
  <si>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</si>
  <si>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</si>
  <si>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</si>
  <si>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</si>
  <si>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</si>
  <si>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</si>
  <si>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</si>
  <si>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</si>
  <si>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</si>
  <si>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</si>
  <si>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</si>
  <si>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</si>
  <si>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</si>
  <si>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</si>
  <si>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</si>
  <si>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</si>
  <si>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</si>
  <si>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</si>
  <si>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YEAR TO DATE APRIL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</si>
  <si>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</si>
  <si>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</si>
  <si>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</si>
  <si>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</si>
  <si>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</si>
  <si>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</si>
  <si>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</si>
  <si>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</si>
  <si>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</si>
  <si>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</si>
  <si>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(8) Caroline, Dorchester, Garret, Kent, Somerset, Talbot and Worcester Counties</t>
  </si>
  <si>
    <t>Specified PIP summaries included in county and county group total</t>
  </si>
  <si>
    <t>* Not available monthly prior to 2022</t>
  </si>
  <si>
    <t>PREPARED BY MD DEPARTMENT OF PLANNING.  PLANNING DATA SERVICES.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</si>
</sst>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/>
    <xf numFmtId="0" fontId="3" fillId="0" borderId="3" xfId="0" applyFont="1" applyBorder="1"/>
    <xf numFmtId="41" fontId="3" fillId="0" borderId="3" xfId="0" applyNumberFormat="1" applyFont="1" applyBorder="1"/>
    <xf numFmtId="41" fontId="4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7" xfId="0" applyNumberFormat="1" applyFont="1" applyBorder="1"/>
    <xf numFmtId="3" fontId="3" fillId="0" borderId="3" xfId="0" applyNumberFormat="1" applyFont="1" applyBorder="1"/>
    <xf numFmtId="41" fontId="3" fillId="0" borderId="11" xfId="0" applyNumberFormat="1" applyFont="1" applyBorder="1"/>
    <xf numFmtId="3" fontId="6" fillId="0" borderId="3" xfId="0" applyNumberFormat="1" applyFont="1" applyBorder="1"/>
    <xf numFmtId="41" fontId="3" fillId="0" borderId="7" xfId="0" applyNumberFormat="1" applyFont="1" applyBorder="1"/>
    <xf numFmtId="3" fontId="2" fillId="0" borderId="3" xfId="0" applyNumberFormat="1" applyFont="1" applyBorder="1"/>
    <xf numFmtId="0" fontId="7" fillId="0" borderId="3" xfId="0" applyFont="1" applyBorder="1"/>
    <xf numFmtId="42" fontId="2" fillId="0" borderId="3" xfId="0" applyNumberFormat="1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18" xfId="0" applyFont="1" applyBorder="1"/>
    <xf numFmtId="3" fontId="7" fillId="0" borderId="3" xfId="0" applyNumberFormat="1" applyFont="1" applyBorder="1"/>
    <xf numFmtId="0" fontId="2" fillId="0" borderId="27" xfId="0" applyFont="1" applyBorder="1"/>
    <xf numFmtId="0" fontId="2" fillId="0" borderId="29" xfId="0" applyFont="1" applyBorder="1"/>
    <xf numFmtId="164" fontId="3" fillId="0" borderId="11" xfId="1" applyNumberFormat="1" applyFont="1" applyBorder="1"/>
    <xf numFmtId="0" fontId="7" fillId="0" borderId="26" xfId="0" applyFont="1" applyBorder="1"/>
    <xf numFmtId="0" fontId="8" fillId="0" borderId="0" xfId="0" applyFont="1"/>
    <xf numFmtId="165" fontId="7" fillId="0" borderId="11" xfId="0" applyNumberFormat="1" applyFont="1" applyBorder="1"/>
    <xf numFmtId="0" fontId="3" fillId="0" borderId="39" xfId="0" applyFont="1" applyBorder="1" applyAlignment="1">
      <alignment horizontal="center" vertical="center"/>
    </xf>
    <xf numFmtId="41" fontId="3" fillId="0" borderId="21" xfId="0" applyNumberFormat="1" applyFont="1" applyBorder="1"/>
    <xf numFmtId="41" fontId="2" fillId="0" borderId="21" xfId="0" applyNumberFormat="1" applyFont="1" applyBorder="1"/>
    <xf numFmtId="0" fontId="2" fillId="0" borderId="43" xfId="0" applyFont="1" applyBorder="1"/>
    <xf numFmtId="165" fontId="6" fillId="0" borderId="11" xfId="0" applyNumberFormat="1" applyFont="1" applyBorder="1"/>
    <xf numFmtId="41" fontId="6" fillId="0" borderId="11" xfId="2" applyNumberFormat="1" applyFont="1" applyBorder="1"/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4" fontId="3" fillId="0" borderId="7" xfId="1" applyNumberFormat="1" applyFont="1" applyBorder="1"/>
    <xf numFmtId="165" fontId="7" fillId="0" borderId="11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7" fillId="0" borderId="13" xfId="0" applyFont="1" applyBorder="1"/>
    <xf numFmtId="165" fontId="6" fillId="0" borderId="11" xfId="0" applyNumberFormat="1" applyFont="1" applyBorder="1" applyAlignment="1">
      <alignment horizontal="center"/>
    </xf>
    <xf numFmtId="165" fontId="2" fillId="0" borderId="13" xfId="0" applyNumberFormat="1" applyFont="1" applyBorder="1"/>
    <xf numFmtId="165" fontId="6" fillId="0" borderId="11" xfId="3" applyNumberFormat="1" applyFont="1" applyBorder="1" applyAlignment="1">
      <alignment horizontal="center"/>
    </xf>
    <xf numFmtId="165" fontId="7" fillId="0" borderId="11" xfId="3" applyNumberFormat="1" applyFont="1" applyBorder="1" applyAlignment="1">
      <alignment horizontal="center"/>
    </xf>
    <xf numFmtId="41" fontId="6" fillId="0" borderId="23" xfId="0" applyNumberFormat="1" applyFont="1" applyBorder="1"/>
    <xf numFmtId="41" fontId="7" fillId="0" borderId="2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1" fontId="7" fillId="0" borderId="4" xfId="0" applyNumberFormat="1" applyFont="1" applyBorder="1"/>
    <xf numFmtId="0" fontId="7" fillId="0" borderId="16" xfId="0" applyFont="1" applyBorder="1"/>
    <xf numFmtId="0" fontId="9" fillId="0" borderId="0" xfId="0" applyFont="1"/>
    <xf numFmtId="165" fontId="3" fillId="0" borderId="11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7" xfId="0" applyFont="1" applyBorder="1"/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165" fontId="3" fillId="0" borderId="28" xfId="0" applyNumberFormat="1" applyFont="1" applyBorder="1"/>
    <xf numFmtId="165" fontId="3" fillId="0" borderId="6" xfId="0" applyNumberFormat="1" applyFont="1" applyBorder="1"/>
    <xf numFmtId="165" fontId="7" fillId="0" borderId="0" xfId="3" applyNumberFormat="1" applyFont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0" fontId="6" fillId="0" borderId="11" xfId="0" applyNumberFormat="1" applyFont="1" applyBorder="1"/>
    <xf numFmtId="165" fontId="2" fillId="0" borderId="28" xfId="0" applyNumberFormat="1" applyFont="1" applyBorder="1"/>
    <xf numFmtId="165" fontId="2" fillId="0" borderId="6" xfId="0" applyNumberFormat="1" applyFont="1" applyBorder="1"/>
    <xf numFmtId="1" fontId="7" fillId="0" borderId="0" xfId="0" applyNumberFormat="1" applyFont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0" fontId="7" fillId="0" borderId="11" xfId="0" applyNumberFormat="1" applyFont="1" applyBorder="1"/>
    <xf numFmtId="165" fontId="7" fillId="0" borderId="26" xfId="3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65" fontId="7" fillId="0" borderId="26" xfId="3" applyNumberFormat="1" applyFont="1" applyBorder="1" applyAlignment="1">
      <alignment horizontal="center"/>
    </xf>
    <xf numFmtId="1" fontId="7" fillId="0" borderId="0" xfId="1" applyNumberFormat="1" applyFont="1"/>
    <xf numFmtId="165" fontId="6" fillId="0" borderId="26" xfId="3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26" xfId="0" applyFont="1" applyBorder="1"/>
    <xf numFmtId="10" fontId="7" fillId="0" borderId="26" xfId="3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B8" t="str">
            <v>2023</v>
          </cell>
        </row>
        <row r="12">
          <cell r="J12">
            <v>2023</v>
          </cell>
        </row>
      </sheetData>
      <sheetData sheetId="8">
        <row r="2">
          <cell r="B2" t="str">
            <v>Table 2D.</v>
          </cell>
        </row>
        <row r="3">
          <cell r="B3" t="str">
            <v>NEW HOUSING UNITS AUTHORIZED FOR CONSTRUCTION YEAR TO DATE APRIL 2023 AND 2019</v>
          </cell>
        </row>
        <row r="9">
          <cell r="F9" t="str">
            <v>2019</v>
          </cell>
        </row>
        <row r="13">
          <cell r="L13">
            <v>2019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1"/>
  <sheetViews>
    <sheetView tabSelected="1" workbookViewId="0">
      <selection sqref="A1:S83"/>
    </sheetView>
  </sheetViews>
  <sheetFormatPr defaultRowHeight="12.75" x14ac:dyDescent="0.2"/>
  <cols>
    <col min="1" max="1" width="42.140625" style="3" bestFit="1" customWidth="1"/>
    <col min="2" max="2" width="9.85546875" style="3" bestFit="1" customWidth="1"/>
    <col min="3" max="3" width="9.85546875" style="3" customWidth="1"/>
    <col min="4" max="4" width="10.7109375" style="3" customWidth="1"/>
    <col min="5" max="6" width="9.85546875" style="3" customWidth="1"/>
    <col min="7" max="7" width="10.7109375" style="3" customWidth="1"/>
    <col min="8" max="8" width="9.140625" style="72" customWidth="1"/>
    <col min="9" max="9" width="10.7109375" style="72" customWidth="1"/>
    <col min="10" max="10" width="10.28515625" style="72" customWidth="1"/>
    <col min="11" max="11" width="10.28515625" style="3" customWidth="1"/>
    <col min="12" max="13" width="9.5703125" style="76" customWidth="1"/>
    <col min="14" max="14" width="11.5703125" style="3" customWidth="1"/>
    <col min="15" max="15" width="10.7109375" style="74" customWidth="1"/>
    <col min="16" max="17" width="10.28515625" style="3" customWidth="1"/>
    <col min="18" max="19" width="9.140625" style="72" customWidth="1"/>
    <col min="20" max="16384" width="9.140625" style="3"/>
  </cols>
  <sheetData>
    <row r="1" spans="1:19" ht="14.25" x14ac:dyDescent="0.2">
      <c r="A1" s="6" t="str">
        <f>'[1]2D'!B2</f>
        <v>Table 2D.</v>
      </c>
      <c r="B1" s="1"/>
      <c r="C1" s="1"/>
      <c r="D1" s="1"/>
      <c r="E1" s="1"/>
      <c r="F1" s="1"/>
      <c r="G1" s="1"/>
      <c r="H1" s="12"/>
      <c r="I1" s="12"/>
      <c r="J1" s="12"/>
      <c r="K1" s="1"/>
      <c r="L1" s="5"/>
      <c r="M1" s="5"/>
      <c r="N1" s="1"/>
      <c r="O1" s="51"/>
      <c r="P1" s="4"/>
      <c r="Q1" s="1"/>
      <c r="R1" s="12"/>
      <c r="S1" s="12"/>
    </row>
    <row r="2" spans="1:19" ht="18" x14ac:dyDescent="0.25">
      <c r="A2" s="7" t="str">
        <f>'[1]2D'!B3</f>
        <v>NEW HOUSING UNITS AUTHORIZED FOR CONSTRUCTION YEAR TO DATE APRIL 2023 AND 2019</v>
      </c>
      <c r="B2" s="1"/>
      <c r="C2" s="1"/>
      <c r="D2" s="1"/>
      <c r="E2" s="1"/>
      <c r="F2" s="1"/>
      <c r="G2" s="1"/>
      <c r="H2" s="12"/>
      <c r="I2" s="12"/>
      <c r="J2" s="12"/>
      <c r="K2" s="1"/>
      <c r="L2" s="5"/>
      <c r="M2" s="5"/>
      <c r="N2" s="1"/>
      <c r="O2" s="51"/>
      <c r="P2" s="4"/>
      <c r="Q2" s="1"/>
      <c r="R2" s="12"/>
      <c r="S2" s="12"/>
    </row>
    <row r="3" spans="1:19" ht="14.25" x14ac:dyDescent="0.2">
      <c r="A3" s="6"/>
      <c r="B3" s="1"/>
      <c r="C3" s="1"/>
      <c r="D3" s="1"/>
      <c r="E3" s="1"/>
      <c r="F3" s="1"/>
      <c r="G3" s="1"/>
      <c r="H3" s="12"/>
      <c r="I3" s="12"/>
      <c r="J3" s="12"/>
      <c r="K3" s="1"/>
      <c r="L3" s="5"/>
      <c r="M3" s="5"/>
      <c r="N3" s="1"/>
      <c r="O3" s="51"/>
      <c r="P3" s="4"/>
      <c r="Q3" s="1"/>
      <c r="R3" s="12"/>
      <c r="S3" s="12"/>
    </row>
    <row r="4" spans="1:19" ht="13.5" customHeight="1" thickBot="1" x14ac:dyDescent="0.25">
      <c r="A4" s="1"/>
      <c r="B4" s="1"/>
      <c r="C4" s="1"/>
      <c r="D4" s="1"/>
      <c r="E4" s="1"/>
      <c r="F4" s="1"/>
      <c r="G4" s="1"/>
      <c r="H4" s="12"/>
      <c r="I4" s="12"/>
      <c r="J4" s="12"/>
      <c r="K4" s="1"/>
      <c r="L4" s="5"/>
      <c r="M4" s="5"/>
      <c r="N4" s="1"/>
      <c r="O4" s="51"/>
      <c r="P4" s="1"/>
      <c r="Q4" s="1"/>
      <c r="R4" s="12"/>
      <c r="S4" s="12"/>
    </row>
    <row r="5" spans="1:19" ht="12.75" customHeight="1" thickTop="1" thickBot="1" x14ac:dyDescent="0.25">
      <c r="A5" s="123" t="s">
        <v>0</v>
      </c>
      <c r="B5" s="126" t="s">
        <v>56</v>
      </c>
      <c r="C5" s="127"/>
      <c r="D5" s="127"/>
      <c r="E5" s="127"/>
      <c r="F5" s="127"/>
      <c r="G5" s="128"/>
      <c r="H5" s="135" t="s">
        <v>57</v>
      </c>
      <c r="I5" s="136"/>
      <c r="J5" s="136"/>
      <c r="K5" s="136"/>
      <c r="L5" s="136"/>
      <c r="M5" s="136"/>
      <c r="N5" s="135" t="s">
        <v>58</v>
      </c>
      <c r="O5" s="136"/>
      <c r="P5" s="136"/>
      <c r="Q5" s="136"/>
      <c r="R5" s="136"/>
      <c r="S5" s="139"/>
    </row>
    <row r="6" spans="1:19" ht="13.5" customHeight="1" thickBot="1" x14ac:dyDescent="0.25">
      <c r="A6" s="124"/>
      <c r="B6" s="129"/>
      <c r="C6" s="130"/>
      <c r="D6" s="130"/>
      <c r="E6" s="130"/>
      <c r="F6" s="130"/>
      <c r="G6" s="131"/>
      <c r="H6" s="137"/>
      <c r="I6" s="138"/>
      <c r="J6" s="138"/>
      <c r="K6" s="138"/>
      <c r="L6" s="138"/>
      <c r="M6" s="138"/>
      <c r="N6" s="137"/>
      <c r="O6" s="138"/>
      <c r="P6" s="138"/>
      <c r="Q6" s="138"/>
      <c r="R6" s="138"/>
      <c r="S6" s="140"/>
    </row>
    <row r="7" spans="1:19" ht="13.5" customHeight="1" thickBot="1" x14ac:dyDescent="0.25">
      <c r="A7" s="124"/>
      <c r="B7" s="132"/>
      <c r="C7" s="133"/>
      <c r="D7" s="133"/>
      <c r="E7" s="133"/>
      <c r="F7" s="133"/>
      <c r="G7" s="134"/>
      <c r="H7" s="137"/>
      <c r="I7" s="138"/>
      <c r="J7" s="138"/>
      <c r="K7" s="138"/>
      <c r="L7" s="138"/>
      <c r="M7" s="138"/>
      <c r="N7" s="137"/>
      <c r="O7" s="138"/>
      <c r="P7" s="138"/>
      <c r="Q7" s="138"/>
      <c r="R7" s="138"/>
      <c r="S7" s="140"/>
    </row>
    <row r="8" spans="1:19" ht="12.75" customHeight="1" thickBot="1" x14ac:dyDescent="0.25">
      <c r="A8" s="124"/>
      <c r="B8" s="141" t="str">
        <f>'[1]2C'!$B$8</f>
        <v>2023</v>
      </c>
      <c r="C8" s="142"/>
      <c r="D8" s="143"/>
      <c r="E8" s="142" t="str">
        <f>'[1]2D'!$F$9</f>
        <v>2019</v>
      </c>
      <c r="F8" s="142"/>
      <c r="G8" s="142"/>
      <c r="H8" s="137"/>
      <c r="I8" s="138"/>
      <c r="J8" s="138"/>
      <c r="K8" s="138"/>
      <c r="L8" s="138"/>
      <c r="M8" s="138"/>
      <c r="N8" s="137"/>
      <c r="O8" s="138"/>
      <c r="P8" s="138"/>
      <c r="Q8" s="138"/>
      <c r="R8" s="138"/>
      <c r="S8" s="140"/>
    </row>
    <row r="9" spans="1:19" ht="12.75" customHeight="1" thickBot="1" x14ac:dyDescent="0.25">
      <c r="A9" s="124"/>
      <c r="B9" s="141"/>
      <c r="C9" s="142"/>
      <c r="D9" s="143"/>
      <c r="E9" s="142"/>
      <c r="F9" s="142"/>
      <c r="G9" s="142"/>
      <c r="H9" s="137"/>
      <c r="I9" s="138"/>
      <c r="J9" s="138"/>
      <c r="K9" s="138"/>
      <c r="L9" s="138"/>
      <c r="M9" s="138"/>
      <c r="N9" s="137"/>
      <c r="O9" s="138"/>
      <c r="P9" s="138"/>
      <c r="Q9" s="138"/>
      <c r="R9" s="138"/>
      <c r="S9" s="140"/>
    </row>
    <row r="10" spans="1:19" ht="12.75" customHeight="1" x14ac:dyDescent="0.2">
      <c r="A10" s="124"/>
      <c r="B10" s="144" t="s">
        <v>59</v>
      </c>
      <c r="C10" s="146" t="s">
        <v>60</v>
      </c>
      <c r="D10" s="148" t="s">
        <v>61</v>
      </c>
      <c r="E10" s="150" t="s">
        <v>59</v>
      </c>
      <c r="F10" s="146" t="s">
        <v>60</v>
      </c>
      <c r="G10" s="152" t="s">
        <v>61</v>
      </c>
      <c r="H10" s="154" t="s">
        <v>62</v>
      </c>
      <c r="I10" s="108"/>
      <c r="J10" s="108" t="s">
        <v>63</v>
      </c>
      <c r="K10" s="108"/>
      <c r="L10" s="108" t="s">
        <v>64</v>
      </c>
      <c r="M10" s="156"/>
      <c r="N10" s="154" t="s">
        <v>62</v>
      </c>
      <c r="O10" s="108"/>
      <c r="P10" s="108" t="s">
        <v>63</v>
      </c>
      <c r="Q10" s="108"/>
      <c r="R10" s="108" t="s">
        <v>64</v>
      </c>
      <c r="S10" s="109"/>
    </row>
    <row r="11" spans="1:19" ht="12.75" customHeight="1" x14ac:dyDescent="0.2">
      <c r="A11" s="124"/>
      <c r="B11" s="144"/>
      <c r="C11" s="146"/>
      <c r="D11" s="148"/>
      <c r="E11" s="150"/>
      <c r="F11" s="146"/>
      <c r="G11" s="152"/>
      <c r="H11" s="155"/>
      <c r="I11" s="110"/>
      <c r="J11" s="110"/>
      <c r="K11" s="110"/>
      <c r="L11" s="110"/>
      <c r="M11" s="157"/>
      <c r="N11" s="155"/>
      <c r="O11" s="110"/>
      <c r="P11" s="110"/>
      <c r="Q11" s="110"/>
      <c r="R11" s="110"/>
      <c r="S11" s="111"/>
    </row>
    <row r="12" spans="1:19" ht="13.5" customHeight="1" x14ac:dyDescent="0.2">
      <c r="A12" s="124"/>
      <c r="B12" s="144"/>
      <c r="C12" s="146"/>
      <c r="D12" s="148"/>
      <c r="E12" s="150"/>
      <c r="F12" s="146"/>
      <c r="G12" s="152"/>
      <c r="H12" s="118" t="s">
        <v>65</v>
      </c>
      <c r="I12" s="112" t="s">
        <v>66</v>
      </c>
      <c r="J12" s="112">
        <f>'[1]2C'!$J$12</f>
        <v>2023</v>
      </c>
      <c r="K12" s="122">
        <f>'[1]2D'!$L$13</f>
        <v>2019</v>
      </c>
      <c r="L12" s="112">
        <f>'[1]2C'!$J$12</f>
        <v>2023</v>
      </c>
      <c r="M12" s="116">
        <f>'[1]2D'!$L$13</f>
        <v>2019</v>
      </c>
      <c r="N12" s="118" t="s">
        <v>65</v>
      </c>
      <c r="O12" s="120" t="s">
        <v>66</v>
      </c>
      <c r="P12" s="112">
        <f>'[1]2C'!$J$12</f>
        <v>2023</v>
      </c>
      <c r="Q12" s="122">
        <f>'[1]2D'!$L$13</f>
        <v>2019</v>
      </c>
      <c r="R12" s="112">
        <f>'[1]2C'!$J$12</f>
        <v>2023</v>
      </c>
      <c r="S12" s="114">
        <f>'[1]2D'!$L$13</f>
        <v>2019</v>
      </c>
    </row>
    <row r="13" spans="1:19" ht="13.5" customHeight="1" thickBot="1" x14ac:dyDescent="0.25">
      <c r="A13" s="125"/>
      <c r="B13" s="145"/>
      <c r="C13" s="147"/>
      <c r="D13" s="149"/>
      <c r="E13" s="151"/>
      <c r="F13" s="147"/>
      <c r="G13" s="153"/>
      <c r="H13" s="119"/>
      <c r="I13" s="113"/>
      <c r="J13" s="113"/>
      <c r="K13" s="158"/>
      <c r="L13" s="113"/>
      <c r="M13" s="117"/>
      <c r="N13" s="119"/>
      <c r="O13" s="121"/>
      <c r="P13" s="113"/>
      <c r="Q13" s="113"/>
      <c r="R13" s="113"/>
      <c r="S13" s="115"/>
    </row>
    <row r="14" spans="1:19" ht="14.25" x14ac:dyDescent="0.2">
      <c r="A14" s="59"/>
      <c r="B14" s="37"/>
      <c r="C14" s="60"/>
      <c r="D14" s="64"/>
      <c r="E14" s="65"/>
      <c r="F14" s="60"/>
      <c r="G14" s="61"/>
      <c r="H14" s="78"/>
      <c r="I14" s="79"/>
      <c r="J14" s="79"/>
      <c r="K14" s="80"/>
      <c r="L14" s="80"/>
      <c r="M14" s="81"/>
      <c r="N14" s="62"/>
      <c r="O14" s="73"/>
      <c r="P14" s="63"/>
      <c r="Q14" s="63"/>
      <c r="R14" s="68"/>
      <c r="S14" s="69"/>
    </row>
    <row r="15" spans="1:19" ht="14.25" x14ac:dyDescent="0.2">
      <c r="A15" s="10" t="s">
        <v>1</v>
      </c>
      <c r="B15" s="38">
        <v>5983</v>
      </c>
      <c r="C15" s="20">
        <v>3388</v>
      </c>
      <c r="D15" s="83">
        <v>0.56627110145411996</v>
      </c>
      <c r="E15" s="48">
        <v>6267</v>
      </c>
      <c r="F15" s="33">
        <v>3918</v>
      </c>
      <c r="G15" s="84">
        <v>0.6251795117280996</v>
      </c>
      <c r="H15" s="57">
        <v>-284</v>
      </c>
      <c r="I15" s="41">
        <v>-4.5316738471357906E-2</v>
      </c>
      <c r="J15" s="55">
        <v>1</v>
      </c>
      <c r="K15" s="85">
        <v>1.0220156555772995</v>
      </c>
      <c r="L15" s="55"/>
      <c r="M15" s="86"/>
      <c r="N15" s="57">
        <v>-530</v>
      </c>
      <c r="O15" s="87">
        <v>-0.13527309851965288</v>
      </c>
      <c r="P15" s="41">
        <v>1</v>
      </c>
      <c r="Q15" s="53">
        <v>1.0235109717868338</v>
      </c>
      <c r="R15" s="42"/>
      <c r="S15" s="70"/>
    </row>
    <row r="16" spans="1:19" ht="14.25" x14ac:dyDescent="0.2">
      <c r="A16" s="19"/>
      <c r="B16" s="39"/>
      <c r="C16" s="17"/>
      <c r="D16" s="88"/>
      <c r="E16" s="18"/>
      <c r="F16" s="17"/>
      <c r="G16" s="89"/>
      <c r="H16" s="58"/>
      <c r="I16" s="36"/>
      <c r="J16" s="56"/>
      <c r="K16" s="85"/>
      <c r="L16" s="44"/>
      <c r="M16" s="90"/>
      <c r="N16" s="58"/>
      <c r="O16" s="43"/>
      <c r="P16" s="36"/>
      <c r="Q16" s="49"/>
      <c r="R16" s="43"/>
      <c r="S16" s="70"/>
    </row>
    <row r="17" spans="1:19" s="35" customFormat="1" ht="14.25" x14ac:dyDescent="0.2">
      <c r="A17" s="9" t="s">
        <v>2</v>
      </c>
      <c r="B17" s="38">
        <v>5983</v>
      </c>
      <c r="C17" s="20">
        <v>3388</v>
      </c>
      <c r="D17" s="83">
        <v>0.56627110145411996</v>
      </c>
      <c r="E17" s="22">
        <v>6132</v>
      </c>
      <c r="F17" s="20">
        <v>3828</v>
      </c>
      <c r="G17" s="84">
        <v>0.62426614481409004</v>
      </c>
      <c r="H17" s="57">
        <v>-149</v>
      </c>
      <c r="I17" s="41">
        <v>-2.4298760600130462E-2</v>
      </c>
      <c r="J17" s="56">
        <v>1</v>
      </c>
      <c r="K17" s="85">
        <v>1</v>
      </c>
      <c r="L17" s="56"/>
      <c r="M17" s="91"/>
      <c r="N17" s="58">
        <v>-440</v>
      </c>
      <c r="O17" s="92">
        <v>-0.11494252873563218</v>
      </c>
      <c r="P17" s="36">
        <v>1</v>
      </c>
      <c r="Q17" s="49">
        <v>1</v>
      </c>
      <c r="R17" s="45"/>
      <c r="S17" s="70"/>
    </row>
    <row r="18" spans="1:19" ht="14.25" x14ac:dyDescent="0.2">
      <c r="A18" s="19"/>
      <c r="B18" s="39"/>
      <c r="C18" s="17"/>
      <c r="D18" s="88"/>
      <c r="E18" s="18"/>
      <c r="F18" s="17"/>
      <c r="G18" s="89"/>
      <c r="H18" s="58"/>
      <c r="I18" s="36"/>
      <c r="J18" s="56"/>
      <c r="K18" s="85"/>
      <c r="L18" s="43"/>
      <c r="M18" s="12"/>
      <c r="N18" s="58"/>
      <c r="O18" s="43"/>
      <c r="P18" s="36"/>
      <c r="Q18" s="49"/>
      <c r="R18" s="43"/>
      <c r="S18" s="70"/>
    </row>
    <row r="19" spans="1:19" s="35" customFormat="1" ht="14.25" x14ac:dyDescent="0.2">
      <c r="A19" s="19" t="s">
        <v>3</v>
      </c>
      <c r="B19" s="38">
        <v>4727</v>
      </c>
      <c r="C19" s="20">
        <v>3076</v>
      </c>
      <c r="D19" s="83">
        <v>0.65072984979902682</v>
      </c>
      <c r="E19" s="22">
        <v>6006</v>
      </c>
      <c r="F19" s="20">
        <v>3707</v>
      </c>
      <c r="G19" s="84">
        <v>0.61721611721611724</v>
      </c>
      <c r="H19" s="57">
        <v>-1279</v>
      </c>
      <c r="I19" s="41">
        <v>-0.21295371295371296</v>
      </c>
      <c r="J19" s="56">
        <v>0.79007187029918102</v>
      </c>
      <c r="K19" s="85">
        <v>0.97945205479452058</v>
      </c>
      <c r="L19" s="56"/>
      <c r="M19" s="91"/>
      <c r="N19" s="58">
        <v>-631</v>
      </c>
      <c r="O19" s="92">
        <v>-0.17021850553007822</v>
      </c>
      <c r="P19" s="36">
        <v>0.90791027154663517</v>
      </c>
      <c r="Q19" s="49">
        <v>0.9683908045977011</v>
      </c>
      <c r="R19" s="45"/>
      <c r="S19" s="70"/>
    </row>
    <row r="20" spans="1:19" ht="14.25" x14ac:dyDescent="0.2">
      <c r="A20" s="30" t="s">
        <v>4</v>
      </c>
      <c r="B20" s="39">
        <v>1976</v>
      </c>
      <c r="C20" s="17">
        <v>1494</v>
      </c>
      <c r="D20" s="88">
        <v>0.75607287449392713</v>
      </c>
      <c r="E20" s="18">
        <v>3617</v>
      </c>
      <c r="F20" s="17">
        <v>1928</v>
      </c>
      <c r="G20" s="89">
        <v>0.53303842963782144</v>
      </c>
      <c r="H20" s="58">
        <v>-1641</v>
      </c>
      <c r="I20" s="36">
        <v>-0.45369090406414153</v>
      </c>
      <c r="J20" s="56">
        <v>0.33026909577135216</v>
      </c>
      <c r="K20" s="85">
        <v>0.58985649054142208</v>
      </c>
      <c r="L20" s="56"/>
      <c r="M20" s="91"/>
      <c r="N20" s="58">
        <v>-434</v>
      </c>
      <c r="O20" s="92">
        <v>-0.22510373443983403</v>
      </c>
      <c r="P20" s="36">
        <v>0.44096812278630459</v>
      </c>
      <c r="Q20" s="49">
        <v>0.50365726227795193</v>
      </c>
      <c r="R20" s="43"/>
      <c r="S20" s="70"/>
    </row>
    <row r="21" spans="1:19" ht="14.25" x14ac:dyDescent="0.2">
      <c r="A21" s="30" t="s">
        <v>5</v>
      </c>
      <c r="B21" s="39">
        <v>2566</v>
      </c>
      <c r="C21" s="17">
        <v>1401</v>
      </c>
      <c r="D21" s="88">
        <v>0.54598597038191743</v>
      </c>
      <c r="E21" s="18">
        <v>2257</v>
      </c>
      <c r="F21" s="17">
        <v>1647</v>
      </c>
      <c r="G21" s="89">
        <v>0.72972972972972971</v>
      </c>
      <c r="H21" s="58">
        <v>309</v>
      </c>
      <c r="I21" s="36">
        <v>0.13690739920248116</v>
      </c>
      <c r="J21" s="56">
        <v>0.42888183185692796</v>
      </c>
      <c r="K21" s="85">
        <v>0.36806914546640573</v>
      </c>
      <c r="L21" s="56"/>
      <c r="M21" s="91"/>
      <c r="N21" s="58">
        <v>-246</v>
      </c>
      <c r="O21" s="92">
        <v>-0.1493624772313297</v>
      </c>
      <c r="P21" s="36">
        <v>0.41351829988193622</v>
      </c>
      <c r="Q21" s="49">
        <v>0.43025078369905956</v>
      </c>
      <c r="R21" s="43"/>
      <c r="S21" s="70"/>
    </row>
    <row r="22" spans="1:19" ht="14.25" x14ac:dyDescent="0.2">
      <c r="A22" s="30" t="s">
        <v>6</v>
      </c>
      <c r="B22" s="39">
        <v>185</v>
      </c>
      <c r="C22" s="17">
        <v>181</v>
      </c>
      <c r="D22" s="88">
        <v>0.97837837837837838</v>
      </c>
      <c r="E22" s="18">
        <v>132</v>
      </c>
      <c r="F22" s="17">
        <v>132</v>
      </c>
      <c r="G22" s="89">
        <v>1</v>
      </c>
      <c r="H22" s="58">
        <v>53</v>
      </c>
      <c r="I22" s="36">
        <v>0.40151515151515149</v>
      </c>
      <c r="J22" s="56">
        <v>3.0920942670900887E-2</v>
      </c>
      <c r="K22" s="85">
        <v>2.1526418786692758E-2</v>
      </c>
      <c r="L22" s="56"/>
      <c r="M22" s="91"/>
      <c r="N22" s="58">
        <v>49</v>
      </c>
      <c r="O22" s="92">
        <v>0.37121212121212122</v>
      </c>
      <c r="P22" s="36">
        <v>5.3423848878394332E-2</v>
      </c>
      <c r="Q22" s="49">
        <v>3.4482758620689655E-2</v>
      </c>
      <c r="R22" s="46"/>
      <c r="S22" s="70"/>
    </row>
    <row r="23" spans="1:19" s="35" customFormat="1" ht="14.25" x14ac:dyDescent="0.2">
      <c r="A23" s="21" t="s">
        <v>7</v>
      </c>
      <c r="B23" s="38">
        <v>1256</v>
      </c>
      <c r="C23" s="20">
        <v>312</v>
      </c>
      <c r="D23" s="83">
        <v>0.24840764331210191</v>
      </c>
      <c r="E23" s="22">
        <v>126</v>
      </c>
      <c r="F23" s="20">
        <v>121</v>
      </c>
      <c r="G23" s="84">
        <v>0.96031746031746035</v>
      </c>
      <c r="H23" s="57">
        <v>1130</v>
      </c>
      <c r="I23" s="41">
        <v>8.9682539682539684</v>
      </c>
      <c r="J23" s="56">
        <v>0.20992812970081898</v>
      </c>
      <c r="K23" s="85">
        <v>2.0547945205479451E-2</v>
      </c>
      <c r="L23" s="56"/>
      <c r="M23" s="91"/>
      <c r="N23" s="58">
        <v>191</v>
      </c>
      <c r="O23" s="92">
        <v>1.5785123966942149</v>
      </c>
      <c r="P23" s="36">
        <v>9.2089728453364814E-2</v>
      </c>
      <c r="Q23" s="49">
        <v>3.1609195402298854E-2</v>
      </c>
      <c r="R23" s="45"/>
      <c r="S23" s="70"/>
    </row>
    <row r="24" spans="1:19" ht="14.25" x14ac:dyDescent="0.2">
      <c r="A24" s="30" t="s">
        <v>8</v>
      </c>
      <c r="B24" s="39">
        <v>963</v>
      </c>
      <c r="C24" s="17">
        <v>38</v>
      </c>
      <c r="D24" s="88">
        <v>3.9460020768431983E-2</v>
      </c>
      <c r="E24" s="18">
        <v>61</v>
      </c>
      <c r="F24" s="17">
        <v>61</v>
      </c>
      <c r="G24" s="89">
        <v>1</v>
      </c>
      <c r="H24" s="58">
        <v>902</v>
      </c>
      <c r="I24" s="36">
        <v>14.78688524590164</v>
      </c>
      <c r="J24" s="56">
        <v>0.16095604211933812</v>
      </c>
      <c r="K24" s="85">
        <v>9.9478147423352897E-3</v>
      </c>
      <c r="L24" s="56"/>
      <c r="M24" s="91"/>
      <c r="N24" s="58">
        <v>-23</v>
      </c>
      <c r="O24" s="92">
        <v>-0.37704918032786883</v>
      </c>
      <c r="P24" s="36">
        <v>1.1216056670602124E-2</v>
      </c>
      <c r="Q24" s="49">
        <v>1.5935214211076281E-2</v>
      </c>
      <c r="R24" s="43"/>
      <c r="S24" s="70"/>
    </row>
    <row r="25" spans="1:19" ht="14.25" x14ac:dyDescent="0.2">
      <c r="A25" s="30" t="s">
        <v>9</v>
      </c>
      <c r="B25" s="39">
        <v>293</v>
      </c>
      <c r="C25" s="17">
        <v>274</v>
      </c>
      <c r="D25" s="88">
        <v>0.93515358361774747</v>
      </c>
      <c r="E25" s="18">
        <v>65</v>
      </c>
      <c r="F25" s="17">
        <v>60</v>
      </c>
      <c r="G25" s="89">
        <v>0.92307692307692313</v>
      </c>
      <c r="H25" s="58">
        <v>228</v>
      </c>
      <c r="I25" s="36">
        <v>3.5076923076923077</v>
      </c>
      <c r="J25" s="56">
        <v>4.8972087581480861E-2</v>
      </c>
      <c r="K25" s="85">
        <v>1.0600130463144161E-2</v>
      </c>
      <c r="L25" s="56"/>
      <c r="M25" s="91"/>
      <c r="N25" s="58">
        <v>214</v>
      </c>
      <c r="O25" s="92">
        <v>3.5666666666666669</v>
      </c>
      <c r="P25" s="36">
        <v>8.0873671782762696E-2</v>
      </c>
      <c r="Q25" s="49">
        <v>1.5673981191222569E-2</v>
      </c>
      <c r="R25" s="43"/>
      <c r="S25" s="70"/>
    </row>
    <row r="26" spans="1:19" ht="14.25" x14ac:dyDescent="0.2">
      <c r="A26" s="23"/>
      <c r="B26" s="39"/>
      <c r="C26" s="17"/>
      <c r="D26" s="88"/>
      <c r="E26" s="18"/>
      <c r="F26" s="17"/>
      <c r="G26" s="89"/>
      <c r="H26" s="58"/>
      <c r="I26" s="36"/>
      <c r="J26" s="56"/>
      <c r="K26" s="85"/>
      <c r="L26" s="44"/>
      <c r="M26" s="90"/>
      <c r="N26" s="58"/>
      <c r="O26" s="36"/>
      <c r="P26" s="36"/>
      <c r="Q26" s="49"/>
      <c r="R26" s="43"/>
      <c r="S26" s="70"/>
    </row>
    <row r="27" spans="1:19" s="35" customFormat="1" ht="14.25" x14ac:dyDescent="0.2">
      <c r="A27" s="9" t="s">
        <v>10</v>
      </c>
      <c r="B27" s="38">
        <v>2879</v>
      </c>
      <c r="C27" s="20">
        <v>1248</v>
      </c>
      <c r="D27" s="83">
        <v>0.43348384855852728</v>
      </c>
      <c r="E27" s="22">
        <v>2368</v>
      </c>
      <c r="F27" s="20">
        <v>1519</v>
      </c>
      <c r="G27" s="84">
        <v>0.64146959459459463</v>
      </c>
      <c r="H27" s="57">
        <v>511</v>
      </c>
      <c r="I27" s="41">
        <v>0.21579391891891891</v>
      </c>
      <c r="J27" s="56">
        <v>0.48119672405147917</v>
      </c>
      <c r="K27" s="85">
        <v>0.3861709067188519</v>
      </c>
      <c r="L27" s="56"/>
      <c r="M27" s="91"/>
      <c r="N27" s="58">
        <v>-271</v>
      </c>
      <c r="O27" s="92">
        <v>-0.17840684660961159</v>
      </c>
      <c r="P27" s="36">
        <v>0.36835891381345925</v>
      </c>
      <c r="Q27" s="49">
        <v>0.39681295715778475</v>
      </c>
      <c r="R27" s="45"/>
      <c r="S27" s="70"/>
    </row>
    <row r="28" spans="1:19" ht="14.25" x14ac:dyDescent="0.2">
      <c r="A28" s="8" t="s">
        <v>11</v>
      </c>
      <c r="B28" s="39">
        <v>412</v>
      </c>
      <c r="C28" s="17">
        <v>359</v>
      </c>
      <c r="D28" s="88">
        <v>0.87135922330097082</v>
      </c>
      <c r="E28" s="18">
        <v>1154</v>
      </c>
      <c r="F28" s="17">
        <v>566</v>
      </c>
      <c r="G28" s="89">
        <v>0.49046793760831892</v>
      </c>
      <c r="H28" s="58">
        <v>-742</v>
      </c>
      <c r="I28" s="36">
        <v>-0.64298093587521665</v>
      </c>
      <c r="J28" s="93">
        <v>6.8861775029249547E-2</v>
      </c>
      <c r="K28" s="85">
        <v>0.18819308545335942</v>
      </c>
      <c r="L28" s="66">
        <v>5</v>
      </c>
      <c r="M28" s="94">
        <v>1</v>
      </c>
      <c r="N28" s="58">
        <v>-207</v>
      </c>
      <c r="O28" s="92">
        <v>-0.36572438162544169</v>
      </c>
      <c r="P28" s="36">
        <v>0.10596221959858323</v>
      </c>
      <c r="Q28" s="49">
        <v>0.14785788923719959</v>
      </c>
      <c r="R28" s="95">
        <v>2</v>
      </c>
      <c r="S28" s="96">
        <v>2</v>
      </c>
    </row>
    <row r="29" spans="1:19" ht="14.25" x14ac:dyDescent="0.2">
      <c r="A29" s="8" t="s">
        <v>12</v>
      </c>
      <c r="B29" s="39">
        <v>382</v>
      </c>
      <c r="C29" s="17">
        <v>352</v>
      </c>
      <c r="D29" s="88">
        <v>0.92146596858638741</v>
      </c>
      <c r="E29" s="18">
        <v>453</v>
      </c>
      <c r="F29" s="17">
        <v>261</v>
      </c>
      <c r="G29" s="89">
        <v>0.57615894039735094</v>
      </c>
      <c r="H29" s="58">
        <v>-71</v>
      </c>
      <c r="I29" s="36">
        <v>-0.15673289183222958</v>
      </c>
      <c r="J29" s="93">
        <v>6.3847568109643996E-2</v>
      </c>
      <c r="K29" s="85">
        <v>7.3874755381604693E-2</v>
      </c>
      <c r="L29" s="66">
        <v>6</v>
      </c>
      <c r="M29" s="94">
        <v>5</v>
      </c>
      <c r="N29" s="58">
        <v>91</v>
      </c>
      <c r="O29" s="92">
        <v>0.34865900383141762</v>
      </c>
      <c r="P29" s="36">
        <v>0.1038961038961039</v>
      </c>
      <c r="Q29" s="49">
        <v>6.8181818181818177E-2</v>
      </c>
      <c r="R29" s="95">
        <v>3</v>
      </c>
      <c r="S29" s="96">
        <v>5</v>
      </c>
    </row>
    <row r="30" spans="1:19" ht="14.25" x14ac:dyDescent="0.2">
      <c r="A30" s="8" t="s">
        <v>13</v>
      </c>
      <c r="B30" s="39">
        <v>52</v>
      </c>
      <c r="C30" s="17">
        <v>52</v>
      </c>
      <c r="D30" s="88">
        <v>1</v>
      </c>
      <c r="E30" s="18">
        <v>134</v>
      </c>
      <c r="F30" s="17">
        <v>122</v>
      </c>
      <c r="G30" s="89">
        <v>0.91044776119402981</v>
      </c>
      <c r="H30" s="58">
        <v>-82</v>
      </c>
      <c r="I30" s="36">
        <v>-0.61194029850746268</v>
      </c>
      <c r="J30" s="93">
        <v>8.6912919939829518E-3</v>
      </c>
      <c r="K30" s="85">
        <v>2.1852576647097194E-2</v>
      </c>
      <c r="L30" s="66">
        <v>16</v>
      </c>
      <c r="M30" s="94">
        <v>11</v>
      </c>
      <c r="N30" s="58">
        <v>-70</v>
      </c>
      <c r="O30" s="92">
        <v>-0.57377049180327866</v>
      </c>
      <c r="P30" s="36">
        <v>1.5348288075560802E-2</v>
      </c>
      <c r="Q30" s="49">
        <v>3.1870428422152562E-2</v>
      </c>
      <c r="R30" s="95">
        <v>15</v>
      </c>
      <c r="S30" s="96">
        <v>9</v>
      </c>
    </row>
    <row r="31" spans="1:19" ht="14.25" x14ac:dyDescent="0.2">
      <c r="A31" s="8" t="s">
        <v>14</v>
      </c>
      <c r="B31" s="39">
        <v>721</v>
      </c>
      <c r="C31" s="17">
        <v>253</v>
      </c>
      <c r="D31" s="88">
        <v>0.35090152565880722</v>
      </c>
      <c r="E31" s="18">
        <v>304</v>
      </c>
      <c r="F31" s="17">
        <v>247</v>
      </c>
      <c r="G31" s="89">
        <v>0.8125</v>
      </c>
      <c r="H31" s="58">
        <v>417</v>
      </c>
      <c r="I31" s="36">
        <v>1.3717105263157894</v>
      </c>
      <c r="J31" s="93">
        <v>0.12050810630118669</v>
      </c>
      <c r="K31" s="85">
        <v>4.9575994781474231E-2</v>
      </c>
      <c r="L31" s="66">
        <v>4</v>
      </c>
      <c r="M31" s="94">
        <v>6</v>
      </c>
      <c r="N31" s="58">
        <v>6</v>
      </c>
      <c r="O31" s="92">
        <v>2.4291497975708502E-2</v>
      </c>
      <c r="P31" s="36">
        <v>7.4675324675324672E-2</v>
      </c>
      <c r="Q31" s="49">
        <v>6.4524555903866243E-2</v>
      </c>
      <c r="R31" s="95">
        <v>6</v>
      </c>
      <c r="S31" s="96">
        <v>7</v>
      </c>
    </row>
    <row r="32" spans="1:19" ht="14.25" x14ac:dyDescent="0.2">
      <c r="A32" s="8" t="s">
        <v>15</v>
      </c>
      <c r="B32" s="39">
        <v>349</v>
      </c>
      <c r="C32" s="17">
        <v>194</v>
      </c>
      <c r="D32" s="88">
        <v>0.55587392550143266</v>
      </c>
      <c r="E32" s="18">
        <v>262</v>
      </c>
      <c r="F32" s="17">
        <v>262</v>
      </c>
      <c r="G32" s="89">
        <v>1</v>
      </c>
      <c r="H32" s="58">
        <v>87</v>
      </c>
      <c r="I32" s="36">
        <v>0.33206106870229007</v>
      </c>
      <c r="J32" s="93">
        <v>5.833194049807789E-2</v>
      </c>
      <c r="K32" s="85">
        <v>4.272667971298108E-2</v>
      </c>
      <c r="L32" s="66">
        <v>7</v>
      </c>
      <c r="M32" s="94">
        <v>8</v>
      </c>
      <c r="N32" s="58">
        <v>-68</v>
      </c>
      <c r="O32" s="92">
        <v>-0.25954198473282442</v>
      </c>
      <c r="P32" s="36">
        <v>5.7260920897284531E-2</v>
      </c>
      <c r="Q32" s="49">
        <v>6.8443051201671892E-2</v>
      </c>
      <c r="R32" s="95">
        <v>7</v>
      </c>
      <c r="S32" s="96">
        <v>4</v>
      </c>
    </row>
    <row r="33" spans="1:19" ht="14.25" x14ac:dyDescent="0.2">
      <c r="A33" s="8" t="s">
        <v>16</v>
      </c>
      <c r="B33" s="39">
        <v>963</v>
      </c>
      <c r="C33" s="17">
        <v>38</v>
      </c>
      <c r="D33" s="88">
        <v>3.9460020768431983E-2</v>
      </c>
      <c r="E33" s="18">
        <v>61</v>
      </c>
      <c r="F33" s="17">
        <v>61</v>
      </c>
      <c r="G33" s="89">
        <v>1</v>
      </c>
      <c r="H33" s="58">
        <v>902</v>
      </c>
      <c r="I33" s="36">
        <v>14.78688524590164</v>
      </c>
      <c r="J33" s="93">
        <v>0.16095604211933812</v>
      </c>
      <c r="K33" s="85">
        <v>9.9478147423352897E-3</v>
      </c>
      <c r="L33" s="66">
        <v>1</v>
      </c>
      <c r="M33" s="94">
        <v>14</v>
      </c>
      <c r="N33" s="58">
        <v>-23</v>
      </c>
      <c r="O33" s="92">
        <v>-0.37704918032786883</v>
      </c>
      <c r="P33" s="36">
        <v>1.1216056670602124E-2</v>
      </c>
      <c r="Q33" s="49">
        <v>1.5935214211076281E-2</v>
      </c>
      <c r="R33" s="95">
        <v>17</v>
      </c>
      <c r="S33" s="96">
        <v>13</v>
      </c>
    </row>
    <row r="34" spans="1:19" ht="14.25" x14ac:dyDescent="0.2">
      <c r="A34" s="23"/>
      <c r="B34" s="39"/>
      <c r="C34" s="17"/>
      <c r="D34" s="88"/>
      <c r="E34" s="18"/>
      <c r="F34" s="17"/>
      <c r="G34" s="89"/>
      <c r="H34" s="58"/>
      <c r="I34" s="36"/>
      <c r="J34" s="97"/>
      <c r="K34" s="85"/>
      <c r="L34" s="98"/>
      <c r="M34" s="94"/>
      <c r="N34" s="58"/>
      <c r="O34" s="36"/>
      <c r="P34" s="36"/>
      <c r="Q34" s="49"/>
      <c r="R34" s="34"/>
      <c r="S34" s="96"/>
    </row>
    <row r="35" spans="1:19" s="35" customFormat="1" ht="14.25" x14ac:dyDescent="0.2">
      <c r="A35" s="9" t="s">
        <v>17</v>
      </c>
      <c r="B35" s="38">
        <v>1905</v>
      </c>
      <c r="C35" s="20">
        <v>1114</v>
      </c>
      <c r="D35" s="83">
        <v>0.58477690288713913</v>
      </c>
      <c r="E35" s="22">
        <v>2769</v>
      </c>
      <c r="F35" s="20">
        <v>1625</v>
      </c>
      <c r="G35" s="84">
        <v>0.58685446009389675</v>
      </c>
      <c r="H35" s="57">
        <v>-864</v>
      </c>
      <c r="I35" s="41">
        <v>-0.31202600216684723</v>
      </c>
      <c r="J35" s="99">
        <v>0.31840213939495238</v>
      </c>
      <c r="K35" s="85">
        <v>0.45156555772994128</v>
      </c>
      <c r="L35" s="66"/>
      <c r="M35" s="94"/>
      <c r="N35" s="58">
        <v>-511</v>
      </c>
      <c r="O35" s="92">
        <v>-0.31446153846153846</v>
      </c>
      <c r="P35" s="36">
        <v>0.32880755608028334</v>
      </c>
      <c r="Q35" s="49">
        <v>0.42450365726227796</v>
      </c>
      <c r="R35" s="100"/>
      <c r="S35" s="96"/>
    </row>
    <row r="36" spans="1:19" ht="14.25" x14ac:dyDescent="0.2">
      <c r="A36" s="8" t="s">
        <v>18</v>
      </c>
      <c r="B36" s="39">
        <v>723</v>
      </c>
      <c r="C36" s="17">
        <v>331</v>
      </c>
      <c r="D36" s="88">
        <v>0.45781466113416319</v>
      </c>
      <c r="E36" s="18">
        <v>759</v>
      </c>
      <c r="F36" s="17">
        <v>524</v>
      </c>
      <c r="G36" s="89">
        <v>0.69038208168642956</v>
      </c>
      <c r="H36" s="58">
        <v>-36</v>
      </c>
      <c r="I36" s="36">
        <v>-4.7430830039525688E-2</v>
      </c>
      <c r="J36" s="93">
        <v>0.12084238676249373</v>
      </c>
      <c r="K36" s="85">
        <v>0.12377690802348336</v>
      </c>
      <c r="L36" s="66">
        <v>3</v>
      </c>
      <c r="M36" s="94">
        <v>4</v>
      </c>
      <c r="N36" s="58">
        <v>-193</v>
      </c>
      <c r="O36" s="92">
        <v>-0.36832061068702288</v>
      </c>
      <c r="P36" s="36">
        <v>9.7697756788665879E-2</v>
      </c>
      <c r="Q36" s="49">
        <v>0.13688610240334378</v>
      </c>
      <c r="R36" s="95">
        <v>4</v>
      </c>
      <c r="S36" s="96">
        <v>3</v>
      </c>
    </row>
    <row r="37" spans="1:19" ht="14.25" x14ac:dyDescent="0.2">
      <c r="A37" s="8" t="s">
        <v>19</v>
      </c>
      <c r="B37" s="39">
        <v>222</v>
      </c>
      <c r="C37" s="17">
        <v>191</v>
      </c>
      <c r="D37" s="88">
        <v>0.86036036036036034</v>
      </c>
      <c r="E37" s="18">
        <v>1153</v>
      </c>
      <c r="F37" s="17">
        <v>254</v>
      </c>
      <c r="G37" s="89">
        <v>0.22029488291413704</v>
      </c>
      <c r="H37" s="58">
        <v>-931</v>
      </c>
      <c r="I37" s="36">
        <v>-0.80745880312228968</v>
      </c>
      <c r="J37" s="93">
        <v>3.7105131205081063E-2</v>
      </c>
      <c r="K37" s="85">
        <v>0.18803000652315721</v>
      </c>
      <c r="L37" s="66">
        <v>10</v>
      </c>
      <c r="M37" s="94">
        <v>2</v>
      </c>
      <c r="N37" s="58">
        <v>-63</v>
      </c>
      <c r="O37" s="92">
        <v>-0.24803149606299213</v>
      </c>
      <c r="P37" s="36">
        <v>5.6375442739079101E-2</v>
      </c>
      <c r="Q37" s="49">
        <v>6.635318704284221E-2</v>
      </c>
      <c r="R37" s="95">
        <v>8</v>
      </c>
      <c r="S37" s="96">
        <v>6</v>
      </c>
    </row>
    <row r="38" spans="1:19" ht="14.25" x14ac:dyDescent="0.2">
      <c r="A38" s="8" t="s">
        <v>20</v>
      </c>
      <c r="B38" s="39">
        <v>960</v>
      </c>
      <c r="C38" s="17">
        <v>592</v>
      </c>
      <c r="D38" s="88">
        <v>0.6166666666666667</v>
      </c>
      <c r="E38" s="18">
        <v>857</v>
      </c>
      <c r="F38" s="17">
        <v>847</v>
      </c>
      <c r="G38" s="89">
        <v>0.98833138856476077</v>
      </c>
      <c r="H38" s="58">
        <v>103</v>
      </c>
      <c r="I38" s="36">
        <v>0.12018669778296383</v>
      </c>
      <c r="J38" s="93">
        <v>0.16045462142737757</v>
      </c>
      <c r="K38" s="85">
        <v>0.13975864318330072</v>
      </c>
      <c r="L38" s="66">
        <v>2</v>
      </c>
      <c r="M38" s="94">
        <v>3</v>
      </c>
      <c r="N38" s="58">
        <v>-255</v>
      </c>
      <c r="O38" s="92">
        <v>-0.30106257378984652</v>
      </c>
      <c r="P38" s="36">
        <v>0.17473435655253838</v>
      </c>
      <c r="Q38" s="49">
        <v>0.22126436781609196</v>
      </c>
      <c r="R38" s="95">
        <v>1</v>
      </c>
      <c r="S38" s="96">
        <v>1</v>
      </c>
    </row>
    <row r="39" spans="1:19" ht="14.25" x14ac:dyDescent="0.2">
      <c r="A39" s="23"/>
      <c r="B39" s="39"/>
      <c r="C39" s="17"/>
      <c r="D39" s="88"/>
      <c r="E39" s="18"/>
      <c r="F39" s="17"/>
      <c r="G39" s="89"/>
      <c r="H39" s="58"/>
      <c r="I39" s="36"/>
      <c r="J39" s="97"/>
      <c r="K39" s="85"/>
      <c r="L39" s="98"/>
      <c r="M39" s="94"/>
      <c r="N39" s="58"/>
      <c r="O39" s="36"/>
      <c r="P39" s="36"/>
      <c r="Q39" s="49"/>
      <c r="R39" s="34"/>
      <c r="S39" s="96"/>
    </row>
    <row r="40" spans="1:19" s="35" customFormat="1" ht="14.25" x14ac:dyDescent="0.2">
      <c r="A40" s="9" t="s">
        <v>21</v>
      </c>
      <c r="B40" s="38">
        <v>402</v>
      </c>
      <c r="C40" s="20">
        <v>400</v>
      </c>
      <c r="D40" s="83">
        <v>0.99502487562189057</v>
      </c>
      <c r="E40" s="22">
        <v>610</v>
      </c>
      <c r="F40" s="20">
        <v>370</v>
      </c>
      <c r="G40" s="84">
        <v>0.60655737704918034</v>
      </c>
      <c r="H40" s="57">
        <v>-208</v>
      </c>
      <c r="I40" s="41">
        <v>-0.34098360655737703</v>
      </c>
      <c r="J40" s="99">
        <v>6.7190372722714359E-2</v>
      </c>
      <c r="K40" s="101">
        <v>9.9478147423352897E-2</v>
      </c>
      <c r="L40" s="67"/>
      <c r="M40" s="102"/>
      <c r="N40" s="57">
        <v>30</v>
      </c>
      <c r="O40" s="87">
        <v>8.1081081081081086E-2</v>
      </c>
      <c r="P40" s="41">
        <v>0.1180637544273908</v>
      </c>
      <c r="Q40" s="53">
        <v>9.6656217345872514E-2</v>
      </c>
      <c r="R40" s="100"/>
      <c r="S40" s="103"/>
    </row>
    <row r="41" spans="1:19" ht="14.25" x14ac:dyDescent="0.2">
      <c r="A41" s="8" t="s">
        <v>22</v>
      </c>
      <c r="B41" s="39">
        <v>38</v>
      </c>
      <c r="C41" s="17">
        <v>38</v>
      </c>
      <c r="D41" s="88">
        <v>1</v>
      </c>
      <c r="E41" s="18">
        <v>290</v>
      </c>
      <c r="F41" s="17">
        <v>50</v>
      </c>
      <c r="G41" s="89">
        <v>0.17241379310344829</v>
      </c>
      <c r="H41" s="58">
        <v>-252</v>
      </c>
      <c r="I41" s="36">
        <v>-0.86896551724137927</v>
      </c>
      <c r="J41" s="93">
        <v>6.3513287648336953E-3</v>
      </c>
      <c r="K41" s="85">
        <v>4.7292889758643181E-2</v>
      </c>
      <c r="L41" s="66">
        <v>18</v>
      </c>
      <c r="M41" s="94">
        <v>7</v>
      </c>
      <c r="N41" s="58">
        <v>-12</v>
      </c>
      <c r="O41" s="92">
        <v>-0.24</v>
      </c>
      <c r="P41" s="36">
        <v>1.1216056670602124E-2</v>
      </c>
      <c r="Q41" s="49">
        <v>1.3061650992685475E-2</v>
      </c>
      <c r="R41" s="95">
        <v>17</v>
      </c>
      <c r="S41" s="96">
        <v>15</v>
      </c>
    </row>
    <row r="42" spans="1:19" ht="14.25" x14ac:dyDescent="0.2">
      <c r="A42" s="8" t="s">
        <v>23</v>
      </c>
      <c r="B42" s="39">
        <v>280</v>
      </c>
      <c r="C42" s="17">
        <v>278</v>
      </c>
      <c r="D42" s="88">
        <v>0.99285714285714288</v>
      </c>
      <c r="E42" s="18">
        <v>211</v>
      </c>
      <c r="F42" s="17">
        <v>211</v>
      </c>
      <c r="G42" s="89">
        <v>1</v>
      </c>
      <c r="H42" s="58">
        <v>69</v>
      </c>
      <c r="I42" s="36">
        <v>0.32701421800947866</v>
      </c>
      <c r="J42" s="93">
        <v>4.6799264582985126E-2</v>
      </c>
      <c r="K42" s="85">
        <v>3.4409654272667969E-2</v>
      </c>
      <c r="L42" s="66">
        <v>8</v>
      </c>
      <c r="M42" s="94">
        <v>9</v>
      </c>
      <c r="N42" s="58">
        <v>67</v>
      </c>
      <c r="O42" s="92">
        <v>0.31753554502369669</v>
      </c>
      <c r="P42" s="36">
        <v>8.2054309327036598E-2</v>
      </c>
      <c r="Q42" s="49">
        <v>5.5120167189132707E-2</v>
      </c>
      <c r="R42" s="95">
        <v>5</v>
      </c>
      <c r="S42" s="96">
        <v>8</v>
      </c>
    </row>
    <row r="43" spans="1:19" ht="14.25" x14ac:dyDescent="0.2">
      <c r="A43" s="8" t="s">
        <v>24</v>
      </c>
      <c r="B43" s="39">
        <v>84</v>
      </c>
      <c r="C43" s="17">
        <v>84</v>
      </c>
      <c r="D43" s="88">
        <v>1</v>
      </c>
      <c r="E43" s="18">
        <v>109</v>
      </c>
      <c r="F43" s="17">
        <v>109</v>
      </c>
      <c r="G43" s="89">
        <v>1</v>
      </c>
      <c r="H43" s="58">
        <v>-25</v>
      </c>
      <c r="I43" s="36">
        <v>-0.22935779816513763</v>
      </c>
      <c r="J43" s="93">
        <v>1.4039779374895537E-2</v>
      </c>
      <c r="K43" s="85">
        <v>1.7775603392041747E-2</v>
      </c>
      <c r="L43" s="66">
        <v>13</v>
      </c>
      <c r="M43" s="94">
        <v>12</v>
      </c>
      <c r="N43" s="58">
        <v>-25</v>
      </c>
      <c r="O43" s="92">
        <v>-0.22935779816513763</v>
      </c>
      <c r="P43" s="36">
        <v>2.4793388429752067E-2</v>
      </c>
      <c r="Q43" s="49">
        <v>2.8474399164054337E-2</v>
      </c>
      <c r="R43" s="95">
        <v>12</v>
      </c>
      <c r="S43" s="96">
        <v>10</v>
      </c>
    </row>
    <row r="44" spans="1:19" ht="14.25" x14ac:dyDescent="0.2">
      <c r="A44" s="8"/>
      <c r="B44" s="39"/>
      <c r="C44" s="17"/>
      <c r="D44" s="88"/>
      <c r="E44" s="18"/>
      <c r="F44" s="17"/>
      <c r="G44" s="89"/>
      <c r="H44" s="58"/>
      <c r="I44" s="36"/>
      <c r="J44" s="97"/>
      <c r="K44" s="85"/>
      <c r="L44" s="98"/>
      <c r="M44" s="94"/>
      <c r="N44" s="58"/>
      <c r="O44" s="36"/>
      <c r="P44" s="36"/>
      <c r="Q44" s="49"/>
      <c r="R44" s="34"/>
      <c r="S44" s="96"/>
    </row>
    <row r="45" spans="1:19" s="35" customFormat="1" ht="14.25" x14ac:dyDescent="0.2">
      <c r="A45" s="9" t="s">
        <v>25</v>
      </c>
      <c r="B45" s="39">
        <v>188</v>
      </c>
      <c r="C45" s="17">
        <v>188</v>
      </c>
      <c r="D45" s="88">
        <v>1</v>
      </c>
      <c r="E45" s="22"/>
      <c r="F45" s="20"/>
      <c r="G45" s="84"/>
      <c r="H45" s="57"/>
      <c r="I45" s="41"/>
      <c r="J45" s="93">
        <v>3.1422363362861444E-2</v>
      </c>
      <c r="K45" s="85"/>
      <c r="L45" s="104"/>
      <c r="M45" s="102"/>
      <c r="N45" s="57"/>
      <c r="O45" s="41"/>
      <c r="P45" s="36">
        <v>5.5489964580873671E-2</v>
      </c>
      <c r="Q45" s="49"/>
      <c r="R45" s="105"/>
      <c r="S45" s="96"/>
    </row>
    <row r="46" spans="1:19" ht="14.25" x14ac:dyDescent="0.2">
      <c r="A46" s="8" t="s">
        <v>26</v>
      </c>
      <c r="B46" s="39">
        <v>5</v>
      </c>
      <c r="C46" s="17">
        <v>5</v>
      </c>
      <c r="D46" s="88">
        <v>1</v>
      </c>
      <c r="E46" s="18"/>
      <c r="F46" s="17"/>
      <c r="G46" s="89"/>
      <c r="H46" s="58"/>
      <c r="I46" s="36"/>
      <c r="J46" s="93">
        <v>8.3570115326759154E-4</v>
      </c>
      <c r="K46" s="85"/>
      <c r="L46" s="66">
        <v>24</v>
      </c>
      <c r="M46" s="94"/>
      <c r="N46" s="58"/>
      <c r="O46" s="36"/>
      <c r="P46" s="36">
        <v>1.4757969303423849E-3</v>
      </c>
      <c r="Q46" s="49"/>
      <c r="R46" s="95">
        <v>24</v>
      </c>
      <c r="S46" s="96"/>
    </row>
    <row r="47" spans="1:19" ht="14.25" x14ac:dyDescent="0.2">
      <c r="A47" s="24" t="s">
        <v>27</v>
      </c>
      <c r="B47" s="39">
        <v>3</v>
      </c>
      <c r="C47" s="17">
        <v>3</v>
      </c>
      <c r="D47" s="88">
        <v>1</v>
      </c>
      <c r="E47" s="18"/>
      <c r="F47" s="17"/>
      <c r="G47" s="89"/>
      <c r="H47" s="58"/>
      <c r="I47" s="36"/>
      <c r="J47" s="106">
        <v>5.0142069196055486E-4</v>
      </c>
      <c r="K47" s="85"/>
      <c r="L47" s="98"/>
      <c r="M47" s="94"/>
      <c r="N47" s="58"/>
      <c r="O47" s="36"/>
      <c r="P47" s="92">
        <v>8.8547815820543094E-4</v>
      </c>
      <c r="Q47" s="49"/>
      <c r="R47" s="34"/>
      <c r="S47" s="96"/>
    </row>
    <row r="48" spans="1:19" ht="14.25" x14ac:dyDescent="0.2">
      <c r="A48" s="24" t="s">
        <v>28</v>
      </c>
      <c r="B48" s="39">
        <v>0</v>
      </c>
      <c r="C48" s="17">
        <v>0</v>
      </c>
      <c r="D48" s="88">
        <v>0</v>
      </c>
      <c r="E48" s="18"/>
      <c r="F48" s="17"/>
      <c r="G48" s="89"/>
      <c r="H48" s="58"/>
      <c r="I48" s="36"/>
      <c r="J48" s="93">
        <v>0</v>
      </c>
      <c r="K48" s="85"/>
      <c r="L48" s="107"/>
      <c r="M48" s="94"/>
      <c r="N48" s="58"/>
      <c r="O48" s="36"/>
      <c r="P48" s="36">
        <v>0</v>
      </c>
      <c r="Q48" s="49"/>
      <c r="R48" s="34"/>
      <c r="S48" s="96"/>
    </row>
    <row r="49" spans="1:19" ht="14.25" x14ac:dyDescent="0.2">
      <c r="A49" s="8" t="s">
        <v>29</v>
      </c>
      <c r="B49" s="39">
        <v>54</v>
      </c>
      <c r="C49" s="17">
        <v>54</v>
      </c>
      <c r="D49" s="88">
        <v>1</v>
      </c>
      <c r="E49" s="18">
        <v>26</v>
      </c>
      <c r="F49" s="17">
        <v>26</v>
      </c>
      <c r="G49" s="89">
        <v>1</v>
      </c>
      <c r="H49" s="58">
        <v>28</v>
      </c>
      <c r="I49" s="36">
        <v>1.0769230769230769</v>
      </c>
      <c r="J49" s="93">
        <v>9.0255724552899888E-3</v>
      </c>
      <c r="K49" s="85">
        <v>4.2400521852576645E-3</v>
      </c>
      <c r="L49" s="66">
        <v>15</v>
      </c>
      <c r="M49" s="94">
        <v>17</v>
      </c>
      <c r="N49" s="58">
        <v>28</v>
      </c>
      <c r="O49" s="92">
        <v>1.0769230769230769</v>
      </c>
      <c r="P49" s="36">
        <v>1.5938606847697757E-2</v>
      </c>
      <c r="Q49" s="49">
        <v>6.7920585161964468E-3</v>
      </c>
      <c r="R49" s="95">
        <v>14</v>
      </c>
      <c r="S49" s="96">
        <v>17</v>
      </c>
    </row>
    <row r="50" spans="1:19" ht="14.25" x14ac:dyDescent="0.2">
      <c r="A50" s="8" t="s">
        <v>30</v>
      </c>
      <c r="B50" s="39">
        <v>129</v>
      </c>
      <c r="C50" s="17">
        <v>129</v>
      </c>
      <c r="D50" s="88">
        <v>1</v>
      </c>
      <c r="E50" s="18">
        <v>54</v>
      </c>
      <c r="F50" s="17">
        <v>54</v>
      </c>
      <c r="G50" s="89">
        <v>1</v>
      </c>
      <c r="H50" s="58">
        <v>75</v>
      </c>
      <c r="I50" s="36">
        <v>1.3888888888888888</v>
      </c>
      <c r="J50" s="93">
        <v>2.1561089754303861E-2</v>
      </c>
      <c r="K50" s="85">
        <v>8.8062622309197647E-3</v>
      </c>
      <c r="L50" s="66">
        <v>11</v>
      </c>
      <c r="M50" s="94">
        <v>15</v>
      </c>
      <c r="N50" s="58">
        <v>75</v>
      </c>
      <c r="O50" s="92">
        <v>1.3888888888888888</v>
      </c>
      <c r="P50" s="36">
        <v>3.807556080283353E-2</v>
      </c>
      <c r="Q50" s="49">
        <v>1.4106583072100314E-2</v>
      </c>
      <c r="R50" s="95">
        <v>9</v>
      </c>
      <c r="S50" s="96">
        <v>14</v>
      </c>
    </row>
    <row r="51" spans="1:19" ht="14.25" x14ac:dyDescent="0.2">
      <c r="A51" s="8"/>
      <c r="B51" s="39"/>
      <c r="C51" s="17"/>
      <c r="D51" s="88"/>
      <c r="E51" s="18"/>
      <c r="F51" s="17"/>
      <c r="G51" s="89"/>
      <c r="H51" s="58"/>
      <c r="I51" s="36"/>
      <c r="J51" s="97"/>
      <c r="K51" s="85"/>
      <c r="L51" s="98"/>
      <c r="M51" s="94"/>
      <c r="N51" s="58"/>
      <c r="O51" s="36"/>
      <c r="P51" s="36"/>
      <c r="Q51" s="49"/>
      <c r="R51" s="34"/>
      <c r="S51" s="96"/>
    </row>
    <row r="52" spans="1:19" s="35" customFormat="1" ht="14.25" x14ac:dyDescent="0.2">
      <c r="A52" s="9" t="s">
        <v>31</v>
      </c>
      <c r="B52" s="39">
        <v>394</v>
      </c>
      <c r="C52" s="17">
        <v>240</v>
      </c>
      <c r="D52" s="88">
        <v>0.6091370558375635</v>
      </c>
      <c r="E52" s="22"/>
      <c r="F52" s="20"/>
      <c r="G52" s="84"/>
      <c r="H52" s="57"/>
      <c r="I52" s="41"/>
      <c r="J52" s="93">
        <v>6.5853250877486211E-2</v>
      </c>
      <c r="K52" s="85"/>
      <c r="L52" s="104"/>
      <c r="M52" s="102"/>
      <c r="N52" s="57"/>
      <c r="O52" s="41"/>
      <c r="P52" s="36">
        <v>7.0838252656434481E-2</v>
      </c>
      <c r="Q52" s="49"/>
      <c r="R52" s="105"/>
      <c r="S52" s="96"/>
    </row>
    <row r="53" spans="1:19" ht="14.25" x14ac:dyDescent="0.2">
      <c r="A53" s="8" t="s">
        <v>32</v>
      </c>
      <c r="B53" s="39">
        <v>16</v>
      </c>
      <c r="C53" s="17">
        <v>16</v>
      </c>
      <c r="D53" s="88">
        <v>1</v>
      </c>
      <c r="E53" s="18"/>
      <c r="F53" s="17"/>
      <c r="G53" s="89"/>
      <c r="H53" s="58"/>
      <c r="I53" s="36"/>
      <c r="J53" s="93">
        <v>2.674243690456293E-3</v>
      </c>
      <c r="K53" s="85"/>
      <c r="L53" s="66">
        <v>22</v>
      </c>
      <c r="M53" s="94"/>
      <c r="N53" s="58"/>
      <c r="O53" s="36"/>
      <c r="P53" s="36">
        <v>4.7225501770956314E-3</v>
      </c>
      <c r="Q53" s="49"/>
      <c r="R53" s="95">
        <v>22</v>
      </c>
      <c r="S53" s="96"/>
    </row>
    <row r="54" spans="1:19" ht="14.25" x14ac:dyDescent="0.2">
      <c r="A54" s="24" t="s">
        <v>33</v>
      </c>
      <c r="B54" s="39">
        <v>0</v>
      </c>
      <c r="C54" s="17">
        <v>0</v>
      </c>
      <c r="D54" s="88">
        <v>0</v>
      </c>
      <c r="E54" s="18"/>
      <c r="F54" s="17"/>
      <c r="G54" s="89"/>
      <c r="H54" s="58"/>
      <c r="I54" s="36"/>
      <c r="J54" s="93">
        <v>0</v>
      </c>
      <c r="K54" s="85"/>
      <c r="L54" s="98"/>
      <c r="M54" s="94"/>
      <c r="N54" s="58"/>
      <c r="O54" s="36"/>
      <c r="P54" s="36">
        <v>0</v>
      </c>
      <c r="Q54" s="49"/>
      <c r="R54" s="34"/>
      <c r="S54" s="96"/>
    </row>
    <row r="55" spans="1:19" ht="14.25" x14ac:dyDescent="0.2">
      <c r="A55" s="24" t="s">
        <v>34</v>
      </c>
      <c r="B55" s="39">
        <v>0</v>
      </c>
      <c r="C55" s="17">
        <v>0</v>
      </c>
      <c r="D55" s="88">
        <v>0</v>
      </c>
      <c r="E55" s="18"/>
      <c r="F55" s="17"/>
      <c r="G55" s="89"/>
      <c r="H55" s="58"/>
      <c r="I55" s="36"/>
      <c r="J55" s="93">
        <v>0</v>
      </c>
      <c r="K55" s="85"/>
      <c r="L55" s="107"/>
      <c r="M55" s="94"/>
      <c r="N55" s="58"/>
      <c r="O55" s="36"/>
      <c r="P55" s="36">
        <v>0</v>
      </c>
      <c r="Q55" s="49"/>
      <c r="R55" s="34"/>
      <c r="S55" s="96"/>
    </row>
    <row r="56" spans="1:19" ht="14.25" x14ac:dyDescent="0.2">
      <c r="A56" s="8" t="s">
        <v>35</v>
      </c>
      <c r="B56" s="39">
        <v>72</v>
      </c>
      <c r="C56" s="17">
        <v>72</v>
      </c>
      <c r="D56" s="88">
        <v>1</v>
      </c>
      <c r="E56" s="18">
        <v>47</v>
      </c>
      <c r="F56" s="17">
        <v>47</v>
      </c>
      <c r="G56" s="89">
        <v>1</v>
      </c>
      <c r="H56" s="58">
        <v>25</v>
      </c>
      <c r="I56" s="36">
        <v>0.53191489361702127</v>
      </c>
      <c r="J56" s="93">
        <v>1.2034096607053318E-2</v>
      </c>
      <c r="K56" s="85">
        <v>7.6647097195042396E-3</v>
      </c>
      <c r="L56" s="66">
        <v>14</v>
      </c>
      <c r="M56" s="94">
        <v>16</v>
      </c>
      <c r="N56" s="58">
        <v>25</v>
      </c>
      <c r="O56" s="92">
        <v>0.53191489361702127</v>
      </c>
      <c r="P56" s="36">
        <v>2.1251475796930343E-2</v>
      </c>
      <c r="Q56" s="49">
        <v>1.2277951933124347E-2</v>
      </c>
      <c r="R56" s="95">
        <v>13</v>
      </c>
      <c r="S56" s="96">
        <v>16</v>
      </c>
    </row>
    <row r="57" spans="1:19" ht="14.25" x14ac:dyDescent="0.2">
      <c r="A57" s="8" t="s">
        <v>36</v>
      </c>
      <c r="B57" s="39">
        <v>26</v>
      </c>
      <c r="C57" s="17">
        <v>20</v>
      </c>
      <c r="D57" s="88">
        <v>0.76923076923076927</v>
      </c>
      <c r="E57" s="18"/>
      <c r="F57" s="17"/>
      <c r="G57" s="89"/>
      <c r="H57" s="58"/>
      <c r="I57" s="36"/>
      <c r="J57" s="93">
        <v>4.3456459969914759E-3</v>
      </c>
      <c r="K57" s="85"/>
      <c r="L57" s="66">
        <v>20</v>
      </c>
      <c r="M57" s="94"/>
      <c r="N57" s="58"/>
      <c r="O57" s="36"/>
      <c r="P57" s="36">
        <v>5.9031877213695395E-3</v>
      </c>
      <c r="Q57" s="49"/>
      <c r="R57" s="95">
        <v>20</v>
      </c>
      <c r="S57" s="96"/>
    </row>
    <row r="58" spans="1:19" ht="14.25" x14ac:dyDescent="0.2">
      <c r="A58" s="24" t="s">
        <v>37</v>
      </c>
      <c r="B58" s="39">
        <v>0</v>
      </c>
      <c r="C58" s="17">
        <v>0</v>
      </c>
      <c r="D58" s="88">
        <v>0</v>
      </c>
      <c r="E58" s="18">
        <v>0</v>
      </c>
      <c r="F58" s="17">
        <v>0</v>
      </c>
      <c r="G58" s="89">
        <v>0</v>
      </c>
      <c r="H58" s="58">
        <v>0</v>
      </c>
      <c r="I58" s="36">
        <v>0</v>
      </c>
      <c r="J58" s="93">
        <v>0</v>
      </c>
      <c r="K58" s="85">
        <v>0</v>
      </c>
      <c r="L58" s="66"/>
      <c r="M58" s="94"/>
      <c r="N58" s="58">
        <v>0</v>
      </c>
      <c r="O58" s="92">
        <v>0</v>
      </c>
      <c r="P58" s="36">
        <v>0</v>
      </c>
      <c r="Q58" s="49">
        <v>0</v>
      </c>
      <c r="R58" s="95"/>
      <c r="S58" s="96"/>
    </row>
    <row r="59" spans="1:19" ht="14.25" x14ac:dyDescent="0.2">
      <c r="A59" s="24" t="s">
        <v>38</v>
      </c>
      <c r="B59" s="39">
        <v>2</v>
      </c>
      <c r="C59" s="17">
        <v>2</v>
      </c>
      <c r="D59" s="88">
        <v>1</v>
      </c>
      <c r="E59" s="18"/>
      <c r="F59" s="17"/>
      <c r="G59" s="89"/>
      <c r="H59" s="58"/>
      <c r="I59" s="36"/>
      <c r="J59" s="93">
        <v>3.3428046130703663E-4</v>
      </c>
      <c r="K59" s="85"/>
      <c r="L59" s="107"/>
      <c r="M59" s="94"/>
      <c r="N59" s="58"/>
      <c r="O59" s="36"/>
      <c r="P59" s="36">
        <v>5.9031877213695393E-4</v>
      </c>
      <c r="Q59" s="49"/>
      <c r="R59" s="34"/>
      <c r="S59" s="96"/>
    </row>
    <row r="60" spans="1:19" ht="14.25" x14ac:dyDescent="0.2">
      <c r="A60" s="8" t="s">
        <v>39</v>
      </c>
      <c r="B60" s="39">
        <v>247</v>
      </c>
      <c r="C60" s="17">
        <v>99</v>
      </c>
      <c r="D60" s="88">
        <v>0.40080971659919029</v>
      </c>
      <c r="E60" s="18">
        <v>141</v>
      </c>
      <c r="F60" s="17">
        <v>75</v>
      </c>
      <c r="G60" s="89">
        <v>0.53191489361702127</v>
      </c>
      <c r="H60" s="58">
        <v>106</v>
      </c>
      <c r="I60" s="36">
        <v>0.75177304964539005</v>
      </c>
      <c r="J60" s="93">
        <v>4.128363697141902E-2</v>
      </c>
      <c r="K60" s="85">
        <v>2.2994129158512719E-2</v>
      </c>
      <c r="L60" s="66">
        <v>9</v>
      </c>
      <c r="M60" s="94">
        <v>10</v>
      </c>
      <c r="N60" s="58">
        <v>24</v>
      </c>
      <c r="O60" s="92">
        <v>0.32</v>
      </c>
      <c r="P60" s="36">
        <v>2.922077922077922E-2</v>
      </c>
      <c r="Q60" s="49">
        <v>1.9592476489028215E-2</v>
      </c>
      <c r="R60" s="95">
        <v>11</v>
      </c>
      <c r="S60" s="96">
        <v>12</v>
      </c>
    </row>
    <row r="61" spans="1:19" ht="14.25" x14ac:dyDescent="0.2">
      <c r="A61" s="8" t="s">
        <v>40</v>
      </c>
      <c r="B61" s="39">
        <v>33</v>
      </c>
      <c r="C61" s="17">
        <v>33</v>
      </c>
      <c r="D61" s="88">
        <v>1</v>
      </c>
      <c r="E61" s="18"/>
      <c r="F61" s="17"/>
      <c r="G61" s="89"/>
      <c r="H61" s="58"/>
      <c r="I61" s="36"/>
      <c r="J61" s="93"/>
      <c r="K61" s="85"/>
      <c r="L61" s="66">
        <v>19</v>
      </c>
      <c r="M61" s="94"/>
      <c r="N61" s="58"/>
      <c r="O61" s="36"/>
      <c r="P61" s="36">
        <v>9.74025974025974E-3</v>
      </c>
      <c r="Q61" s="49"/>
      <c r="R61" s="95">
        <v>19</v>
      </c>
      <c r="S61" s="96"/>
    </row>
    <row r="62" spans="1:19" ht="14.25" x14ac:dyDescent="0.2">
      <c r="A62" s="24" t="s">
        <v>41</v>
      </c>
      <c r="B62" s="39">
        <v>11</v>
      </c>
      <c r="C62" s="17">
        <v>11</v>
      </c>
      <c r="D62" s="88">
        <v>1</v>
      </c>
      <c r="E62" s="18">
        <v>17</v>
      </c>
      <c r="F62" s="17">
        <v>17</v>
      </c>
      <c r="G62" s="89">
        <v>1</v>
      </c>
      <c r="H62" s="58">
        <v>-6</v>
      </c>
      <c r="I62" s="36">
        <v>-0.35294117647058826</v>
      </c>
      <c r="J62" s="93">
        <v>1.8385425371887014E-3</v>
      </c>
      <c r="K62" s="85">
        <v>2.7723418134377037E-3</v>
      </c>
      <c r="L62" s="66"/>
      <c r="M62" s="94"/>
      <c r="N62" s="58">
        <v>-6</v>
      </c>
      <c r="O62" s="92">
        <v>-0.35294117647058826</v>
      </c>
      <c r="P62" s="36">
        <v>3.246753246753247E-3</v>
      </c>
      <c r="Q62" s="49">
        <v>4.440961337513062E-3</v>
      </c>
      <c r="R62" s="95"/>
      <c r="S62" s="96"/>
    </row>
    <row r="63" spans="1:19" ht="14.25" x14ac:dyDescent="0.2">
      <c r="A63" s="25"/>
      <c r="B63" s="39"/>
      <c r="C63" s="17"/>
      <c r="D63" s="88"/>
      <c r="E63" s="18"/>
      <c r="F63" s="17"/>
      <c r="G63" s="89"/>
      <c r="H63" s="58"/>
      <c r="I63" s="36"/>
      <c r="J63" s="97"/>
      <c r="K63" s="85"/>
      <c r="L63" s="107"/>
      <c r="M63" s="94"/>
      <c r="N63" s="58"/>
      <c r="O63" s="36"/>
      <c r="P63" s="36"/>
      <c r="Q63" s="49"/>
      <c r="R63" s="34"/>
      <c r="S63" s="96"/>
    </row>
    <row r="64" spans="1:19" s="35" customFormat="1" ht="14.25" x14ac:dyDescent="0.2">
      <c r="A64" s="9" t="s">
        <v>42</v>
      </c>
      <c r="B64" s="39">
        <v>215</v>
      </c>
      <c r="C64" s="17">
        <v>198</v>
      </c>
      <c r="D64" s="88">
        <v>0.92093023255813955</v>
      </c>
      <c r="E64" s="22"/>
      <c r="F64" s="20"/>
      <c r="G64" s="84"/>
      <c r="H64" s="57"/>
      <c r="I64" s="41"/>
      <c r="J64" s="93"/>
      <c r="K64" s="85"/>
      <c r="L64" s="104"/>
      <c r="M64" s="102"/>
      <c r="N64" s="57"/>
      <c r="O64" s="41"/>
      <c r="P64" s="36">
        <v>5.844155844155844E-2</v>
      </c>
      <c r="Q64" s="49"/>
      <c r="R64" s="105"/>
      <c r="S64" s="96"/>
    </row>
    <row r="65" spans="1:19" ht="14.25" x14ac:dyDescent="0.2">
      <c r="A65" s="8" t="s">
        <v>43</v>
      </c>
      <c r="B65" s="39">
        <v>20</v>
      </c>
      <c r="C65" s="17">
        <v>20</v>
      </c>
      <c r="D65" s="88">
        <v>1</v>
      </c>
      <c r="E65" s="18"/>
      <c r="F65" s="17"/>
      <c r="G65" s="89"/>
      <c r="H65" s="58"/>
      <c r="I65" s="36"/>
      <c r="J65" s="93"/>
      <c r="K65" s="85"/>
      <c r="L65" s="66">
        <v>21</v>
      </c>
      <c r="M65" s="94"/>
      <c r="N65" s="58"/>
      <c r="O65" s="36"/>
      <c r="P65" s="36">
        <v>5.9031877213695395E-3</v>
      </c>
      <c r="Q65" s="49"/>
      <c r="R65" s="95">
        <v>20</v>
      </c>
      <c r="S65" s="96"/>
    </row>
    <row r="66" spans="1:19" ht="14.25" x14ac:dyDescent="0.2">
      <c r="A66" s="8" t="s">
        <v>44</v>
      </c>
      <c r="B66" s="39">
        <v>15</v>
      </c>
      <c r="C66" s="17">
        <v>13</v>
      </c>
      <c r="D66" s="88">
        <v>0.8666666666666667</v>
      </c>
      <c r="E66" s="18">
        <v>7</v>
      </c>
      <c r="F66" s="17">
        <v>7</v>
      </c>
      <c r="G66" s="89">
        <v>1</v>
      </c>
      <c r="H66" s="58">
        <v>8</v>
      </c>
      <c r="I66" s="36">
        <v>1.1428571428571428</v>
      </c>
      <c r="J66" s="93">
        <v>2.5071034598027745E-3</v>
      </c>
      <c r="K66" s="85">
        <v>1.1415525114155251E-3</v>
      </c>
      <c r="L66" s="66">
        <v>23</v>
      </c>
      <c r="M66" s="94">
        <v>18</v>
      </c>
      <c r="N66" s="58">
        <v>6</v>
      </c>
      <c r="O66" s="92">
        <v>0.8571428571428571</v>
      </c>
      <c r="P66" s="36">
        <v>3.8370720188902006E-3</v>
      </c>
      <c r="Q66" s="49">
        <v>1.8286311389759666E-3</v>
      </c>
      <c r="R66" s="95">
        <v>23</v>
      </c>
      <c r="S66" s="96">
        <v>18</v>
      </c>
    </row>
    <row r="67" spans="1:19" ht="14.25" x14ac:dyDescent="0.2">
      <c r="A67" s="8" t="s">
        <v>45</v>
      </c>
      <c r="B67" s="39">
        <v>51</v>
      </c>
      <c r="C67" s="17">
        <v>47</v>
      </c>
      <c r="D67" s="88">
        <v>0.92156862745098034</v>
      </c>
      <c r="E67" s="18">
        <v>78</v>
      </c>
      <c r="F67" s="17">
        <v>78</v>
      </c>
      <c r="G67" s="89">
        <v>1</v>
      </c>
      <c r="H67" s="58">
        <v>-27</v>
      </c>
      <c r="I67" s="36">
        <v>-0.34615384615384615</v>
      </c>
      <c r="J67" s="93">
        <v>8.5241517633294333E-3</v>
      </c>
      <c r="K67" s="85">
        <v>1.2720156555772993E-2</v>
      </c>
      <c r="L67" s="66">
        <v>17</v>
      </c>
      <c r="M67" s="94">
        <v>13</v>
      </c>
      <c r="N67" s="58">
        <v>-31</v>
      </c>
      <c r="O67" s="92">
        <v>-0.39743589743589741</v>
      </c>
      <c r="P67" s="36">
        <v>1.3872491145218418E-2</v>
      </c>
      <c r="Q67" s="49">
        <v>2.037617554858934E-2</v>
      </c>
      <c r="R67" s="95">
        <v>16</v>
      </c>
      <c r="S67" s="96">
        <v>11</v>
      </c>
    </row>
    <row r="68" spans="1:19" ht="14.25" x14ac:dyDescent="0.2">
      <c r="A68" s="8" t="s">
        <v>46</v>
      </c>
      <c r="B68" s="39">
        <v>129</v>
      </c>
      <c r="C68" s="17">
        <v>118</v>
      </c>
      <c r="D68" s="88">
        <v>0.9147286821705426</v>
      </c>
      <c r="E68" s="18"/>
      <c r="F68" s="17"/>
      <c r="G68" s="89"/>
      <c r="H68" s="58"/>
      <c r="I68" s="36"/>
      <c r="J68" s="93"/>
      <c r="K68" s="85"/>
      <c r="L68" s="66">
        <v>11</v>
      </c>
      <c r="M68" s="98"/>
      <c r="N68" s="58">
        <v>0</v>
      </c>
      <c r="O68" s="36">
        <v>0</v>
      </c>
      <c r="P68" s="36">
        <v>3.4828807556080282E-2</v>
      </c>
      <c r="Q68" s="49"/>
      <c r="R68" s="95">
        <v>10</v>
      </c>
      <c r="S68" s="47"/>
    </row>
    <row r="69" spans="1:19" ht="14.25" x14ac:dyDescent="0.2">
      <c r="A69" s="24" t="s">
        <v>47</v>
      </c>
      <c r="B69" s="39">
        <v>11</v>
      </c>
      <c r="C69" s="17">
        <v>11</v>
      </c>
      <c r="D69" s="88">
        <v>1</v>
      </c>
      <c r="E69" s="18">
        <v>15</v>
      </c>
      <c r="F69" s="17">
        <v>10</v>
      </c>
      <c r="G69" s="89">
        <v>0.66666666666666663</v>
      </c>
      <c r="H69" s="58">
        <v>-4</v>
      </c>
      <c r="I69" s="36">
        <v>-0.26666666666666666</v>
      </c>
      <c r="J69" s="56">
        <v>1.8385425371887014E-3</v>
      </c>
      <c r="K69" s="56">
        <v>2.446183953033268E-3</v>
      </c>
      <c r="L69" s="66"/>
      <c r="M69" s="94"/>
      <c r="N69" s="58">
        <v>1</v>
      </c>
      <c r="O69" s="92">
        <v>0.1</v>
      </c>
      <c r="P69" s="36">
        <v>3.246753246753247E-3</v>
      </c>
      <c r="Q69" s="49">
        <v>2.6123301985370951E-3</v>
      </c>
      <c r="R69" s="44"/>
      <c r="S69" s="47"/>
    </row>
    <row r="70" spans="1:19" ht="15" thickBot="1" x14ac:dyDescent="0.25">
      <c r="A70" s="28"/>
      <c r="B70" s="40"/>
      <c r="C70" s="26"/>
      <c r="D70" s="32"/>
      <c r="E70" s="27"/>
      <c r="F70" s="26"/>
      <c r="G70" s="29"/>
      <c r="H70" s="77"/>
      <c r="I70" s="52"/>
      <c r="J70" s="52"/>
      <c r="K70" s="26"/>
      <c r="L70" s="75"/>
      <c r="M70" s="82"/>
      <c r="N70" s="31"/>
      <c r="O70" s="54"/>
      <c r="P70" s="26"/>
      <c r="Q70" s="26"/>
      <c r="R70" s="52"/>
      <c r="S70" s="71"/>
    </row>
    <row r="71" spans="1:19" ht="15" thickTop="1" x14ac:dyDescent="0.2">
      <c r="A71" s="1"/>
      <c r="B71" s="2"/>
      <c r="C71" s="2"/>
      <c r="D71" s="1"/>
      <c r="E71" s="1"/>
      <c r="F71" s="1"/>
      <c r="G71" s="1"/>
      <c r="H71" s="12"/>
      <c r="I71" s="12"/>
      <c r="J71" s="12"/>
      <c r="K71" s="1"/>
      <c r="L71" s="5"/>
      <c r="M71" s="50"/>
      <c r="N71" s="1"/>
      <c r="O71" s="51"/>
      <c r="P71" s="4"/>
      <c r="Q71" s="1"/>
      <c r="R71" s="12"/>
      <c r="S71" s="12"/>
    </row>
    <row r="72" spans="1:19" ht="14.25" x14ac:dyDescent="0.2">
      <c r="A72" s="15" t="s">
        <v>70</v>
      </c>
      <c r="B72" s="2"/>
      <c r="C72" s="2"/>
      <c r="D72" s="1"/>
      <c r="E72" s="1"/>
      <c r="F72" s="1"/>
      <c r="G72" s="1"/>
      <c r="H72" s="12"/>
      <c r="I72" s="12"/>
      <c r="J72" s="12"/>
      <c r="K72" s="1"/>
      <c r="L72" s="5"/>
      <c r="M72" s="50"/>
      <c r="N72" s="1"/>
      <c r="O72" s="51"/>
      <c r="P72" s="4"/>
      <c r="Q72" s="1"/>
      <c r="R72" s="12"/>
      <c r="S72" s="12"/>
    </row>
    <row r="73" spans="1:19" ht="14.25" x14ac:dyDescent="0.2">
      <c r="A73" s="15" t="s">
        <v>48</v>
      </c>
      <c r="B73" s="2"/>
      <c r="C73" s="2"/>
      <c r="D73" s="1"/>
      <c r="E73" s="1"/>
      <c r="F73" s="1"/>
      <c r="G73" s="1"/>
      <c r="H73" s="12"/>
      <c r="I73" s="12"/>
      <c r="J73" s="12"/>
      <c r="K73" s="1"/>
      <c r="L73" s="5"/>
      <c r="M73" s="50"/>
      <c r="N73" s="1"/>
      <c r="O73" s="51"/>
      <c r="P73" s="4"/>
      <c r="Q73" s="1"/>
      <c r="R73" s="12"/>
      <c r="S73" s="12"/>
    </row>
    <row r="74" spans="1:19" ht="14.25" x14ac:dyDescent="0.2">
      <c r="A74" s="16" t="s">
        <v>49</v>
      </c>
      <c r="B74" s="1"/>
      <c r="C74" s="1"/>
      <c r="D74" s="1"/>
      <c r="E74" s="1"/>
      <c r="F74" s="1"/>
      <c r="G74" s="1"/>
      <c r="H74" s="13"/>
      <c r="I74" s="12"/>
      <c r="J74" s="12"/>
      <c r="K74" s="1"/>
      <c r="L74" s="5"/>
      <c r="M74" s="5"/>
      <c r="N74" s="1"/>
      <c r="O74" s="51"/>
      <c r="P74" s="1"/>
      <c r="Q74" s="1"/>
      <c r="R74" s="14"/>
      <c r="S74" s="12"/>
    </row>
    <row r="75" spans="1:19" ht="14.25" x14ac:dyDescent="0.2">
      <c r="A75" s="16" t="s">
        <v>50</v>
      </c>
      <c r="B75" s="1"/>
      <c r="C75" s="1"/>
      <c r="D75" s="1"/>
      <c r="E75" s="1"/>
      <c r="F75" s="1"/>
      <c r="G75" s="1"/>
      <c r="H75" s="13"/>
      <c r="I75" s="12"/>
      <c r="J75" s="12"/>
      <c r="K75" s="1"/>
      <c r="L75" s="5"/>
      <c r="M75" s="5"/>
      <c r="N75" s="1"/>
      <c r="O75" s="51"/>
      <c r="P75" s="1"/>
      <c r="Q75" s="1"/>
      <c r="R75" s="14"/>
      <c r="S75" s="12"/>
    </row>
    <row r="76" spans="1:19" ht="14.25" x14ac:dyDescent="0.2">
      <c r="A76" s="16" t="s">
        <v>51</v>
      </c>
      <c r="B76" s="1"/>
      <c r="C76" s="1"/>
      <c r="D76" s="1"/>
      <c r="E76" s="1"/>
      <c r="F76" s="1"/>
      <c r="G76" s="1"/>
      <c r="H76" s="13"/>
      <c r="I76" s="12"/>
      <c r="J76" s="12"/>
      <c r="K76" s="1"/>
      <c r="L76" s="5"/>
      <c r="M76" s="5"/>
      <c r="N76" s="1"/>
      <c r="O76" s="51"/>
      <c r="P76" s="1"/>
      <c r="Q76" s="1"/>
      <c r="R76" s="14"/>
      <c r="S76" s="12"/>
    </row>
    <row r="77" spans="1:19" ht="14.25" x14ac:dyDescent="0.2">
      <c r="A77" s="16" t="s">
        <v>52</v>
      </c>
      <c r="B77" s="1"/>
      <c r="C77" s="1"/>
      <c r="D77" s="1"/>
      <c r="E77" s="1"/>
      <c r="F77" s="1"/>
      <c r="G77" s="1"/>
      <c r="H77" s="13"/>
      <c r="I77" s="12"/>
      <c r="J77" s="12"/>
      <c r="K77" s="1"/>
      <c r="L77" s="5"/>
      <c r="M77" s="5"/>
      <c r="N77" s="1"/>
      <c r="O77" s="51"/>
      <c r="P77" s="1"/>
      <c r="Q77" s="1"/>
      <c r="R77" s="14"/>
      <c r="S77" s="12"/>
    </row>
    <row r="78" spans="1:19" ht="14.25" x14ac:dyDescent="0.2">
      <c r="A78" s="16" t="s">
        <v>53</v>
      </c>
      <c r="B78" s="1"/>
      <c r="C78" s="1"/>
      <c r="D78" s="1"/>
      <c r="E78" s="1"/>
      <c r="F78" s="1"/>
      <c r="G78" s="1"/>
      <c r="H78" s="13"/>
      <c r="I78" s="12"/>
      <c r="J78" s="12"/>
      <c r="K78" s="1"/>
      <c r="L78" s="5"/>
      <c r="M78" s="5"/>
      <c r="N78" s="1"/>
      <c r="O78" s="51"/>
      <c r="P78" s="1"/>
      <c r="Q78" s="1"/>
      <c r="R78" s="14"/>
      <c r="S78" s="12"/>
    </row>
    <row r="79" spans="1:19" ht="14.25" x14ac:dyDescent="0.2">
      <c r="A79" s="16" t="s">
        <v>54</v>
      </c>
      <c r="B79" s="1"/>
      <c r="C79" s="1"/>
      <c r="D79" s="1"/>
      <c r="E79" s="1"/>
      <c r="F79" s="1"/>
      <c r="G79" s="1"/>
      <c r="H79" s="13"/>
      <c r="I79" s="12"/>
      <c r="J79" s="12"/>
      <c r="K79" s="1"/>
      <c r="L79" s="5"/>
      <c r="M79" s="5"/>
      <c r="N79" s="1"/>
      <c r="O79" s="51"/>
      <c r="P79" s="1"/>
      <c r="Q79" s="1"/>
      <c r="R79" s="14"/>
      <c r="S79" s="12"/>
    </row>
    <row r="80" spans="1:19" ht="14.25" x14ac:dyDescent="0.2">
      <c r="A80" s="16" t="s">
        <v>55</v>
      </c>
      <c r="B80" s="1"/>
      <c r="C80" s="1"/>
      <c r="D80" s="1"/>
      <c r="E80" s="1"/>
      <c r="F80" s="1"/>
      <c r="G80" s="1"/>
      <c r="H80" s="13"/>
      <c r="I80" s="12"/>
      <c r="J80" s="12"/>
      <c r="K80" s="1"/>
      <c r="L80" s="5"/>
      <c r="M80" s="5"/>
      <c r="N80" s="1"/>
      <c r="O80" s="51"/>
      <c r="P80" s="1"/>
      <c r="Q80" s="1"/>
      <c r="R80" s="14"/>
      <c r="S80" s="12"/>
    </row>
    <row r="81" spans="1:19" ht="14.25" x14ac:dyDescent="0.2">
      <c r="A81" s="16" t="s">
        <v>67</v>
      </c>
      <c r="B81" s="1"/>
      <c r="C81" s="1"/>
      <c r="D81" s="1"/>
      <c r="E81" s="1"/>
      <c r="F81" s="1"/>
      <c r="G81" s="1"/>
      <c r="H81" s="13"/>
      <c r="I81" s="12"/>
      <c r="J81" s="12"/>
      <c r="K81" s="1"/>
      <c r="L81" s="5"/>
      <c r="M81" s="5"/>
      <c r="N81" s="1"/>
      <c r="O81" s="51"/>
      <c r="P81" s="1"/>
      <c r="Q81" s="1"/>
      <c r="R81" s="14"/>
      <c r="S81" s="12"/>
    </row>
    <row r="82" spans="1:19" ht="14.25" x14ac:dyDescent="0.2">
      <c r="A82" s="16" t="s">
        <v>68</v>
      </c>
      <c r="B82" s="1"/>
      <c r="C82" s="1"/>
      <c r="D82" s="1"/>
      <c r="E82" s="1"/>
      <c r="F82" s="1"/>
      <c r="G82" s="1"/>
      <c r="H82" s="13"/>
      <c r="I82" s="12"/>
      <c r="J82" s="12"/>
      <c r="K82" s="1"/>
      <c r="L82" s="5"/>
      <c r="M82" s="5"/>
      <c r="N82" s="1"/>
      <c r="O82" s="51"/>
      <c r="P82" s="1"/>
      <c r="Q82" s="1"/>
      <c r="R82" s="14"/>
      <c r="S82" s="12"/>
    </row>
    <row r="83" spans="1:19" x14ac:dyDescent="0.2">
      <c r="A83" s="11" t="s">
        <v>69</v>
      </c>
    </row>
    <row r="84" spans="1:19" ht="14.25" x14ac:dyDescent="0.2">
      <c r="A84" s="1"/>
    </row>
    <row r="85" spans="1:19" ht="14.25" x14ac:dyDescent="0.2">
      <c r="A85" s="1"/>
    </row>
    <row r="86" spans="1:19" ht="14.25" x14ac:dyDescent="0.2">
      <c r="A86" s="1"/>
    </row>
    <row r="87" spans="1:19" ht="14.25" x14ac:dyDescent="0.2">
      <c r="A87" s="1"/>
    </row>
    <row r="88" spans="1:19" ht="14.25" x14ac:dyDescent="0.2">
      <c r="A88" s="1"/>
    </row>
    <row r="89" spans="1:19" ht="14.25" x14ac:dyDescent="0.2">
      <c r="A89" s="1"/>
    </row>
    <row r="90" spans="1:19" ht="14.25" x14ac:dyDescent="0.2">
      <c r="A90" s="1"/>
    </row>
    <row r="91" spans="1:19" ht="14.25" x14ac:dyDescent="0.2">
      <c r="A91" s="1"/>
    </row>
    <row r="92" spans="1:19" ht="14.25" x14ac:dyDescent="0.2">
      <c r="A92" s="1"/>
    </row>
    <row r="93" spans="1:19" ht="14.25" x14ac:dyDescent="0.2">
      <c r="A93" s="1"/>
    </row>
    <row r="94" spans="1:19" ht="14.25" x14ac:dyDescent="0.2">
      <c r="A94" s="1"/>
    </row>
    <row r="95" spans="1:19" ht="14.25" x14ac:dyDescent="0.2">
      <c r="A95" s="1"/>
    </row>
    <row r="96" spans="1:19" ht="14.25" x14ac:dyDescent="0.2">
      <c r="A96" s="1"/>
    </row>
    <row r="97" spans="1:1" ht="14.25" x14ac:dyDescent="0.2">
      <c r="A97" s="1"/>
    </row>
    <row r="98" spans="1:1" ht="14.25" x14ac:dyDescent="0.2">
      <c r="A98" s="1"/>
    </row>
    <row r="99" spans="1:1" ht="14.25" x14ac:dyDescent="0.2">
      <c r="A99" s="1"/>
    </row>
    <row r="100" spans="1:1" ht="14.25" x14ac:dyDescent="0.2">
      <c r="A100" s="1"/>
    </row>
    <row r="101" spans="1:1" ht="14.25" x14ac:dyDescent="0.2">
      <c r="A101" s="1"/>
    </row>
    <row r="102" spans="1:1" ht="14.25" x14ac:dyDescent="0.2">
      <c r="A102" s="1"/>
    </row>
    <row r="103" spans="1:1" ht="14.25" x14ac:dyDescent="0.2">
      <c r="A103" s="1"/>
    </row>
    <row r="104" spans="1:1" ht="14.25" x14ac:dyDescent="0.2">
      <c r="A104" s="1"/>
    </row>
    <row r="105" spans="1:1" ht="14.25" x14ac:dyDescent="0.2">
      <c r="A105" s="1"/>
    </row>
    <row r="106" spans="1:1" ht="14.25" x14ac:dyDescent="0.2">
      <c r="A106" s="1"/>
    </row>
    <row r="107" spans="1:1" ht="14.25" x14ac:dyDescent="0.2">
      <c r="A107" s="1"/>
    </row>
    <row r="108" spans="1:1" ht="14.25" x14ac:dyDescent="0.2">
      <c r="A108" s="1"/>
    </row>
    <row r="109" spans="1:1" ht="14.25" x14ac:dyDescent="0.2">
      <c r="A109" s="1"/>
    </row>
    <row r="110" spans="1:1" ht="14.25" x14ac:dyDescent="0.2">
      <c r="A110" s="1"/>
    </row>
    <row r="111" spans="1:1" ht="14.25" x14ac:dyDescent="0.2">
      <c r="A111" s="1"/>
    </row>
    <row r="112" spans="1:1" ht="14.25" x14ac:dyDescent="0.2">
      <c r="A112" s="1"/>
    </row>
    <row r="113" spans="1:1" ht="14.25" x14ac:dyDescent="0.2">
      <c r="A113" s="1"/>
    </row>
    <row r="114" spans="1:1" ht="14.25" x14ac:dyDescent="0.2">
      <c r="A114" s="1"/>
    </row>
    <row r="115" spans="1:1" ht="14.25" x14ac:dyDescent="0.2">
      <c r="A115" s="1"/>
    </row>
    <row r="116" spans="1:1" ht="14.25" x14ac:dyDescent="0.2">
      <c r="A116" s="1"/>
    </row>
    <row r="117" spans="1:1" ht="14.25" x14ac:dyDescent="0.2">
      <c r="A117" s="1"/>
    </row>
    <row r="118" spans="1:1" ht="14.25" x14ac:dyDescent="0.2">
      <c r="A118" s="1"/>
    </row>
    <row r="119" spans="1:1" ht="14.25" x14ac:dyDescent="0.2">
      <c r="A119" s="1"/>
    </row>
    <row r="120" spans="1:1" ht="14.25" x14ac:dyDescent="0.2">
      <c r="A120" s="1"/>
    </row>
    <row r="121" spans="1:1" ht="14.25" x14ac:dyDescent="0.2">
      <c r="A121" s="1"/>
    </row>
    <row r="122" spans="1:1" ht="14.25" x14ac:dyDescent="0.2">
      <c r="A122" s="1"/>
    </row>
    <row r="123" spans="1:1" ht="14.25" x14ac:dyDescent="0.2">
      <c r="A123" s="1"/>
    </row>
    <row r="124" spans="1:1" ht="14.25" x14ac:dyDescent="0.2">
      <c r="A124" s="1"/>
    </row>
    <row r="125" spans="1:1" ht="14.25" x14ac:dyDescent="0.2">
      <c r="A125" s="1"/>
    </row>
    <row r="126" spans="1:1" ht="14.25" x14ac:dyDescent="0.2">
      <c r="A126" s="1"/>
    </row>
    <row r="127" spans="1:1" ht="14.25" x14ac:dyDescent="0.2">
      <c r="A127" s="1"/>
    </row>
    <row r="128" spans="1:1" ht="14.25" x14ac:dyDescent="0.2">
      <c r="A128" s="1"/>
    </row>
    <row r="129" spans="1:1" ht="14.25" x14ac:dyDescent="0.2">
      <c r="A129" s="1"/>
    </row>
    <row r="130" spans="1:1" ht="14.25" x14ac:dyDescent="0.2">
      <c r="A130" s="1"/>
    </row>
    <row r="131" spans="1:1" ht="14.25" x14ac:dyDescent="0.2">
      <c r="A131" s="1"/>
    </row>
    <row r="132" spans="1:1" ht="14.25" x14ac:dyDescent="0.2">
      <c r="A132" s="1"/>
    </row>
    <row r="133" spans="1:1" ht="14.25" x14ac:dyDescent="0.2">
      <c r="A133" s="1"/>
    </row>
    <row r="134" spans="1:1" ht="14.25" x14ac:dyDescent="0.2">
      <c r="A134" s="1"/>
    </row>
    <row r="135" spans="1:1" ht="14.25" x14ac:dyDescent="0.2">
      <c r="A135" s="1"/>
    </row>
    <row r="136" spans="1:1" ht="14.25" x14ac:dyDescent="0.2">
      <c r="A136" s="1"/>
    </row>
    <row r="137" spans="1:1" ht="14.25" x14ac:dyDescent="0.2">
      <c r="A137" s="1"/>
    </row>
    <row r="138" spans="1:1" ht="14.25" x14ac:dyDescent="0.2">
      <c r="A138" s="1"/>
    </row>
    <row r="139" spans="1:1" ht="14.25" x14ac:dyDescent="0.2">
      <c r="A139" s="1"/>
    </row>
    <row r="140" spans="1:1" ht="14.25" x14ac:dyDescent="0.2">
      <c r="A140" s="1"/>
    </row>
    <row r="141" spans="1:1" ht="14.25" x14ac:dyDescent="0.2">
      <c r="A141" s="1"/>
    </row>
    <row r="142" spans="1:1" ht="14.25" x14ac:dyDescent="0.2">
      <c r="A142" s="1"/>
    </row>
    <row r="143" spans="1:1" ht="14.25" x14ac:dyDescent="0.2">
      <c r="A143" s="1"/>
    </row>
    <row r="144" spans="1:1" ht="14.25" x14ac:dyDescent="0.2">
      <c r="A144" s="1"/>
    </row>
    <row r="145" spans="1:1" ht="14.25" x14ac:dyDescent="0.2">
      <c r="A145" s="1"/>
    </row>
    <row r="146" spans="1:1" ht="14.25" x14ac:dyDescent="0.2">
      <c r="A146" s="1"/>
    </row>
    <row r="147" spans="1:1" ht="14.25" x14ac:dyDescent="0.2">
      <c r="A147" s="1"/>
    </row>
    <row r="148" spans="1:1" ht="14.25" x14ac:dyDescent="0.2">
      <c r="A148" s="1"/>
    </row>
    <row r="149" spans="1:1" ht="14.25" x14ac:dyDescent="0.2">
      <c r="A149" s="1"/>
    </row>
    <row r="150" spans="1:1" ht="14.25" x14ac:dyDescent="0.2">
      <c r="A150" s="1"/>
    </row>
    <row r="151" spans="1:1" ht="14.25" x14ac:dyDescent="0.2">
      <c r="A151" s="1"/>
    </row>
    <row r="152" spans="1:1" ht="14.25" x14ac:dyDescent="0.2">
      <c r="A152" s="1"/>
    </row>
    <row r="153" spans="1:1" ht="14.25" x14ac:dyDescent="0.2">
      <c r="A153" s="1"/>
    </row>
    <row r="154" spans="1:1" ht="14.25" x14ac:dyDescent="0.2">
      <c r="A154" s="1"/>
    </row>
    <row r="155" spans="1:1" ht="14.25" x14ac:dyDescent="0.2">
      <c r="A155" s="1"/>
    </row>
    <row r="156" spans="1:1" ht="14.25" x14ac:dyDescent="0.2">
      <c r="A156" s="1"/>
    </row>
    <row r="157" spans="1:1" ht="14.25" x14ac:dyDescent="0.2">
      <c r="A157" s="1"/>
    </row>
    <row r="158" spans="1:1" ht="14.25" x14ac:dyDescent="0.2">
      <c r="A158" s="1"/>
    </row>
    <row r="159" spans="1:1" ht="14.25" x14ac:dyDescent="0.2">
      <c r="A159" s="1"/>
    </row>
    <row r="160" spans="1:1" ht="14.25" x14ac:dyDescent="0.2">
      <c r="A160" s="1"/>
    </row>
    <row r="161" spans="1:1" ht="14.25" x14ac:dyDescent="0.2">
      <c r="A161" s="1"/>
    </row>
    <row r="162" spans="1:1" ht="14.25" x14ac:dyDescent="0.2">
      <c r="A162" s="1"/>
    </row>
    <row r="163" spans="1:1" ht="14.25" x14ac:dyDescent="0.2">
      <c r="A163" s="1"/>
    </row>
    <row r="164" spans="1:1" ht="14.25" x14ac:dyDescent="0.2">
      <c r="A164" s="1"/>
    </row>
    <row r="165" spans="1:1" ht="14.25" x14ac:dyDescent="0.2">
      <c r="A165" s="1"/>
    </row>
    <row r="166" spans="1:1" ht="14.25" x14ac:dyDescent="0.2">
      <c r="A166" s="1"/>
    </row>
    <row r="167" spans="1:1" ht="14.25" x14ac:dyDescent="0.2">
      <c r="A167" s="1"/>
    </row>
    <row r="168" spans="1:1" ht="14.25" x14ac:dyDescent="0.2">
      <c r="A168" s="1"/>
    </row>
    <row r="169" spans="1:1" ht="14.25" x14ac:dyDescent="0.2">
      <c r="A169" s="1"/>
    </row>
    <row r="170" spans="1:1" ht="14.25" x14ac:dyDescent="0.2">
      <c r="A170" s="1"/>
    </row>
    <row r="171" spans="1:1" ht="14.25" x14ac:dyDescent="0.2">
      <c r="A171" s="1"/>
    </row>
    <row r="172" spans="1:1" ht="14.25" x14ac:dyDescent="0.2">
      <c r="A172" s="1"/>
    </row>
    <row r="173" spans="1:1" ht="14.25" x14ac:dyDescent="0.2">
      <c r="A173" s="1"/>
    </row>
    <row r="174" spans="1:1" ht="14.25" x14ac:dyDescent="0.2">
      <c r="A174" s="1"/>
    </row>
    <row r="175" spans="1:1" ht="14.25" x14ac:dyDescent="0.2">
      <c r="A175" s="1"/>
    </row>
    <row r="176" spans="1:1" ht="14.25" x14ac:dyDescent="0.2">
      <c r="A176" s="1"/>
    </row>
    <row r="177" spans="1:1" ht="14.25" x14ac:dyDescent="0.2">
      <c r="A177" s="1"/>
    </row>
    <row r="178" spans="1:1" ht="14.25" x14ac:dyDescent="0.2">
      <c r="A178" s="1"/>
    </row>
    <row r="179" spans="1:1" ht="14.25" x14ac:dyDescent="0.2">
      <c r="A179" s="1"/>
    </row>
    <row r="180" spans="1:1" ht="14.25" x14ac:dyDescent="0.2">
      <c r="A180" s="1"/>
    </row>
    <row r="181" spans="1:1" ht="14.25" x14ac:dyDescent="0.2">
      <c r="A181" s="1"/>
    </row>
    <row r="182" spans="1:1" ht="14.25" x14ac:dyDescent="0.2">
      <c r="A182" s="1"/>
    </row>
    <row r="183" spans="1:1" ht="14.25" x14ac:dyDescent="0.2">
      <c r="A183" s="1"/>
    </row>
    <row r="184" spans="1:1" ht="14.25" x14ac:dyDescent="0.2">
      <c r="A184" s="1"/>
    </row>
    <row r="185" spans="1:1" ht="14.25" x14ac:dyDescent="0.2">
      <c r="A185" s="1"/>
    </row>
    <row r="186" spans="1:1" ht="14.25" x14ac:dyDescent="0.2">
      <c r="A186" s="1"/>
    </row>
    <row r="187" spans="1:1" ht="14.25" x14ac:dyDescent="0.2">
      <c r="A187" s="1"/>
    </row>
    <row r="188" spans="1:1" ht="14.25" x14ac:dyDescent="0.2">
      <c r="A188" s="1"/>
    </row>
    <row r="189" spans="1:1" ht="14.25" x14ac:dyDescent="0.2">
      <c r="A189" s="1"/>
    </row>
    <row r="190" spans="1:1" ht="14.25" x14ac:dyDescent="0.2">
      <c r="A190" s="1"/>
    </row>
    <row r="191" spans="1:1" ht="14.25" x14ac:dyDescent="0.2">
      <c r="A191" s="1"/>
    </row>
    <row r="192" spans="1:1" ht="14.25" x14ac:dyDescent="0.2">
      <c r="A192" s="1"/>
    </row>
    <row r="193" spans="1:1" ht="14.25" x14ac:dyDescent="0.2">
      <c r="A193" s="1"/>
    </row>
    <row r="194" spans="1:1" ht="14.25" x14ac:dyDescent="0.2">
      <c r="A194" s="1"/>
    </row>
    <row r="195" spans="1:1" ht="14.25" x14ac:dyDescent="0.2">
      <c r="A195" s="1"/>
    </row>
    <row r="196" spans="1:1" ht="14.25" x14ac:dyDescent="0.2">
      <c r="A196" s="1"/>
    </row>
    <row r="197" spans="1:1" ht="14.25" x14ac:dyDescent="0.2">
      <c r="A197" s="1"/>
    </row>
    <row r="198" spans="1:1" ht="14.25" x14ac:dyDescent="0.2">
      <c r="A198" s="1"/>
    </row>
    <row r="199" spans="1:1" ht="14.25" x14ac:dyDescent="0.2">
      <c r="A199" s="1"/>
    </row>
    <row r="200" spans="1:1" ht="14.25" x14ac:dyDescent="0.2">
      <c r="A200" s="1"/>
    </row>
    <row r="201" spans="1:1" ht="14.25" x14ac:dyDescent="0.2">
      <c r="A201" s="1"/>
    </row>
    <row r="202" spans="1:1" ht="14.25" x14ac:dyDescent="0.2">
      <c r="A202" s="1"/>
    </row>
    <row r="203" spans="1:1" ht="14.25" x14ac:dyDescent="0.2">
      <c r="A203" s="1"/>
    </row>
    <row r="204" spans="1:1" ht="14.25" x14ac:dyDescent="0.2">
      <c r="A204" s="1"/>
    </row>
    <row r="205" spans="1:1" ht="14.25" x14ac:dyDescent="0.2">
      <c r="A205" s="1"/>
    </row>
    <row r="206" spans="1:1" ht="14.25" x14ac:dyDescent="0.2">
      <c r="A206" s="1"/>
    </row>
    <row r="207" spans="1:1" ht="14.25" x14ac:dyDescent="0.2">
      <c r="A207" s="1"/>
    </row>
    <row r="208" spans="1:1" ht="14.25" x14ac:dyDescent="0.2">
      <c r="A208" s="1"/>
    </row>
    <row r="209" spans="1:1" ht="14.25" x14ac:dyDescent="0.2">
      <c r="A209" s="1"/>
    </row>
    <row r="210" spans="1:1" ht="14.25" x14ac:dyDescent="0.2">
      <c r="A210" s="1"/>
    </row>
    <row r="211" spans="1:1" ht="14.25" x14ac:dyDescent="0.2">
      <c r="A211" s="1"/>
    </row>
  </sheetData>
  <mergeCells count="30">
    <mergeCell ref="H12:H13"/>
    <mergeCell ref="I12:I13"/>
    <mergeCell ref="J12:J13"/>
    <mergeCell ref="K12:K13"/>
    <mergeCell ref="L12:L13"/>
    <mergeCell ref="A5:A13"/>
    <mergeCell ref="B5:G7"/>
    <mergeCell ref="H5:M9"/>
    <mergeCell ref="N5:S9"/>
    <mergeCell ref="B8:D9"/>
    <mergeCell ref="E8:G9"/>
    <mergeCell ref="B10:B13"/>
    <mergeCell ref="C10:C13"/>
    <mergeCell ref="D10:D13"/>
    <mergeCell ref="E10:E13"/>
    <mergeCell ref="F10:F13"/>
    <mergeCell ref="G10:G13"/>
    <mergeCell ref="H10:I11"/>
    <mergeCell ref="J10:K11"/>
    <mergeCell ref="L10:M11"/>
    <mergeCell ref="N10:O11"/>
    <mergeCell ref="R10:S11"/>
    <mergeCell ref="R12:R13"/>
    <mergeCell ref="S12:S13"/>
    <mergeCell ref="P10:Q11"/>
    <mergeCell ref="M12:M13"/>
    <mergeCell ref="N12:N13"/>
    <mergeCell ref="O12:O13"/>
    <mergeCell ref="P12:P13"/>
    <mergeCell ref="Q12:Q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DB4B-2DAD-4BF6-BD23-2A790845A6D9}"/>
</file>

<file path=customXml/itemProps2.xml><?xml version="1.0" encoding="utf-8"?>
<ds:datastoreItem xmlns:ds="http://schemas.openxmlformats.org/officeDocument/2006/customXml" ds:itemID="{923D4F53-2ED2-4CAE-A19B-98B705A974BB}"/>
</file>

<file path=customXml/itemProps3.xml><?xml version="1.0" encoding="utf-8"?>
<ds:datastoreItem xmlns:ds="http://schemas.openxmlformats.org/officeDocument/2006/customXml" ds:itemID="{B6188B15-B6F9-4935-893B-EAAA3D2D8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2D</vt:lpstr>
      <vt:lpstr>'2D'!Print_Area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2023-06-08T18:34:35Z</cp:lastPrinted>
  <dcterms:created xsi:type="dcterms:W3CDTF">2007-07-31T12:38:17Z</dcterms:created>
  <dcterms:modified xsi:type="dcterms:W3CDTF">2023-06-08T18:34:52Z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