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P:\PDS_work\AUTHUNIT\monthlybp\2022\FEBRUARY\"/>
    </mc:Choice>
  </mc:AlternateContent>
  <xr:revisionPtr revIDLastSave="0" documentId="13_ncr:1_{C828E210-ABCB-4112-B82B-B547F9154544}" xr6:coauthVersionLast="47" xr6:coauthVersionMax="47" xr10:uidLastSave="{00000000-0000-0000-0000-000000000000}"/>
  <bookViews>
    <workbookView xWindow="-120" yWindow="-120" windowWidth="29040" windowHeight="15840" tabRatio="603" xr2:uid="{00000000-000D-0000-FFFF-FFFF00000000}"/>
  </bookViews>
  <sheets>
    <sheet name="1A2" sheetId="3" r:id="rId1"/>
  </sheets>
  <externalReferences>
    <externalReference r:id="rId2"/>
  </externalReferences>
  <definedNames>
    <definedName name="_xlnm.Print_Area" localSheetId="0">'1A2'!$B$2:$N$82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82" i="3" l="1"/>
  <c r="B81" i="3"/>
  <c r="B80" i="3"/>
  <c r="B79" i="3"/>
  <c r="B78" i="3"/>
  <c r="B77" i="3"/>
  <c r="B76" i="3"/>
  <c r="B75" i="3"/>
  <c r="B74" i="3"/>
  <c r="B73" i="3"/>
  <c r="B72" i="3"/>
  <c r="L69" i="3"/>
  <c r="K69" i="3"/>
  <c r="J69" i="3"/>
  <c r="H69" i="3"/>
  <c r="G69" i="3"/>
  <c r="F69" i="3"/>
  <c r="E69" i="3"/>
  <c r="D69" i="3"/>
  <c r="C69" i="3"/>
  <c r="L67" i="3"/>
  <c r="K67" i="3"/>
  <c r="J67" i="3"/>
  <c r="I67" i="3"/>
  <c r="H67" i="3"/>
  <c r="G67" i="3"/>
  <c r="F67" i="3"/>
  <c r="E67" i="3"/>
  <c r="D67" i="3"/>
  <c r="C67" i="3"/>
  <c r="L66" i="3"/>
  <c r="K66" i="3"/>
  <c r="J66" i="3"/>
  <c r="I66" i="3"/>
  <c r="H66" i="3"/>
  <c r="G66" i="3"/>
  <c r="F66" i="3"/>
  <c r="E66" i="3"/>
  <c r="D66" i="3"/>
  <c r="C66" i="3"/>
  <c r="L62" i="3"/>
  <c r="K62" i="3"/>
  <c r="J62" i="3"/>
  <c r="H62" i="3"/>
  <c r="G62" i="3"/>
  <c r="F62" i="3"/>
  <c r="E62" i="3"/>
  <c r="D62" i="3"/>
  <c r="C62" i="3"/>
  <c r="L60" i="3"/>
  <c r="K60" i="3"/>
  <c r="J60" i="3"/>
  <c r="I60" i="3"/>
  <c r="H60" i="3"/>
  <c r="G60" i="3"/>
  <c r="F60" i="3"/>
  <c r="E60" i="3"/>
  <c r="D60" i="3"/>
  <c r="C60" i="3"/>
  <c r="L58" i="3"/>
  <c r="K58" i="3"/>
  <c r="J58" i="3"/>
  <c r="G58" i="3"/>
  <c r="F58" i="3"/>
  <c r="E58" i="3"/>
  <c r="D58" i="3"/>
  <c r="C58" i="3"/>
  <c r="L56" i="3"/>
  <c r="K56" i="3"/>
  <c r="J56" i="3"/>
  <c r="I56" i="3"/>
  <c r="H56" i="3"/>
  <c r="G56" i="3"/>
  <c r="F56" i="3"/>
  <c r="E56" i="3"/>
  <c r="D56" i="3"/>
  <c r="C56" i="3"/>
  <c r="L50" i="3"/>
  <c r="K50" i="3"/>
  <c r="J50" i="3"/>
  <c r="I50" i="3"/>
  <c r="H50" i="3"/>
  <c r="G50" i="3"/>
  <c r="F50" i="3"/>
  <c r="E50" i="3"/>
  <c r="D50" i="3"/>
  <c r="C50" i="3"/>
  <c r="L49" i="3"/>
  <c r="K49" i="3"/>
  <c r="J49" i="3"/>
  <c r="I49" i="3"/>
  <c r="H49" i="3"/>
  <c r="G49" i="3"/>
  <c r="F49" i="3"/>
  <c r="E49" i="3"/>
  <c r="D49" i="3"/>
  <c r="C49" i="3"/>
  <c r="N43" i="3"/>
  <c r="M43" i="3"/>
  <c r="L43" i="3"/>
  <c r="K43" i="3"/>
  <c r="J43" i="3"/>
  <c r="I43" i="3"/>
  <c r="H43" i="3"/>
  <c r="G43" i="3"/>
  <c r="F43" i="3"/>
  <c r="E43" i="3"/>
  <c r="D43" i="3"/>
  <c r="C43" i="3"/>
  <c r="L42" i="3"/>
  <c r="K42" i="3"/>
  <c r="J42" i="3"/>
  <c r="I42" i="3"/>
  <c r="H42" i="3"/>
  <c r="G42" i="3"/>
  <c r="F42" i="3"/>
  <c r="E42" i="3"/>
  <c r="D42" i="3"/>
  <c r="C42" i="3"/>
  <c r="L41" i="3"/>
  <c r="K41" i="3"/>
  <c r="J41" i="3"/>
  <c r="I41" i="3"/>
  <c r="H41" i="3"/>
  <c r="G41" i="3"/>
  <c r="F41" i="3"/>
  <c r="E41" i="3"/>
  <c r="D41" i="3"/>
  <c r="C41" i="3"/>
  <c r="N40" i="3"/>
  <c r="M40" i="3"/>
  <c r="L40" i="3"/>
  <c r="K40" i="3"/>
  <c r="J40" i="3"/>
  <c r="H40" i="3"/>
  <c r="G40" i="3"/>
  <c r="F40" i="3"/>
  <c r="E40" i="3"/>
  <c r="D40" i="3"/>
  <c r="C40" i="3"/>
  <c r="L38" i="3"/>
  <c r="K38" i="3"/>
  <c r="J38" i="3"/>
  <c r="I38" i="3"/>
  <c r="H38" i="3"/>
  <c r="G38" i="3"/>
  <c r="F38" i="3"/>
  <c r="E38" i="3"/>
  <c r="D38" i="3"/>
  <c r="C38" i="3"/>
  <c r="L37" i="3"/>
  <c r="K37" i="3"/>
  <c r="J37" i="3"/>
  <c r="I37" i="3"/>
  <c r="H37" i="3"/>
  <c r="G37" i="3"/>
  <c r="F37" i="3"/>
  <c r="E37" i="3"/>
  <c r="D37" i="3"/>
  <c r="C37" i="3"/>
  <c r="N36" i="3"/>
  <c r="M36" i="3"/>
  <c r="L36" i="3"/>
  <c r="K36" i="3"/>
  <c r="J36" i="3"/>
  <c r="I36" i="3"/>
  <c r="H36" i="3"/>
  <c r="G36" i="3"/>
  <c r="F36" i="3"/>
  <c r="E36" i="3"/>
  <c r="D36" i="3"/>
  <c r="C36" i="3"/>
  <c r="N35" i="3"/>
  <c r="M35" i="3"/>
  <c r="L35" i="3"/>
  <c r="K35" i="3"/>
  <c r="J35" i="3"/>
  <c r="H35" i="3"/>
  <c r="G35" i="3"/>
  <c r="F35" i="3"/>
  <c r="E35" i="3"/>
  <c r="D35" i="3"/>
  <c r="C35" i="3"/>
  <c r="N33" i="3"/>
  <c r="M33" i="3"/>
  <c r="L33" i="3"/>
  <c r="K33" i="3"/>
  <c r="J33" i="3"/>
  <c r="I33" i="3"/>
  <c r="H33" i="3"/>
  <c r="G33" i="3"/>
  <c r="F33" i="3"/>
  <c r="E33" i="3"/>
  <c r="D33" i="3"/>
  <c r="C33" i="3"/>
  <c r="L32" i="3"/>
  <c r="K32" i="3"/>
  <c r="J32" i="3"/>
  <c r="I32" i="3"/>
  <c r="H32" i="3"/>
  <c r="G32" i="3"/>
  <c r="F32" i="3"/>
  <c r="E32" i="3"/>
  <c r="D32" i="3"/>
  <c r="C32" i="3"/>
  <c r="L31" i="3"/>
  <c r="K31" i="3"/>
  <c r="J31" i="3"/>
  <c r="I31" i="3"/>
  <c r="H31" i="3"/>
  <c r="G31" i="3"/>
  <c r="F31" i="3"/>
  <c r="E31" i="3"/>
  <c r="D31" i="3"/>
  <c r="C31" i="3"/>
  <c r="L30" i="3"/>
  <c r="K30" i="3"/>
  <c r="J30" i="3"/>
  <c r="I30" i="3"/>
  <c r="H30" i="3"/>
  <c r="G30" i="3"/>
  <c r="F30" i="3"/>
  <c r="E30" i="3"/>
  <c r="D30" i="3"/>
  <c r="C30" i="3"/>
  <c r="L29" i="3"/>
  <c r="K29" i="3"/>
  <c r="J29" i="3"/>
  <c r="I29" i="3"/>
  <c r="H29" i="3"/>
  <c r="G29" i="3"/>
  <c r="F29" i="3"/>
  <c r="E29" i="3"/>
  <c r="D29" i="3"/>
  <c r="C29" i="3"/>
  <c r="N28" i="3"/>
  <c r="M28" i="3"/>
  <c r="L28" i="3"/>
  <c r="K28" i="3"/>
  <c r="J28" i="3"/>
  <c r="I28" i="3"/>
  <c r="H28" i="3"/>
  <c r="G28" i="3"/>
  <c r="F28" i="3"/>
  <c r="E28" i="3"/>
  <c r="D28" i="3"/>
  <c r="C28" i="3"/>
  <c r="N27" i="3"/>
  <c r="M27" i="3"/>
  <c r="L27" i="3"/>
  <c r="K27" i="3"/>
  <c r="J27" i="3"/>
  <c r="H27" i="3"/>
  <c r="G27" i="3"/>
  <c r="F27" i="3"/>
  <c r="E27" i="3"/>
  <c r="D27" i="3"/>
  <c r="C27" i="3"/>
  <c r="L25" i="3"/>
  <c r="K25" i="3"/>
  <c r="J25" i="3"/>
  <c r="H25" i="3"/>
  <c r="G25" i="3"/>
  <c r="F25" i="3"/>
  <c r="E25" i="3"/>
  <c r="D25" i="3"/>
  <c r="C25" i="3"/>
  <c r="N24" i="3"/>
  <c r="M24" i="3"/>
  <c r="L24" i="3"/>
  <c r="K24" i="3"/>
  <c r="J24" i="3"/>
  <c r="H24" i="3"/>
  <c r="G24" i="3"/>
  <c r="F24" i="3"/>
  <c r="E24" i="3"/>
  <c r="D24" i="3"/>
  <c r="C24" i="3"/>
  <c r="N23" i="3"/>
  <c r="M23" i="3"/>
  <c r="L23" i="3"/>
  <c r="K23" i="3"/>
  <c r="J23" i="3"/>
  <c r="H23" i="3"/>
  <c r="G23" i="3"/>
  <c r="F23" i="3"/>
  <c r="E23" i="3"/>
  <c r="D23" i="3"/>
  <c r="C23" i="3"/>
  <c r="L22" i="3"/>
  <c r="K22" i="3"/>
  <c r="J22" i="3"/>
  <c r="H22" i="3"/>
  <c r="G22" i="3"/>
  <c r="F22" i="3"/>
  <c r="E22" i="3"/>
  <c r="D22" i="3"/>
  <c r="C22" i="3"/>
  <c r="N21" i="3"/>
  <c r="M21" i="3"/>
  <c r="L21" i="3"/>
  <c r="K21" i="3"/>
  <c r="J21" i="3"/>
  <c r="H21" i="3"/>
  <c r="G21" i="3"/>
  <c r="F21" i="3"/>
  <c r="E21" i="3"/>
  <c r="D21" i="3"/>
  <c r="C21" i="3"/>
  <c r="N20" i="3"/>
  <c r="M20" i="3"/>
  <c r="L20" i="3"/>
  <c r="K20" i="3"/>
  <c r="J20" i="3"/>
  <c r="H20" i="3"/>
  <c r="G20" i="3"/>
  <c r="F20" i="3"/>
  <c r="E20" i="3"/>
  <c r="D20" i="3"/>
  <c r="C20" i="3"/>
  <c r="N19" i="3"/>
  <c r="M19" i="3"/>
  <c r="L19" i="3"/>
  <c r="K19" i="3"/>
  <c r="J19" i="3"/>
  <c r="H19" i="3"/>
  <c r="G19" i="3"/>
  <c r="F19" i="3"/>
  <c r="E19" i="3"/>
  <c r="D19" i="3"/>
  <c r="C19" i="3"/>
  <c r="N17" i="3"/>
  <c r="M17" i="3"/>
  <c r="L17" i="3"/>
  <c r="K17" i="3"/>
  <c r="J17" i="3"/>
  <c r="H17" i="3"/>
  <c r="G17" i="3"/>
  <c r="F17" i="3"/>
  <c r="E17" i="3"/>
  <c r="D17" i="3"/>
  <c r="C17" i="3"/>
  <c r="N15" i="3"/>
  <c r="M15" i="3"/>
  <c r="L15" i="3"/>
  <c r="K15" i="3"/>
  <c r="J15" i="3"/>
  <c r="H15" i="3"/>
  <c r="G15" i="3"/>
  <c r="F15" i="3"/>
  <c r="E15" i="3"/>
  <c r="D15" i="3"/>
  <c r="C15" i="3"/>
  <c r="B3" i="3"/>
  <c r="B2" i="3"/>
</calcChain>
</file>

<file path=xl/sharedStrings.xml><?xml version="1.0" encoding="utf-8"?>
<sst xmlns="http://schemas.openxmlformats.org/spreadsheetml/2006/main" count="64" uniqueCount="58">
  <si>
    <t>SINGLE FAMILY HOUSING</t>
  </si>
  <si>
    <t>JURISDICTION</t>
  </si>
  <si>
    <t>BUILDINGS</t>
  </si>
  <si>
    <t>UNITS</t>
  </si>
  <si>
    <t>VALUE</t>
  </si>
  <si>
    <t xml:space="preserve">  BALTIMORE REGION</t>
  </si>
  <si>
    <t xml:space="preserve">   ANNE ARUNDEL</t>
  </si>
  <si>
    <t xml:space="preserve">   BALTIMORE COUNTY</t>
  </si>
  <si>
    <t xml:space="preserve">   CARROLL</t>
  </si>
  <si>
    <t xml:space="preserve">   HARFORD</t>
  </si>
  <si>
    <t xml:space="preserve">   HOWARD </t>
  </si>
  <si>
    <t xml:space="preserve">   BALTIMORE CITY</t>
  </si>
  <si>
    <t xml:space="preserve">  SUBURBAN WASHINGTON</t>
  </si>
  <si>
    <t xml:space="preserve">   FREDERICK</t>
  </si>
  <si>
    <t xml:space="preserve">   MONTGOMERY</t>
  </si>
  <si>
    <t xml:space="preserve">   PRINCE GEORGE'S</t>
  </si>
  <si>
    <t xml:space="preserve">  SOUTHERN MARYLAND</t>
  </si>
  <si>
    <t xml:space="preserve">   CALVERT</t>
  </si>
  <si>
    <t xml:space="preserve">   CHARLES</t>
  </si>
  <si>
    <t xml:space="preserve">   ST. MARY'S</t>
  </si>
  <si>
    <t xml:space="preserve">   GARRETT</t>
  </si>
  <si>
    <t xml:space="preserve">   WASHINGTON</t>
  </si>
  <si>
    <t xml:space="preserve">   CECIL</t>
  </si>
  <si>
    <t xml:space="preserve">   QUEEN ANNE'S</t>
  </si>
  <si>
    <t xml:space="preserve">   WICOMICO</t>
  </si>
  <si>
    <t xml:space="preserve">  WESTERN MARYLAND</t>
  </si>
  <si>
    <t xml:space="preserve">  UPPER EASTERN SHORE</t>
  </si>
  <si>
    <t xml:space="preserve">  LOWER  EASTERN SHORE</t>
  </si>
  <si>
    <t>ALL NEW CONSTRUCTION(1)</t>
  </si>
  <si>
    <t>STATE BALANCE</t>
  </si>
  <si>
    <t xml:space="preserve">   ALLEGANY (pt) *</t>
  </si>
  <si>
    <t xml:space="preserve">     Frostburg*</t>
  </si>
  <si>
    <t xml:space="preserve">     Lonaconing town*</t>
  </si>
  <si>
    <t xml:space="preserve">   CAROLINE (pt) *</t>
  </si>
  <si>
    <t xml:space="preserve">     Marydel town*</t>
  </si>
  <si>
    <t xml:space="preserve">     Preston town*</t>
  </si>
  <si>
    <t xml:space="preserve">   KENT  (pt) *</t>
  </si>
  <si>
    <t xml:space="preserve">     Betterton town</t>
  </si>
  <si>
    <t xml:space="preserve">     Rock Hall town*</t>
  </si>
  <si>
    <t xml:space="preserve">   TALBOT *</t>
  </si>
  <si>
    <t xml:space="preserve">     Easton</t>
  </si>
  <si>
    <t xml:space="preserve">   DORCHESTER *</t>
  </si>
  <si>
    <t xml:space="preserve">   SOMERSET </t>
  </si>
  <si>
    <t xml:space="preserve">   WORCESTER*</t>
  </si>
  <si>
    <t xml:space="preserve">     Ocean city town</t>
  </si>
  <si>
    <t>NEW HOUSING UNITS AUTHORIZED FOR CONSTRUCTION BY BUILDING PERMITS</t>
  </si>
  <si>
    <t>STATE OF MARYLAND (2)</t>
  </si>
  <si>
    <t>STATE SUM OF MONTHLY REPORTING PIPs (3)</t>
  </si>
  <si>
    <t xml:space="preserve">     URBAN (7)</t>
  </si>
  <si>
    <t xml:space="preserve">     NON SUBURBAN (8)</t>
  </si>
  <si>
    <t>SUBURBAN COUNTIES</t>
  </si>
  <si>
    <t xml:space="preserve">    INNER SUBURBAN COUNTIES (4)</t>
  </si>
  <si>
    <t xml:space="preserve">    OUTER SUBURBAN COUNTIES (5)</t>
  </si>
  <si>
    <t xml:space="preserve">    EXURBAN COUNTIES(6)</t>
  </si>
  <si>
    <t>Average Value</t>
  </si>
  <si>
    <t>Value per Unit Rank</t>
  </si>
  <si>
    <t>Building</t>
  </si>
  <si>
    <t>Unit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</si>
</sst>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15" x14ac:knownFonts="1">
    <font>
      <sz val="10"/>
      <name val="Arial"/>
    </font>
    <font>
      <sz val="12"/>
      <name val="Cambria"/>
      <family val="1"/>
      <scheme val="major"/>
    </font>
    <font>
      <b/>
      <sz val="12"/>
      <name val="Cambria"/>
      <family val="1"/>
      <scheme val="major"/>
    </font>
    <font>
      <sz val="10"/>
      <name val="Arial"/>
      <family val="2"/>
    </font>
    <font>
      <sz val="11"/>
      <name val="Cambria"/>
      <family val="1"/>
      <scheme val="major"/>
    </font>
    <font>
      <b/>
      <sz val="11"/>
      <name val="Cambria"/>
      <family val="1"/>
      <scheme val="major"/>
    </font>
    <font>
      <b/>
      <i/>
      <sz val="11"/>
      <name val="Cambria"/>
      <family val="1"/>
      <scheme val="major"/>
    </font>
    <font>
      <i/>
      <sz val="11"/>
      <name val="Cambria"/>
      <family val="1"/>
      <scheme val="major"/>
    </font>
    <font>
      <sz val="11"/>
      <color theme="1"/>
      <name val="Cambria"/>
      <family val="1"/>
      <scheme val="major"/>
    </font>
    <font>
      <b/>
      <sz val="14"/>
      <name val="Cambria"/>
      <family val="1"/>
      <scheme val="major"/>
    </font>
    <font>
      <sz val="14"/>
      <name val="Cambria"/>
      <family val="1"/>
      <scheme val="major"/>
    </font>
    <font>
      <b/>
      <sz val="10"/>
      <name val="Arial"/>
      <family val="2"/>
    </font>
    <font>
      <b/>
      <i/>
      <sz val="12"/>
      <name val="Cambria"/>
      <family val="1"/>
      <scheme val="major"/>
    </font>
    <font>
      <i/>
      <sz val="12"/>
      <name val="Cambria"/>
      <family val="1"/>
      <scheme val="major"/>
    </font>
    <font>
      <b/>
      <sz val="10"/>
      <name val="Cambria"/>
      <family val="1"/>
      <scheme val="major"/>
    </font>
  </fonts>
  <fills count="2">
    <fill>
      <patternFill patternType="none"/>
    </fill>
    <fill>
      <patternFill patternType="gray125"/>
    </fill>
  </fills>
  <borders count="50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ck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thick">
        <color auto="1"/>
      </top>
      <bottom/>
      <diagonal/>
    </border>
    <border>
      <left style="thick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thick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double">
        <color auto="1"/>
      </right>
      <top style="medium">
        <color auto="1"/>
      </top>
      <bottom/>
      <diagonal/>
    </border>
    <border>
      <left/>
      <right style="double">
        <color auto="1"/>
      </right>
      <top/>
      <bottom/>
      <diagonal/>
    </border>
    <border>
      <left/>
      <right style="double">
        <color auto="1"/>
      </right>
      <top/>
      <bottom style="medium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/>
      <diagonal/>
    </border>
    <border>
      <left style="thin">
        <color auto="1"/>
      </left>
      <right style="double">
        <color auto="1"/>
      </right>
      <top/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thick">
        <color auto="1"/>
      </bottom>
      <diagonal/>
    </border>
    <border>
      <left style="medium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 style="thick">
        <color auto="1"/>
      </right>
      <top/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 style="double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 style="medium">
        <color auto="1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41">
    <xf numFmtId="0" fontId="0" fillId="0" borderId="0" xfId="0"/>
    <xf numFmtId="41" fontId="4" fillId="0" borderId="0" xfId="0" applyNumberFormat="1" applyFont="1"/>
    <xf numFmtId="42" fontId="4" fillId="0" borderId="0" xfId="0" applyNumberFormat="1" applyFont="1"/>
    <xf numFmtId="1" fontId="4" fillId="0" borderId="0" xfId="0" applyNumberFormat="1" applyFont="1" applyAlignment="1">
      <alignment horizontal="center"/>
    </xf>
    <xf numFmtId="41" fontId="5" fillId="0" borderId="0" xfId="0" applyNumberFormat="1" applyFont="1"/>
    <xf numFmtId="41" fontId="4" fillId="0" borderId="13" xfId="0" applyNumberFormat="1" applyFont="1" applyBorder="1"/>
    <xf numFmtId="41" fontId="6" fillId="0" borderId="13" xfId="0" applyNumberFormat="1" applyFont="1" applyBorder="1"/>
    <xf numFmtId="41" fontId="8" fillId="0" borderId="13" xfId="0" applyNumberFormat="1" applyFont="1" applyBorder="1"/>
    <xf numFmtId="41" fontId="5" fillId="0" borderId="13" xfId="0" applyNumberFormat="1" applyFont="1" applyBorder="1"/>
    <xf numFmtId="0" fontId="5" fillId="0" borderId="0" xfId="0" applyFont="1"/>
    <xf numFmtId="164" fontId="5" fillId="0" borderId="0" xfId="1" applyNumberFormat="1" applyFont="1"/>
    <xf numFmtId="164" fontId="4" fillId="0" borderId="0" xfId="1" applyNumberFormat="1" applyFont="1"/>
    <xf numFmtId="0" fontId="4" fillId="0" borderId="0" xfId="0" applyFont="1"/>
    <xf numFmtId="42" fontId="5" fillId="0" borderId="0" xfId="0" applyNumberFormat="1" applyFont="1"/>
    <xf numFmtId="0" fontId="9" fillId="0" borderId="0" xfId="0" applyFont="1"/>
    <xf numFmtId="41" fontId="9" fillId="0" borderId="0" xfId="0" applyNumberFormat="1" applyFont="1"/>
    <xf numFmtId="164" fontId="9" fillId="0" borderId="0" xfId="1" applyNumberFormat="1" applyFont="1"/>
    <xf numFmtId="41" fontId="10" fillId="0" borderId="0" xfId="0" applyNumberFormat="1" applyFont="1"/>
    <xf numFmtId="164" fontId="10" fillId="0" borderId="0" xfId="1" applyNumberFormat="1" applyFont="1"/>
    <xf numFmtId="1" fontId="10" fillId="0" borderId="0" xfId="0" applyNumberFormat="1" applyFont="1" applyAlignment="1">
      <alignment horizontal="center"/>
    </xf>
    <xf numFmtId="3" fontId="4" fillId="0" borderId="4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7" fillId="0" borderId="8" xfId="0" applyFont="1" applyBorder="1"/>
    <xf numFmtId="49" fontId="5" fillId="0" borderId="0" xfId="0" applyNumberFormat="1" applyFont="1"/>
    <xf numFmtId="49" fontId="4" fillId="0" borderId="0" xfId="0" applyNumberFormat="1" applyFont="1"/>
    <xf numFmtId="41" fontId="4" fillId="0" borderId="11" xfId="0" applyNumberFormat="1" applyFont="1" applyBorder="1"/>
    <xf numFmtId="41" fontId="4" fillId="0" borderId="15" xfId="0" applyNumberFormat="1" applyFont="1" applyBorder="1"/>
    <xf numFmtId="41" fontId="5" fillId="0" borderId="21" xfId="0" applyNumberFormat="1" applyFont="1" applyBorder="1"/>
    <xf numFmtId="41" fontId="4" fillId="0" borderId="21" xfId="0" applyNumberFormat="1" applyFont="1" applyBorder="1"/>
    <xf numFmtId="41" fontId="4" fillId="0" borderId="30" xfId="0" applyNumberFormat="1" applyFont="1" applyBorder="1"/>
    <xf numFmtId="41" fontId="5" fillId="0" borderId="11" xfId="0" applyNumberFormat="1" applyFont="1" applyBorder="1"/>
    <xf numFmtId="41" fontId="4" fillId="0" borderId="11" xfId="0" applyNumberFormat="1" applyFont="1" applyBorder="1" applyAlignment="1">
      <alignment horizontal="center"/>
    </xf>
    <xf numFmtId="41" fontId="8" fillId="0" borderId="11" xfId="0" applyNumberFormat="1" applyFont="1" applyBorder="1" applyAlignment="1">
      <alignment horizontal="center"/>
    </xf>
    <xf numFmtId="41" fontId="4" fillId="0" borderId="33" xfId="0" applyNumberFormat="1" applyFont="1" applyBorder="1"/>
    <xf numFmtId="42" fontId="5" fillId="0" borderId="28" xfId="0" applyNumberFormat="1" applyFont="1" applyBorder="1" applyAlignment="1">
      <alignment horizontal="center" vertical="center"/>
    </xf>
    <xf numFmtId="42" fontId="5" fillId="0" borderId="38" xfId="0" applyNumberFormat="1" applyFont="1" applyBorder="1" applyAlignment="1">
      <alignment horizontal="center" vertical="center"/>
    </xf>
    <xf numFmtId="41" fontId="5" fillId="0" borderId="14" xfId="0" applyNumberFormat="1" applyFont="1" applyBorder="1"/>
    <xf numFmtId="42" fontId="5" fillId="0" borderId="14" xfId="0" applyNumberFormat="1" applyFont="1" applyBorder="1"/>
    <xf numFmtId="42" fontId="8" fillId="0" borderId="14" xfId="0" applyNumberFormat="1" applyFont="1" applyBorder="1"/>
    <xf numFmtId="42" fontId="8" fillId="0" borderId="21" xfId="0" applyNumberFormat="1" applyFont="1" applyBorder="1"/>
    <xf numFmtId="41" fontId="4" fillId="0" borderId="14" xfId="0" applyNumberFormat="1" applyFont="1" applyBorder="1"/>
    <xf numFmtId="41" fontId="6" fillId="0" borderId="21" xfId="0" applyNumberFormat="1" applyFont="1" applyBorder="1"/>
    <xf numFmtId="41" fontId="4" fillId="0" borderId="14" xfId="0" applyNumberFormat="1" applyFont="1" applyBorder="1" applyAlignment="1">
      <alignment horizontal="right"/>
    </xf>
    <xf numFmtId="41" fontId="5" fillId="0" borderId="14" xfId="0" applyNumberFormat="1" applyFont="1" applyBorder="1" applyAlignment="1">
      <alignment horizontal="right"/>
    </xf>
    <xf numFmtId="41" fontId="6" fillId="0" borderId="11" xfId="0" applyNumberFormat="1" applyFont="1" applyBorder="1"/>
    <xf numFmtId="41" fontId="7" fillId="0" borderId="21" xfId="0" applyNumberFormat="1" applyFont="1" applyBorder="1"/>
    <xf numFmtId="41" fontId="7" fillId="0" borderId="13" xfId="0" applyNumberFormat="1" applyFont="1" applyBorder="1"/>
    <xf numFmtId="41" fontId="7" fillId="0" borderId="11" xfId="0" applyNumberFormat="1" applyFont="1" applyBorder="1"/>
    <xf numFmtId="41" fontId="8" fillId="0" borderId="14" xfId="0" applyNumberFormat="1" applyFont="1" applyBorder="1"/>
    <xf numFmtId="3" fontId="4" fillId="0" borderId="17" xfId="0" applyNumberFormat="1" applyFont="1" applyBorder="1" applyAlignment="1">
      <alignment horizontal="center" vertical="center"/>
    </xf>
    <xf numFmtId="41" fontId="5" fillId="0" borderId="20" xfId="0" applyNumberFormat="1" applyFont="1" applyBorder="1"/>
    <xf numFmtId="3" fontId="5" fillId="0" borderId="20" xfId="0" applyNumberFormat="1" applyFont="1" applyBorder="1"/>
    <xf numFmtId="41" fontId="4" fillId="0" borderId="20" xfId="0" applyNumberFormat="1" applyFont="1" applyBorder="1"/>
    <xf numFmtId="41" fontId="4" fillId="0" borderId="42" xfId="0" applyNumberFormat="1" applyFont="1" applyBorder="1"/>
    <xf numFmtId="41" fontId="6" fillId="0" borderId="20" xfId="0" applyNumberFormat="1" applyFont="1" applyBorder="1"/>
    <xf numFmtId="41" fontId="7" fillId="0" borderId="20" xfId="0" applyNumberFormat="1" applyFont="1" applyBorder="1"/>
    <xf numFmtId="164" fontId="4" fillId="0" borderId="13" xfId="1" applyNumberFormat="1" applyFont="1" applyBorder="1"/>
    <xf numFmtId="164" fontId="4" fillId="0" borderId="10" xfId="1" applyNumberFormat="1" applyFont="1" applyBorder="1"/>
    <xf numFmtId="0" fontId="4" fillId="0" borderId="14" xfId="0" applyNumberFormat="1" applyFont="1" applyBorder="1" applyAlignment="1">
      <alignment horizontal="center" vertical="center"/>
    </xf>
    <xf numFmtId="164" fontId="5" fillId="0" borderId="0" xfId="1" applyNumberFormat="1" applyFont="1" applyAlignment="1"/>
    <xf numFmtId="164" fontId="4" fillId="0" borderId="31" xfId="1" applyNumberFormat="1" applyFont="1" applyBorder="1" applyAlignment="1">
      <alignment horizontal="center" vertical="center"/>
    </xf>
    <xf numFmtId="164" fontId="5" fillId="0" borderId="10" xfId="1" applyNumberFormat="1" applyFont="1" applyBorder="1"/>
    <xf numFmtId="164" fontId="6" fillId="0" borderId="10" xfId="1" applyNumberFormat="1" applyFont="1" applyBorder="1"/>
    <xf numFmtId="164" fontId="7" fillId="0" borderId="10" xfId="1" applyNumberFormat="1" applyFont="1" applyBorder="1"/>
    <xf numFmtId="164" fontId="8" fillId="0" borderId="10" xfId="1" applyNumberFormat="1" applyFont="1" applyBorder="1"/>
    <xf numFmtId="164" fontId="4" fillId="0" borderId="16" xfId="1" applyNumberFormat="1" applyFont="1" applyBorder="1"/>
    <xf numFmtId="164" fontId="5" fillId="0" borderId="13" xfId="1" applyNumberFormat="1" applyFont="1" applyBorder="1"/>
    <xf numFmtId="164" fontId="6" fillId="0" borderId="13" xfId="1" applyNumberFormat="1" applyFont="1" applyBorder="1"/>
    <xf numFmtId="164" fontId="7" fillId="0" borderId="13" xfId="1" applyNumberFormat="1" applyFont="1" applyBorder="1"/>
    <xf numFmtId="164" fontId="8" fillId="0" borderId="13" xfId="1" applyNumberFormat="1" applyFont="1" applyBorder="1"/>
    <xf numFmtId="164" fontId="4" fillId="0" borderId="15" xfId="1" applyNumberFormat="1" applyFont="1" applyBorder="1"/>
    <xf numFmtId="164" fontId="4" fillId="0" borderId="13" xfId="1" applyNumberFormat="1" applyFont="1" applyBorder="1" applyAlignment="1">
      <alignment horizontal="right"/>
    </xf>
    <xf numFmtId="164" fontId="5" fillId="0" borderId="7" xfId="1" applyNumberFormat="1" applyFont="1" applyBorder="1"/>
    <xf numFmtId="164" fontId="4" fillId="0" borderId="7" xfId="1" applyNumberFormat="1" applyFont="1" applyBorder="1"/>
    <xf numFmtId="164" fontId="4" fillId="0" borderId="7" xfId="1" applyNumberFormat="1" applyFont="1" applyBorder="1" applyAlignment="1">
      <alignment horizontal="right"/>
    </xf>
    <xf numFmtId="164" fontId="8" fillId="0" borderId="7" xfId="1" applyNumberFormat="1" applyFont="1" applyBorder="1"/>
    <xf numFmtId="164" fontId="4" fillId="0" borderId="9" xfId="1" applyNumberFormat="1" applyFont="1" applyBorder="1"/>
    <xf numFmtId="0" fontId="4" fillId="0" borderId="39" xfId="0" applyFont="1" applyBorder="1" applyAlignment="1">
      <alignment horizontal="center"/>
    </xf>
    <xf numFmtId="0" fontId="11" fillId="0" borderId="0" xfId="0" applyFont="1"/>
    <xf numFmtId="41" fontId="2" fillId="0" borderId="4" xfId="0" applyNumberFormat="1" applyFont="1" applyBorder="1"/>
    <xf numFmtId="3" fontId="2" fillId="0" borderId="4" xfId="0" applyNumberFormat="1" applyFont="1" applyBorder="1"/>
    <xf numFmtId="0" fontId="2" fillId="0" borderId="4" xfId="0" applyFont="1" applyBorder="1"/>
    <xf numFmtId="3" fontId="13" fillId="0" borderId="4" xfId="0" applyNumberFormat="1" applyFont="1" applyBorder="1"/>
    <xf numFmtId="42" fontId="1" fillId="0" borderId="4" xfId="0" applyNumberFormat="1" applyFont="1" applyBorder="1"/>
    <xf numFmtId="3" fontId="12" fillId="0" borderId="4" xfId="0" applyNumberFormat="1" applyFont="1" applyBorder="1"/>
    <xf numFmtId="0" fontId="1" fillId="0" borderId="4" xfId="0" applyFont="1" applyBorder="1"/>
    <xf numFmtId="3" fontId="1" fillId="0" borderId="4" xfId="0" applyNumberFormat="1" applyFont="1" applyBorder="1"/>
    <xf numFmtId="0" fontId="13" fillId="0" borderId="4" xfId="0" applyFont="1" applyBorder="1"/>
    <xf numFmtId="0" fontId="14" fillId="0" borderId="4" xfId="0" applyFont="1" applyBorder="1"/>
    <xf numFmtId="41" fontId="5" fillId="0" borderId="29" xfId="0" applyNumberFormat="1" applyFont="1" applyBorder="1" applyAlignment="1">
      <alignment horizontal="center" vertical="center"/>
    </xf>
    <xf numFmtId="164" fontId="5" fillId="0" borderId="29" xfId="1" applyNumberFormat="1" applyFont="1" applyBorder="1" applyAlignment="1">
      <alignment horizontal="center" vertical="center"/>
    </xf>
    <xf numFmtId="164" fontId="5" fillId="0" borderId="7" xfId="1" applyNumberFormat="1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164" fontId="5" fillId="0" borderId="12" xfId="1" applyNumberFormat="1" applyFont="1" applyBorder="1" applyAlignment="1">
      <alignment horizontal="center" vertical="center"/>
    </xf>
    <xf numFmtId="164" fontId="5" fillId="0" borderId="25" xfId="1" applyNumberFormat="1" applyFont="1" applyBorder="1" applyAlignment="1">
      <alignment horizontal="center" vertical="center"/>
    </xf>
    <xf numFmtId="164" fontId="5" fillId="0" borderId="40" xfId="1" applyNumberFormat="1" applyFont="1" applyBorder="1" applyAlignment="1">
      <alignment horizontal="center" vertical="center"/>
    </xf>
    <xf numFmtId="164" fontId="5" fillId="0" borderId="41" xfId="1" applyNumberFormat="1" applyFont="1" applyBorder="1" applyAlignment="1">
      <alignment horizontal="center" vertical="center"/>
    </xf>
    <xf numFmtId="41" fontId="5" fillId="0" borderId="29" xfId="0" applyNumberFormat="1" applyFont="1" applyBorder="1" applyAlignment="1">
      <alignment horizontal="center" vertical="center"/>
    </xf>
    <xf numFmtId="41" fontId="5" fillId="0" borderId="13" xfId="0" applyNumberFormat="1" applyFont="1" applyBorder="1" applyAlignment="1">
      <alignment horizontal="center" vertical="center"/>
    </xf>
    <xf numFmtId="41" fontId="5" fillId="0" borderId="25" xfId="0" applyNumberFormat="1" applyFont="1" applyBorder="1" applyAlignment="1">
      <alignment horizontal="center" vertical="center"/>
    </xf>
    <xf numFmtId="164" fontId="5" fillId="0" borderId="29" xfId="1" applyNumberFormat="1" applyFont="1" applyBorder="1" applyAlignment="1">
      <alignment horizontal="center" vertical="center"/>
    </xf>
    <xf numFmtId="164" fontId="5" fillId="0" borderId="13" xfId="1" applyNumberFormat="1" applyFont="1" applyBorder="1" applyAlignment="1">
      <alignment horizontal="center" vertical="center"/>
    </xf>
    <xf numFmtId="164" fontId="5" fillId="0" borderId="13" xfId="1" applyNumberFormat="1" applyFont="1" applyBorder="1" applyAlignment="1">
      <alignment horizontal="center" vertical="center" wrapText="1"/>
    </xf>
    <xf numFmtId="164" fontId="5" fillId="0" borderId="25" xfId="1" applyNumberFormat="1" applyFont="1" applyBorder="1" applyAlignment="1">
      <alignment horizontal="center" vertical="center" wrapText="1"/>
    </xf>
    <xf numFmtId="1" fontId="5" fillId="0" borderId="36" xfId="0" applyNumberFormat="1" applyFont="1" applyBorder="1" applyAlignment="1">
      <alignment horizontal="center" vertical="center" wrapText="1"/>
    </xf>
    <xf numFmtId="1" fontId="5" fillId="0" borderId="37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41" fontId="5" fillId="0" borderId="17" xfId="0" applyNumberFormat="1" applyFont="1" applyBorder="1" applyAlignment="1">
      <alignment horizontal="center" vertical="center"/>
    </xf>
    <xf numFmtId="41" fontId="5" fillId="0" borderId="18" xfId="0" applyNumberFormat="1" applyFont="1" applyBorder="1" applyAlignment="1">
      <alignment horizontal="center" vertical="center"/>
    </xf>
    <xf numFmtId="41" fontId="5" fillId="0" borderId="20" xfId="0" applyNumberFormat="1" applyFont="1" applyBorder="1" applyAlignment="1">
      <alignment horizontal="center" vertical="center"/>
    </xf>
    <xf numFmtId="41" fontId="5" fillId="0" borderId="34" xfId="0" applyNumberFormat="1" applyFont="1" applyBorder="1" applyAlignment="1">
      <alignment horizontal="center" vertical="center"/>
    </xf>
    <xf numFmtId="41" fontId="5" fillId="0" borderId="27" xfId="0" applyNumberFormat="1" applyFont="1" applyBorder="1" applyAlignment="1">
      <alignment horizontal="center" vertical="center"/>
    </xf>
    <xf numFmtId="41" fontId="5" fillId="0" borderId="35" xfId="0" applyNumberFormat="1" applyFont="1" applyBorder="1" applyAlignment="1">
      <alignment horizontal="center" vertical="center"/>
    </xf>
    <xf numFmtId="41" fontId="5" fillId="0" borderId="36" xfId="0" applyNumberFormat="1" applyFont="1" applyBorder="1" applyAlignment="1">
      <alignment horizontal="center" vertical="center"/>
    </xf>
    <xf numFmtId="41" fontId="5" fillId="0" borderId="43" xfId="0" applyNumberFormat="1" applyFont="1" applyBorder="1" applyAlignment="1">
      <alignment horizontal="center" vertical="center"/>
    </xf>
    <xf numFmtId="41" fontId="5" fillId="0" borderId="44" xfId="0" applyNumberFormat="1" applyFont="1" applyBorder="1" applyAlignment="1">
      <alignment horizontal="center" vertical="center"/>
    </xf>
    <xf numFmtId="41" fontId="5" fillId="0" borderId="45" xfId="0" applyNumberFormat="1" applyFont="1" applyBorder="1" applyAlignment="1">
      <alignment horizontal="center" vertical="center"/>
    </xf>
    <xf numFmtId="41" fontId="5" fillId="0" borderId="19" xfId="0" applyNumberFormat="1" applyFont="1" applyBorder="1" applyAlignment="1">
      <alignment horizontal="center" vertical="center"/>
    </xf>
    <xf numFmtId="41" fontId="5" fillId="0" borderId="7" xfId="0" applyNumberFormat="1" applyFont="1" applyBorder="1" applyAlignment="1">
      <alignment horizontal="center" vertical="center"/>
    </xf>
    <xf numFmtId="41" fontId="5" fillId="0" borderId="46" xfId="0" applyNumberFormat="1" applyFont="1" applyBorder="1" applyAlignment="1">
      <alignment horizontal="center" vertical="center"/>
    </xf>
    <xf numFmtId="41" fontId="5" fillId="0" borderId="28" xfId="0" applyNumberFormat="1" applyFont="1" applyBorder="1" applyAlignment="1">
      <alignment horizontal="center" vertical="center"/>
    </xf>
    <xf numFmtId="41" fontId="5" fillId="0" borderId="21" xfId="0" applyNumberFormat="1" applyFont="1" applyBorder="1" applyAlignment="1">
      <alignment horizontal="center" vertical="center"/>
    </xf>
    <xf numFmtId="41" fontId="5" fillId="0" borderId="24" xfId="0" applyNumberFormat="1" applyFont="1" applyBorder="1" applyAlignment="1">
      <alignment horizontal="center" vertical="center"/>
    </xf>
    <xf numFmtId="164" fontId="5" fillId="0" borderId="0" xfId="1" applyNumberFormat="1" applyFont="1" applyBorder="1" applyAlignment="1">
      <alignment horizontal="center" vertical="center"/>
    </xf>
    <xf numFmtId="164" fontId="5" fillId="0" borderId="7" xfId="1" applyNumberFormat="1" applyFont="1" applyBorder="1" applyAlignment="1">
      <alignment horizontal="center" vertical="center"/>
    </xf>
    <xf numFmtId="164" fontId="5" fillId="0" borderId="5" xfId="1" applyNumberFormat="1" applyFont="1" applyBorder="1" applyAlignment="1">
      <alignment horizontal="center" vertical="center"/>
    </xf>
    <xf numFmtId="164" fontId="5" fillId="0" borderId="6" xfId="1" applyNumberFormat="1" applyFont="1" applyBorder="1" applyAlignment="1">
      <alignment horizontal="center" vertical="center"/>
    </xf>
    <xf numFmtId="41" fontId="5" fillId="0" borderId="10" xfId="0" applyNumberFormat="1" applyFont="1" applyBorder="1" applyAlignment="1">
      <alignment horizontal="center" vertical="center"/>
    </xf>
    <xf numFmtId="41" fontId="5" fillId="0" borderId="26" xfId="0" applyNumberFormat="1" applyFont="1" applyBorder="1" applyAlignment="1">
      <alignment horizontal="center" vertical="center"/>
    </xf>
    <xf numFmtId="41" fontId="5" fillId="0" borderId="22" xfId="0" applyNumberFormat="1" applyFont="1" applyBorder="1" applyAlignment="1">
      <alignment horizontal="center" vertical="center"/>
    </xf>
    <xf numFmtId="41" fontId="5" fillId="0" borderId="2" xfId="0" applyNumberFormat="1" applyFont="1" applyBorder="1" applyAlignment="1">
      <alignment horizontal="center" vertical="center"/>
    </xf>
    <xf numFmtId="41" fontId="5" fillId="0" borderId="3" xfId="0" applyNumberFormat="1" applyFont="1" applyBorder="1" applyAlignment="1">
      <alignment horizontal="center" vertical="center"/>
    </xf>
    <xf numFmtId="41" fontId="5" fillId="0" borderId="0" xfId="0" applyNumberFormat="1" applyFont="1" applyAlignment="1">
      <alignment horizontal="center" vertical="center"/>
    </xf>
    <xf numFmtId="41" fontId="5" fillId="0" borderId="47" xfId="0" applyNumberFormat="1" applyFont="1" applyBorder="1" applyAlignment="1">
      <alignment horizontal="center" vertical="center"/>
    </xf>
    <xf numFmtId="41" fontId="5" fillId="0" borderId="48" xfId="0" applyNumberFormat="1" applyFont="1" applyBorder="1" applyAlignment="1">
      <alignment horizontal="center" vertical="center"/>
    </xf>
    <xf numFmtId="41" fontId="5" fillId="0" borderId="49" xfId="0" applyNumberFormat="1" applyFont="1" applyBorder="1" applyAlignment="1">
      <alignment horizontal="center" vertical="center"/>
    </xf>
    <xf numFmtId="0" fontId="4" fillId="0" borderId="14" xfId="0" applyNumberFormat="1" applyFont="1" applyBorder="1" applyAlignment="1">
      <alignment vertical="center"/>
    </xf>
    <xf numFmtId="0" fontId="5" fillId="0" borderId="14" xfId="0" applyNumberFormat="1" applyFont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EBRUARY_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B22"/>
      <sheetName val="1A1"/>
      <sheetName val="1A2"/>
      <sheetName val="1B1"/>
      <sheetName val="1B2"/>
      <sheetName val="2A"/>
      <sheetName val="2B"/>
      <sheetName val="2C"/>
    </sheetNames>
    <sheetDataSet>
      <sheetData sheetId="0">
        <row r="2">
          <cell r="S2" t="str">
            <v>Table 1A.2</v>
          </cell>
        </row>
        <row r="3">
          <cell r="S3" t="str">
            <v>PERMIT ISSUING PLACE NEW HOUSING CONSTRUCTION AND VALUE :  FEBRUARY 2021</v>
          </cell>
        </row>
        <row r="15">
          <cell r="T15">
            <v>1155</v>
          </cell>
          <cell r="U15">
            <v>1790</v>
          </cell>
          <cell r="V15">
            <v>368641000</v>
          </cell>
          <cell r="W15">
            <v>1137</v>
          </cell>
          <cell r="X15">
            <v>284598000</v>
          </cell>
          <cell r="Y15">
            <v>250306.0686015831</v>
          </cell>
          <cell r="AA15">
            <v>15</v>
          </cell>
          <cell r="AB15">
            <v>644</v>
          </cell>
          <cell r="AC15">
            <v>82686000</v>
          </cell>
          <cell r="AD15">
            <v>5512400</v>
          </cell>
          <cell r="AE15">
            <v>128394.40993788819</v>
          </cell>
        </row>
        <row r="17">
          <cell r="T17">
            <v>1110</v>
          </cell>
          <cell r="U17">
            <v>1745</v>
          </cell>
          <cell r="V17">
            <v>360425288</v>
          </cell>
          <cell r="W17">
            <v>1092</v>
          </cell>
          <cell r="X17">
            <v>276382454</v>
          </cell>
          <cell r="Y17">
            <v>253097.48534798535</v>
          </cell>
          <cell r="AA17">
            <v>15</v>
          </cell>
          <cell r="AB17">
            <v>644</v>
          </cell>
          <cell r="AC17">
            <v>82685511</v>
          </cell>
          <cell r="AD17">
            <v>5512367.4000000004</v>
          </cell>
          <cell r="AE17">
            <v>128393.65062111801</v>
          </cell>
        </row>
        <row r="19">
          <cell r="T19">
            <v>1071</v>
          </cell>
          <cell r="U19">
            <v>1676</v>
          </cell>
          <cell r="V19">
            <v>347389185</v>
          </cell>
          <cell r="W19">
            <v>1056</v>
          </cell>
          <cell r="X19">
            <v>268255761</v>
          </cell>
          <cell r="Y19">
            <v>254030.07670454544</v>
          </cell>
          <cell r="AA19">
            <v>14</v>
          </cell>
          <cell r="AB19">
            <v>616</v>
          </cell>
          <cell r="AC19">
            <v>78610242</v>
          </cell>
          <cell r="AD19">
            <v>5615017.2857142854</v>
          </cell>
          <cell r="AE19">
            <v>127614.02922077922</v>
          </cell>
        </row>
        <row r="20">
          <cell r="T20">
            <v>427</v>
          </cell>
          <cell r="U20">
            <v>1006</v>
          </cell>
          <cell r="V20">
            <v>171719900</v>
          </cell>
          <cell r="W20">
            <v>416</v>
          </cell>
          <cell r="X20">
            <v>97122127</v>
          </cell>
          <cell r="Y20">
            <v>233466.65144230769</v>
          </cell>
          <cell r="AA20">
            <v>10</v>
          </cell>
          <cell r="AB20">
            <v>586</v>
          </cell>
          <cell r="AC20">
            <v>74074591</v>
          </cell>
          <cell r="AD20">
            <v>7407459.0999999996</v>
          </cell>
          <cell r="AE20">
            <v>126407.1518771331</v>
          </cell>
        </row>
        <row r="21">
          <cell r="T21">
            <v>610</v>
          </cell>
          <cell r="U21">
            <v>636</v>
          </cell>
          <cell r="V21">
            <v>168680237</v>
          </cell>
          <cell r="W21">
            <v>606</v>
          </cell>
          <cell r="X21">
            <v>164144586</v>
          </cell>
          <cell r="Y21">
            <v>270865.65346534655</v>
          </cell>
          <cell r="AA21">
            <v>4</v>
          </cell>
          <cell r="AB21">
            <v>30</v>
          </cell>
          <cell r="AC21">
            <v>4535651</v>
          </cell>
          <cell r="AD21">
            <v>1133912.75</v>
          </cell>
          <cell r="AE21">
            <v>151188.36666666667</v>
          </cell>
        </row>
        <row r="22">
          <cell r="T22">
            <v>34</v>
          </cell>
          <cell r="U22">
            <v>34</v>
          </cell>
          <cell r="V22">
            <v>6989048</v>
          </cell>
          <cell r="W22">
            <v>34</v>
          </cell>
          <cell r="X22">
            <v>6989048</v>
          </cell>
          <cell r="Y22">
            <v>205560.23529411765</v>
          </cell>
          <cell r="AA22">
            <v>0</v>
          </cell>
          <cell r="AB22">
            <v>0</v>
          </cell>
          <cell r="AC22">
            <v>0</v>
          </cell>
        </row>
        <row r="23">
          <cell r="T23">
            <v>39</v>
          </cell>
          <cell r="U23">
            <v>69</v>
          </cell>
          <cell r="V23">
            <v>13036103</v>
          </cell>
          <cell r="W23">
            <v>36</v>
          </cell>
          <cell r="X23">
            <v>8126693</v>
          </cell>
          <cell r="Y23">
            <v>225741.47222222222</v>
          </cell>
          <cell r="AA23">
            <v>1</v>
          </cell>
          <cell r="AB23">
            <v>28</v>
          </cell>
          <cell r="AC23">
            <v>4075269</v>
          </cell>
          <cell r="AD23">
            <v>4075269</v>
          </cell>
          <cell r="AE23">
            <v>145545.32142857142</v>
          </cell>
        </row>
        <row r="24">
          <cell r="T24">
            <v>15</v>
          </cell>
          <cell r="U24">
            <v>45</v>
          </cell>
          <cell r="V24">
            <v>6918395</v>
          </cell>
          <cell r="W24">
            <v>12</v>
          </cell>
          <cell r="X24">
            <v>2008985</v>
          </cell>
          <cell r="Y24">
            <v>167415.41666666666</v>
          </cell>
          <cell r="AA24">
            <v>1</v>
          </cell>
          <cell r="AB24">
            <v>28</v>
          </cell>
          <cell r="AC24">
            <v>4075269</v>
          </cell>
          <cell r="AD24">
            <v>4075269</v>
          </cell>
          <cell r="AE24">
            <v>145545.32142857142</v>
          </cell>
        </row>
        <row r="25">
          <cell r="T25">
            <v>24</v>
          </cell>
          <cell r="U25">
            <v>24</v>
          </cell>
          <cell r="V25">
            <v>6117708</v>
          </cell>
          <cell r="W25">
            <v>24</v>
          </cell>
          <cell r="X25">
            <v>6117708</v>
          </cell>
          <cell r="Y25">
            <v>254904.5</v>
          </cell>
          <cell r="AA25">
            <v>0</v>
          </cell>
          <cell r="AB25">
            <v>0</v>
          </cell>
          <cell r="AC25">
            <v>0</v>
          </cell>
        </row>
        <row r="27">
          <cell r="T27">
            <v>392</v>
          </cell>
          <cell r="U27">
            <v>437</v>
          </cell>
          <cell r="V27">
            <v>100748220</v>
          </cell>
          <cell r="W27">
            <v>388</v>
          </cell>
          <cell r="X27">
            <v>91802518</v>
          </cell>
          <cell r="Y27">
            <v>236604.42783505155</v>
          </cell>
          <cell r="AA27">
            <v>2</v>
          </cell>
          <cell r="AB27">
            <v>44</v>
          </cell>
          <cell r="AC27">
            <v>8111561</v>
          </cell>
          <cell r="AD27">
            <v>4055780.5</v>
          </cell>
          <cell r="AE27">
            <v>184353.65909090909</v>
          </cell>
        </row>
        <row r="28">
          <cell r="T28">
            <v>127</v>
          </cell>
          <cell r="U28">
            <v>142</v>
          </cell>
          <cell r="V28">
            <v>33402123</v>
          </cell>
          <cell r="W28">
            <v>126</v>
          </cell>
          <cell r="X28">
            <v>29365831</v>
          </cell>
          <cell r="Y28">
            <v>233062.1507936508</v>
          </cell>
          <cell r="Z28">
            <v>12</v>
          </cell>
          <cell r="AA28">
            <v>1</v>
          </cell>
          <cell r="AB28">
            <v>16</v>
          </cell>
          <cell r="AC28">
            <v>4036292</v>
          </cell>
          <cell r="AD28">
            <v>4036292</v>
          </cell>
          <cell r="AE28">
            <v>252268.25</v>
          </cell>
        </row>
        <row r="29">
          <cell r="T29">
            <v>55</v>
          </cell>
          <cell r="U29">
            <v>55</v>
          </cell>
          <cell r="V29">
            <v>12822095</v>
          </cell>
          <cell r="W29">
            <v>55</v>
          </cell>
          <cell r="X29">
            <v>12822095</v>
          </cell>
          <cell r="Y29">
            <v>233129</v>
          </cell>
          <cell r="Z29">
            <v>8</v>
          </cell>
          <cell r="AA29">
            <v>0</v>
          </cell>
          <cell r="AB29">
            <v>0</v>
          </cell>
          <cell r="AC29">
            <v>0</v>
          </cell>
        </row>
        <row r="30">
          <cell r="T30">
            <v>31</v>
          </cell>
          <cell r="U30">
            <v>31</v>
          </cell>
          <cell r="V30">
            <v>7226999</v>
          </cell>
          <cell r="W30">
            <v>31</v>
          </cell>
          <cell r="X30">
            <v>7226999</v>
          </cell>
          <cell r="Y30">
            <v>233129</v>
          </cell>
          <cell r="Z30">
            <v>8</v>
          </cell>
          <cell r="AA30">
            <v>0</v>
          </cell>
          <cell r="AB30">
            <v>0</v>
          </cell>
          <cell r="AC30">
            <v>0</v>
          </cell>
        </row>
        <row r="31">
          <cell r="T31">
            <v>44</v>
          </cell>
          <cell r="U31">
            <v>44</v>
          </cell>
          <cell r="V31">
            <v>12403128</v>
          </cell>
          <cell r="W31">
            <v>44</v>
          </cell>
          <cell r="X31">
            <v>12403128</v>
          </cell>
          <cell r="Y31">
            <v>281889.27272727271</v>
          </cell>
          <cell r="Z31">
            <v>5</v>
          </cell>
          <cell r="AA31">
            <v>0</v>
          </cell>
          <cell r="AB31">
            <v>0</v>
          </cell>
          <cell r="AC31">
            <v>0</v>
          </cell>
        </row>
        <row r="32">
          <cell r="T32">
            <v>120</v>
          </cell>
          <cell r="U32">
            <v>120</v>
          </cell>
          <cell r="V32">
            <v>27975480</v>
          </cell>
          <cell r="W32">
            <v>120</v>
          </cell>
          <cell r="X32">
            <v>27975480</v>
          </cell>
          <cell r="Y32">
            <v>233129</v>
          </cell>
          <cell r="Z32">
            <v>8</v>
          </cell>
          <cell r="AA32">
            <v>0</v>
          </cell>
          <cell r="AB32">
            <v>0</v>
          </cell>
          <cell r="AC32">
            <v>0</v>
          </cell>
        </row>
        <row r="33">
          <cell r="T33">
            <v>15</v>
          </cell>
          <cell r="U33">
            <v>45</v>
          </cell>
          <cell r="V33">
            <v>6918395</v>
          </cell>
          <cell r="W33">
            <v>12</v>
          </cell>
          <cell r="X33">
            <v>2008985</v>
          </cell>
          <cell r="Y33">
            <v>167415.41666666666</v>
          </cell>
          <cell r="Z33">
            <v>17</v>
          </cell>
          <cell r="AA33">
            <v>1</v>
          </cell>
          <cell r="AB33">
            <v>28</v>
          </cell>
          <cell r="AC33">
            <v>4075269</v>
          </cell>
          <cell r="AD33">
            <v>4075269</v>
          </cell>
          <cell r="AE33">
            <v>145545.32142857142</v>
          </cell>
        </row>
        <row r="35">
          <cell r="T35">
            <v>446</v>
          </cell>
          <cell r="U35">
            <v>1031</v>
          </cell>
          <cell r="V35">
            <v>187311605</v>
          </cell>
          <cell r="W35">
            <v>433</v>
          </cell>
          <cell r="X35">
            <v>113289478</v>
          </cell>
          <cell r="Y35">
            <v>261638.51732101617</v>
          </cell>
          <cell r="AA35">
            <v>12</v>
          </cell>
          <cell r="AB35">
            <v>594</v>
          </cell>
          <cell r="AC35">
            <v>73498945</v>
          </cell>
          <cell r="AD35">
            <v>6124912.083333333</v>
          </cell>
          <cell r="AE35">
            <v>123735.59764309764</v>
          </cell>
        </row>
        <row r="36">
          <cell r="T36">
            <v>201</v>
          </cell>
          <cell r="U36">
            <v>222</v>
          </cell>
          <cell r="V36">
            <v>61815923</v>
          </cell>
          <cell r="W36">
            <v>198</v>
          </cell>
          <cell r="X36">
            <v>58355277</v>
          </cell>
          <cell r="Y36">
            <v>294723.62121212122</v>
          </cell>
          <cell r="Z36">
            <v>3</v>
          </cell>
          <cell r="AA36">
            <v>3</v>
          </cell>
          <cell r="AB36">
            <v>24</v>
          </cell>
          <cell r="AC36">
            <v>3460646</v>
          </cell>
          <cell r="AD36">
            <v>1153548.6666666667</v>
          </cell>
          <cell r="AE36">
            <v>144193.58333333334</v>
          </cell>
        </row>
        <row r="37">
          <cell r="T37">
            <v>70</v>
          </cell>
          <cell r="U37">
            <v>443</v>
          </cell>
          <cell r="V37">
            <v>60052553</v>
          </cell>
          <cell r="W37">
            <v>61</v>
          </cell>
          <cell r="X37">
            <v>14181936</v>
          </cell>
          <cell r="Y37">
            <v>232490.75409836066</v>
          </cell>
          <cell r="Z37">
            <v>13</v>
          </cell>
          <cell r="AA37">
            <v>8</v>
          </cell>
          <cell r="AB37">
            <v>378</v>
          </cell>
          <cell r="AC37">
            <v>45347435</v>
          </cell>
        </row>
        <row r="38">
          <cell r="T38">
            <v>175</v>
          </cell>
          <cell r="U38">
            <v>366</v>
          </cell>
          <cell r="V38">
            <v>65443129</v>
          </cell>
          <cell r="W38">
            <v>174</v>
          </cell>
          <cell r="X38">
            <v>40752265</v>
          </cell>
          <cell r="Y38">
            <v>234208.41954022989</v>
          </cell>
          <cell r="Z38">
            <v>7</v>
          </cell>
          <cell r="AA38">
            <v>1</v>
          </cell>
          <cell r="AB38">
            <v>192</v>
          </cell>
          <cell r="AC38">
            <v>24690864</v>
          </cell>
        </row>
        <row r="40">
          <cell r="T40">
            <v>147</v>
          </cell>
          <cell r="U40">
            <v>152</v>
          </cell>
          <cell r="V40">
            <v>43882322</v>
          </cell>
          <cell r="W40">
            <v>146</v>
          </cell>
          <cell r="X40">
            <v>42807317</v>
          </cell>
          <cell r="Y40">
            <v>293200.80136986304</v>
          </cell>
          <cell r="AA40">
            <v>1</v>
          </cell>
          <cell r="AB40">
            <v>6</v>
          </cell>
          <cell r="AC40">
            <v>1075005</v>
          </cell>
          <cell r="AD40">
            <v>1075005</v>
          </cell>
          <cell r="AE40">
            <v>179167.5</v>
          </cell>
        </row>
        <row r="41">
          <cell r="T41">
            <v>18</v>
          </cell>
          <cell r="U41">
            <v>18</v>
          </cell>
          <cell r="V41">
            <v>4196322</v>
          </cell>
          <cell r="W41">
            <v>18</v>
          </cell>
          <cell r="X41">
            <v>4196322</v>
          </cell>
          <cell r="Y41">
            <v>233129</v>
          </cell>
          <cell r="Z41">
            <v>8</v>
          </cell>
          <cell r="AA41">
            <v>0</v>
          </cell>
          <cell r="AB41">
            <v>0</v>
          </cell>
          <cell r="AC41">
            <v>0</v>
          </cell>
        </row>
        <row r="42">
          <cell r="T42">
            <v>68</v>
          </cell>
          <cell r="U42">
            <v>68</v>
          </cell>
          <cell r="V42">
            <v>25182170</v>
          </cell>
          <cell r="W42">
            <v>68</v>
          </cell>
          <cell r="X42">
            <v>25182170</v>
          </cell>
          <cell r="Y42">
            <v>370326.0294117647</v>
          </cell>
          <cell r="Z42">
            <v>1</v>
          </cell>
          <cell r="AA42">
            <v>0</v>
          </cell>
          <cell r="AB42">
            <v>0</v>
          </cell>
          <cell r="AC42">
            <v>0</v>
          </cell>
        </row>
        <row r="43">
          <cell r="T43">
            <v>61</v>
          </cell>
          <cell r="U43">
            <v>66</v>
          </cell>
          <cell r="V43">
            <v>14503830</v>
          </cell>
          <cell r="W43">
            <v>60</v>
          </cell>
          <cell r="X43">
            <v>13428825</v>
          </cell>
          <cell r="Y43">
            <v>223813.75</v>
          </cell>
          <cell r="Z43">
            <v>15</v>
          </cell>
          <cell r="AA43">
            <v>1</v>
          </cell>
          <cell r="AB43">
            <v>6</v>
          </cell>
          <cell r="AC43">
            <v>1075005</v>
          </cell>
          <cell r="AD43">
            <v>1075005</v>
          </cell>
          <cell r="AE43">
            <v>179167.5</v>
          </cell>
        </row>
        <row r="49">
          <cell r="T49">
            <v>11</v>
          </cell>
          <cell r="U49">
            <v>11</v>
          </cell>
          <cell r="V49">
            <v>3937000</v>
          </cell>
          <cell r="W49">
            <v>11</v>
          </cell>
          <cell r="X49">
            <v>3937000</v>
          </cell>
          <cell r="Y49">
            <v>357909.09090909088</v>
          </cell>
          <cell r="Z49">
            <v>2</v>
          </cell>
          <cell r="AA49">
            <v>0</v>
          </cell>
          <cell r="AB49">
            <v>0</v>
          </cell>
          <cell r="AC49">
            <v>0</v>
          </cell>
        </row>
        <row r="50">
          <cell r="T50">
            <v>9</v>
          </cell>
          <cell r="U50">
            <v>9</v>
          </cell>
          <cell r="V50">
            <v>2582539</v>
          </cell>
          <cell r="W50">
            <v>9</v>
          </cell>
          <cell r="X50">
            <v>2582539</v>
          </cell>
          <cell r="Y50">
            <v>286948.77777777775</v>
          </cell>
          <cell r="Z50">
            <v>4</v>
          </cell>
          <cell r="AA50">
            <v>0</v>
          </cell>
          <cell r="AB50">
            <v>0</v>
          </cell>
          <cell r="AC50">
            <v>0</v>
          </cell>
        </row>
        <row r="56">
          <cell r="T56">
            <v>30</v>
          </cell>
          <cell r="U56">
            <v>30</v>
          </cell>
          <cell r="V56">
            <v>7039999</v>
          </cell>
          <cell r="W56">
            <v>30</v>
          </cell>
          <cell r="X56">
            <v>7039999</v>
          </cell>
          <cell r="Y56">
            <v>234666.63333333333</v>
          </cell>
          <cell r="Z56">
            <v>6</v>
          </cell>
          <cell r="AA56">
            <v>0</v>
          </cell>
          <cell r="AB56">
            <v>0</v>
          </cell>
          <cell r="AC56">
            <v>0</v>
          </cell>
        </row>
        <row r="58"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AA58">
            <v>0</v>
          </cell>
          <cell r="AB58">
            <v>0</v>
          </cell>
          <cell r="AC58">
            <v>0</v>
          </cell>
        </row>
        <row r="60">
          <cell r="T60">
            <v>37</v>
          </cell>
          <cell r="U60">
            <v>37</v>
          </cell>
          <cell r="V60">
            <v>8336386</v>
          </cell>
          <cell r="W60">
            <v>37</v>
          </cell>
          <cell r="X60">
            <v>8336386</v>
          </cell>
          <cell r="Y60">
            <v>225307.72972972973</v>
          </cell>
          <cell r="Z60">
            <v>14</v>
          </cell>
          <cell r="AA60">
            <v>0</v>
          </cell>
          <cell r="AB60">
            <v>0</v>
          </cell>
          <cell r="AC60">
            <v>0</v>
          </cell>
        </row>
        <row r="62">
          <cell r="T62">
            <v>7</v>
          </cell>
          <cell r="U62">
            <v>7</v>
          </cell>
          <cell r="V62">
            <v>1152908</v>
          </cell>
          <cell r="W62">
            <v>7</v>
          </cell>
          <cell r="X62">
            <v>1152908</v>
          </cell>
          <cell r="Y62">
            <v>164701.14285714287</v>
          </cell>
          <cell r="AA62">
            <v>0</v>
          </cell>
          <cell r="AB62">
            <v>0</v>
          </cell>
          <cell r="AC62">
            <v>0</v>
          </cell>
        </row>
        <row r="66">
          <cell r="T66">
            <v>1</v>
          </cell>
          <cell r="U66">
            <v>1</v>
          </cell>
          <cell r="V66">
            <v>115000</v>
          </cell>
          <cell r="W66">
            <v>1</v>
          </cell>
          <cell r="X66">
            <v>115000</v>
          </cell>
          <cell r="Y66">
            <v>115000</v>
          </cell>
          <cell r="Z66">
            <v>18</v>
          </cell>
          <cell r="AA66">
            <v>0</v>
          </cell>
          <cell r="AB66">
            <v>0</v>
          </cell>
          <cell r="AC66">
            <v>0</v>
          </cell>
        </row>
        <row r="67">
          <cell r="T67">
            <v>25</v>
          </cell>
          <cell r="U67">
            <v>25</v>
          </cell>
          <cell r="V67">
            <v>4406509</v>
          </cell>
          <cell r="W67">
            <v>25</v>
          </cell>
          <cell r="X67">
            <v>4406509</v>
          </cell>
          <cell r="Y67">
            <v>176260.36</v>
          </cell>
          <cell r="Z67">
            <v>16</v>
          </cell>
          <cell r="AA67">
            <v>0</v>
          </cell>
          <cell r="AB67">
            <v>0</v>
          </cell>
          <cell r="AC67">
            <v>0</v>
          </cell>
        </row>
        <row r="69">
          <cell r="T69">
            <v>5</v>
          </cell>
          <cell r="U69">
            <v>5</v>
          </cell>
          <cell r="V69">
            <v>912800</v>
          </cell>
          <cell r="W69">
            <v>5</v>
          </cell>
          <cell r="X69">
            <v>912800</v>
          </cell>
          <cell r="Y69">
            <v>182560</v>
          </cell>
          <cell r="AA69">
            <v>0</v>
          </cell>
          <cell r="AB69">
            <v>0</v>
          </cell>
          <cell r="AC69">
            <v>0</v>
          </cell>
        </row>
        <row r="155">
          <cell r="S155" t="str">
            <v>PREPARED BY MD DEPARTMENT OF PLANNING.  PLANNING DATA SERVICES. MARCH 2022</v>
          </cell>
        </row>
        <row r="156">
          <cell r="S156" t="str">
            <v>SOURCE:  U. S. DEPARTMENT OF COMMERCE.  BUREAU OF THE CENSUS</v>
          </cell>
        </row>
        <row r="157">
          <cell r="S157" t="str">
            <v>(1) Includes new one family units, two family units, three and four family units and five or more family units.</v>
          </cell>
        </row>
        <row r="158">
          <cell r="S158" t="str">
            <v>(2) U. S. Bureau of the Census estimate based on survey</v>
          </cell>
        </row>
        <row r="159">
          <cell r="S159" t="str">
            <v>(3) Sum of reported and imputed responses to monthly permit issuing places questionnaires</v>
          </cell>
        </row>
        <row r="160">
          <cell r="S160" t="str">
            <v>(4) Anne Arundel, Baltimore, Montgomery and Prince George's Counties</v>
          </cell>
        </row>
        <row r="161">
          <cell r="S161" t="str">
            <v>(5) Calvert, Carroll, Cecil, Charles, Frederick, Harford, Howard, Queen Anne's and St. Mary's Counties</v>
          </cell>
        </row>
        <row r="162">
          <cell r="S162" t="str">
            <v>(6) Allegany, Washington and Wicomico Counties</v>
          </cell>
        </row>
        <row r="163">
          <cell r="S163" t="str">
            <v>(7) Baltimore City</v>
          </cell>
        </row>
        <row r="164">
          <cell r="S164" t="str">
            <v>(8) Caroline, Dorchester, Garret, Kent, Somerset, Talbot and Worcester Counties</v>
          </cell>
        </row>
        <row r="165">
          <cell r="S165" t="str">
            <v>* Not available monthly prior to 2022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D2359C-8F3A-4C1B-98FC-DAAAD46745BC}">
  <sheetPr>
    <pageSetUpPr fitToPage="1"/>
  </sheetPr>
  <dimension ref="B2:N82"/>
  <sheetViews>
    <sheetView tabSelected="1" topLeftCell="A51" workbookViewId="0">
      <selection activeCell="B2" sqref="B2:N82"/>
    </sheetView>
  </sheetViews>
  <sheetFormatPr defaultRowHeight="12.75" x14ac:dyDescent="0.2"/>
  <cols>
    <col min="2" max="2" width="48.140625" bestFit="1" customWidth="1"/>
    <col min="3" max="4" width="12.7109375" customWidth="1"/>
    <col min="5" max="5" width="16.7109375" customWidth="1"/>
    <col min="6" max="6" width="12.7109375" customWidth="1"/>
    <col min="7" max="7" width="16.7109375" customWidth="1"/>
    <col min="8" max="11" width="12.7109375" customWidth="1"/>
    <col min="12" max="14" width="16.7109375" customWidth="1"/>
  </cols>
  <sheetData>
    <row r="2" spans="2:14" ht="14.25" x14ac:dyDescent="0.2">
      <c r="B2" s="9" t="str">
        <f>[1]FEB22!S2</f>
        <v>Table 1A.2</v>
      </c>
      <c r="C2" s="9"/>
      <c r="D2" s="9"/>
      <c r="E2" s="13"/>
      <c r="F2" s="12"/>
      <c r="G2" s="2"/>
      <c r="H2" s="2"/>
      <c r="I2" s="12"/>
      <c r="J2" s="12"/>
      <c r="K2" s="12"/>
      <c r="L2" s="2"/>
      <c r="M2" s="2"/>
      <c r="N2" s="2"/>
    </row>
    <row r="3" spans="2:14" ht="18" x14ac:dyDescent="0.25">
      <c r="B3" s="14" t="str">
        <f>[1]FEB22!S3</f>
        <v>PERMIT ISSUING PLACE NEW HOUSING CONSTRUCTION AND VALUE :  FEBRUARY 2021</v>
      </c>
      <c r="C3" s="15"/>
      <c r="D3" s="15"/>
      <c r="E3" s="16"/>
      <c r="F3" s="17"/>
      <c r="G3" s="18"/>
      <c r="H3" s="18"/>
      <c r="I3" s="19"/>
      <c r="J3" s="17"/>
      <c r="K3" s="17"/>
      <c r="L3" s="18"/>
      <c r="M3" s="18"/>
      <c r="N3" s="18"/>
    </row>
    <row r="4" spans="2:14" ht="15" thickBot="1" x14ac:dyDescent="0.25">
      <c r="B4" s="4"/>
      <c r="C4" s="4"/>
      <c r="D4" s="4"/>
      <c r="E4" s="59"/>
      <c r="F4" s="4"/>
      <c r="G4" s="59"/>
      <c r="H4" s="59"/>
      <c r="I4" s="4"/>
      <c r="J4" s="4"/>
      <c r="K4" s="4"/>
      <c r="L4" s="59"/>
      <c r="M4" s="59"/>
      <c r="N4" s="59"/>
    </row>
    <row r="5" spans="2:14" ht="13.5" customHeight="1" thickTop="1" x14ac:dyDescent="0.2">
      <c r="B5" s="107" t="s">
        <v>1</v>
      </c>
      <c r="C5" s="132" t="s">
        <v>45</v>
      </c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4"/>
    </row>
    <row r="6" spans="2:14" ht="13.5" customHeight="1" thickBot="1" x14ac:dyDescent="0.25">
      <c r="B6" s="108"/>
      <c r="C6" s="112"/>
      <c r="D6" s="135"/>
      <c r="E6" s="135"/>
      <c r="F6" s="135"/>
      <c r="G6" s="135"/>
      <c r="H6" s="135"/>
      <c r="I6" s="135"/>
      <c r="J6" s="135"/>
      <c r="K6" s="135"/>
      <c r="L6" s="135"/>
      <c r="M6" s="135"/>
      <c r="N6" s="121"/>
    </row>
    <row r="7" spans="2:14" ht="12.75" customHeight="1" x14ac:dyDescent="0.2">
      <c r="B7" s="108"/>
      <c r="C7" s="110" t="s">
        <v>28</v>
      </c>
      <c r="D7" s="111"/>
      <c r="E7" s="111"/>
      <c r="F7" s="110" t="s">
        <v>0</v>
      </c>
      <c r="G7" s="111"/>
      <c r="H7" s="111"/>
      <c r="I7" s="115"/>
      <c r="J7" s="111"/>
      <c r="K7" s="111"/>
      <c r="L7" s="111"/>
      <c r="M7" s="111"/>
      <c r="N7" s="120"/>
    </row>
    <row r="8" spans="2:14" ht="12.75" customHeight="1" x14ac:dyDescent="0.2">
      <c r="B8" s="108"/>
      <c r="C8" s="112"/>
      <c r="D8" s="135"/>
      <c r="E8" s="135"/>
      <c r="F8" s="112"/>
      <c r="G8" s="135"/>
      <c r="H8" s="135"/>
      <c r="I8" s="116"/>
      <c r="J8" s="135"/>
      <c r="K8" s="135"/>
      <c r="L8" s="135"/>
      <c r="M8" s="135"/>
      <c r="N8" s="121"/>
    </row>
    <row r="9" spans="2:14" ht="13.5" customHeight="1" thickBot="1" x14ac:dyDescent="0.25">
      <c r="B9" s="108"/>
      <c r="C9" s="113"/>
      <c r="D9" s="114"/>
      <c r="E9" s="114"/>
      <c r="F9" s="117"/>
      <c r="G9" s="118"/>
      <c r="H9" s="118"/>
      <c r="I9" s="119"/>
      <c r="J9" s="118"/>
      <c r="K9" s="118"/>
      <c r="L9" s="118"/>
      <c r="M9" s="118"/>
      <c r="N9" s="122"/>
    </row>
    <row r="10" spans="2:14" ht="13.5" customHeight="1" thickTop="1" x14ac:dyDescent="0.2">
      <c r="B10" s="108"/>
      <c r="C10" s="123" t="s">
        <v>2</v>
      </c>
      <c r="D10" s="98" t="s">
        <v>3</v>
      </c>
      <c r="E10" s="101" t="s">
        <v>4</v>
      </c>
      <c r="F10" s="124" t="s">
        <v>3</v>
      </c>
      <c r="G10" s="102" t="s">
        <v>4</v>
      </c>
      <c r="H10" s="103" t="s">
        <v>54</v>
      </c>
      <c r="I10" s="105" t="s">
        <v>55</v>
      </c>
      <c r="J10" s="136" t="s">
        <v>2</v>
      </c>
      <c r="K10" s="130" t="s">
        <v>3</v>
      </c>
      <c r="L10" s="102" t="s">
        <v>4</v>
      </c>
      <c r="M10" s="126" t="s">
        <v>54</v>
      </c>
      <c r="N10" s="127"/>
    </row>
    <row r="11" spans="2:14" ht="12.75" customHeight="1" x14ac:dyDescent="0.2">
      <c r="B11" s="108"/>
      <c r="C11" s="124"/>
      <c r="D11" s="99"/>
      <c r="E11" s="102"/>
      <c r="F11" s="124"/>
      <c r="G11" s="102"/>
      <c r="H11" s="103"/>
      <c r="I11" s="105"/>
      <c r="J11" s="137"/>
      <c r="K11" s="130"/>
      <c r="L11" s="102"/>
      <c r="M11" s="128"/>
      <c r="N11" s="129"/>
    </row>
    <row r="12" spans="2:14" ht="12.75" customHeight="1" x14ac:dyDescent="0.2">
      <c r="B12" s="108"/>
      <c r="C12" s="124"/>
      <c r="D12" s="99"/>
      <c r="E12" s="102"/>
      <c r="F12" s="124"/>
      <c r="G12" s="102"/>
      <c r="H12" s="103"/>
      <c r="I12" s="105"/>
      <c r="J12" s="137"/>
      <c r="K12" s="130"/>
      <c r="L12" s="102"/>
      <c r="M12" s="94" t="s">
        <v>56</v>
      </c>
      <c r="N12" s="96" t="s">
        <v>57</v>
      </c>
    </row>
    <row r="13" spans="2:14" ht="13.5" customHeight="1" thickBot="1" x14ac:dyDescent="0.25">
      <c r="B13" s="109"/>
      <c r="C13" s="125"/>
      <c r="D13" s="100"/>
      <c r="E13" s="95"/>
      <c r="F13" s="125"/>
      <c r="G13" s="95"/>
      <c r="H13" s="104"/>
      <c r="I13" s="106"/>
      <c r="J13" s="138"/>
      <c r="K13" s="131"/>
      <c r="L13" s="95"/>
      <c r="M13" s="95"/>
      <c r="N13" s="97"/>
    </row>
    <row r="14" spans="2:14" ht="14.25" x14ac:dyDescent="0.2">
      <c r="B14" s="20"/>
      <c r="C14" s="49"/>
      <c r="D14" s="93"/>
      <c r="E14" s="60"/>
      <c r="F14" s="34"/>
      <c r="G14" s="90"/>
      <c r="H14" s="90"/>
      <c r="I14" s="35"/>
      <c r="J14" s="92"/>
      <c r="K14" s="89"/>
      <c r="L14" s="90"/>
      <c r="M14" s="90"/>
      <c r="N14" s="91"/>
    </row>
    <row r="15" spans="2:14" ht="15.75" x14ac:dyDescent="0.25">
      <c r="B15" s="79" t="s">
        <v>46</v>
      </c>
      <c r="C15" s="50">
        <f>[1]FEB22!T15</f>
        <v>1155</v>
      </c>
      <c r="D15" s="8">
        <f>[1]FEB22!U15</f>
        <v>1790</v>
      </c>
      <c r="E15" s="61">
        <f>[1]FEB22!V15</f>
        <v>368641000</v>
      </c>
      <c r="F15" s="27">
        <f>[1]FEB22!W15</f>
        <v>1137</v>
      </c>
      <c r="G15" s="66">
        <f>[1]FEB22!X15</f>
        <v>284598000</v>
      </c>
      <c r="H15" s="66">
        <f>[1]FEB22!Y15</f>
        <v>250306.0686015831</v>
      </c>
      <c r="I15" s="36"/>
      <c r="J15" s="30">
        <f>[1]FEB22!AA15</f>
        <v>15</v>
      </c>
      <c r="K15" s="8">
        <f>[1]FEB22!AB15</f>
        <v>644</v>
      </c>
      <c r="L15" s="66">
        <f>[1]FEB22!AC15</f>
        <v>82686000</v>
      </c>
      <c r="M15" s="66">
        <f>[1]FEB22!AD15</f>
        <v>5512400</v>
      </c>
      <c r="N15" s="72">
        <f>[1]FEB22!AE15</f>
        <v>128394.40993788819</v>
      </c>
    </row>
    <row r="16" spans="2:14" ht="15.75" x14ac:dyDescent="0.25">
      <c r="B16" s="80"/>
      <c r="C16" s="50"/>
      <c r="D16" s="5"/>
      <c r="E16" s="57"/>
      <c r="F16" s="28"/>
      <c r="G16" s="56"/>
      <c r="H16" s="56"/>
      <c r="I16" s="40"/>
      <c r="J16" s="31"/>
      <c r="K16" s="5"/>
      <c r="L16" s="56"/>
      <c r="M16" s="56"/>
      <c r="N16" s="73"/>
    </row>
    <row r="17" spans="2:14" ht="14.25" x14ac:dyDescent="0.2">
      <c r="B17" s="88" t="s">
        <v>47</v>
      </c>
      <c r="C17" s="50">
        <f>[1]FEB22!T17</f>
        <v>1110</v>
      </c>
      <c r="D17" s="8">
        <f>[1]FEB22!U17</f>
        <v>1745</v>
      </c>
      <c r="E17" s="61">
        <f>[1]FEB22!V17</f>
        <v>360425288</v>
      </c>
      <c r="F17" s="27">
        <f>[1]FEB22!W17</f>
        <v>1092</v>
      </c>
      <c r="G17" s="66">
        <f>[1]FEB22!X17</f>
        <v>276382454</v>
      </c>
      <c r="H17" s="66">
        <f>[1]FEB22!Y17</f>
        <v>253097.48534798535</v>
      </c>
      <c r="I17" s="36"/>
      <c r="J17" s="30">
        <f>[1]FEB22!AA17</f>
        <v>15</v>
      </c>
      <c r="K17" s="8">
        <f>[1]FEB22!AB17</f>
        <v>644</v>
      </c>
      <c r="L17" s="66">
        <f>[1]FEB22!AC17</f>
        <v>82685511</v>
      </c>
      <c r="M17" s="66">
        <f>[1]FEB22!AD17</f>
        <v>5512367.4000000004</v>
      </c>
      <c r="N17" s="72">
        <f>[1]FEB22!AE17</f>
        <v>128393.65062111801</v>
      </c>
    </row>
    <row r="18" spans="2:14" ht="15.75" x14ac:dyDescent="0.25">
      <c r="B18" s="80"/>
      <c r="C18" s="50"/>
      <c r="D18" s="8"/>
      <c r="E18" s="61"/>
      <c r="F18" s="27"/>
      <c r="G18" s="66"/>
      <c r="H18" s="71"/>
      <c r="I18" s="42"/>
      <c r="J18" s="30"/>
      <c r="K18" s="8"/>
      <c r="L18" s="66"/>
      <c r="M18" s="71"/>
      <c r="N18" s="74"/>
    </row>
    <row r="19" spans="2:14" ht="15.75" x14ac:dyDescent="0.25">
      <c r="B19" s="80" t="s">
        <v>50</v>
      </c>
      <c r="C19" s="54">
        <f>[1]FEB22!T19</f>
        <v>1071</v>
      </c>
      <c r="D19" s="6">
        <f>[1]FEB22!U19</f>
        <v>1676</v>
      </c>
      <c r="E19" s="62">
        <f>[1]FEB22!V19</f>
        <v>347389185</v>
      </c>
      <c r="F19" s="41">
        <f>[1]FEB22!W19</f>
        <v>1056</v>
      </c>
      <c r="G19" s="67">
        <f>[1]FEB22!X19</f>
        <v>268255761</v>
      </c>
      <c r="H19" s="66">
        <f>[1]FEB22!Y19</f>
        <v>254030.07670454544</v>
      </c>
      <c r="I19" s="43"/>
      <c r="J19" s="44">
        <f>[1]FEB22!AA19</f>
        <v>14</v>
      </c>
      <c r="K19" s="6">
        <f>[1]FEB22!AB19</f>
        <v>616</v>
      </c>
      <c r="L19" s="67">
        <f>[1]FEB22!AC19</f>
        <v>78610242</v>
      </c>
      <c r="M19" s="66">
        <f>[1]FEB22!AD19</f>
        <v>5615017.2857142854</v>
      </c>
      <c r="N19" s="72">
        <f>[1]FEB22!AE19</f>
        <v>127614.02922077922</v>
      </c>
    </row>
    <row r="20" spans="2:14" ht="15.75" x14ac:dyDescent="0.25">
      <c r="B20" s="82" t="s">
        <v>51</v>
      </c>
      <c r="C20" s="55">
        <f>[1]FEB22!T20</f>
        <v>427</v>
      </c>
      <c r="D20" s="46">
        <f>[1]FEB22!U20</f>
        <v>1006</v>
      </c>
      <c r="E20" s="63">
        <f>[1]FEB22!V20</f>
        <v>171719900</v>
      </c>
      <c r="F20" s="45">
        <f>[1]FEB22!W20</f>
        <v>416</v>
      </c>
      <c r="G20" s="68">
        <f>[1]FEB22!X20</f>
        <v>97122127</v>
      </c>
      <c r="H20" s="56">
        <f>[1]FEB22!Y20</f>
        <v>233466.65144230769</v>
      </c>
      <c r="I20" s="42"/>
      <c r="J20" s="47">
        <f>[1]FEB22!AA20</f>
        <v>10</v>
      </c>
      <c r="K20" s="46">
        <f>[1]FEB22!AB20</f>
        <v>586</v>
      </c>
      <c r="L20" s="68">
        <f>[1]FEB22!AC20</f>
        <v>74074591</v>
      </c>
      <c r="M20" s="56">
        <f>[1]FEB22!AD20</f>
        <v>7407459.0999999996</v>
      </c>
      <c r="N20" s="73">
        <f>[1]FEB22!AE20</f>
        <v>126407.1518771331</v>
      </c>
    </row>
    <row r="21" spans="2:14" ht="15.75" x14ac:dyDescent="0.25">
      <c r="B21" s="82" t="s">
        <v>52</v>
      </c>
      <c r="C21" s="55">
        <f>[1]FEB22!T21</f>
        <v>610</v>
      </c>
      <c r="D21" s="46">
        <f>[1]FEB22!U21</f>
        <v>636</v>
      </c>
      <c r="E21" s="63">
        <f>[1]FEB22!V21</f>
        <v>168680237</v>
      </c>
      <c r="F21" s="45">
        <f>[1]FEB22!W21</f>
        <v>606</v>
      </c>
      <c r="G21" s="68">
        <f>[1]FEB22!X21</f>
        <v>164144586</v>
      </c>
      <c r="H21" s="56">
        <f>[1]FEB22!Y21</f>
        <v>270865.65346534655</v>
      </c>
      <c r="I21" s="42"/>
      <c r="J21" s="47">
        <f>[1]FEB22!AA21</f>
        <v>4</v>
      </c>
      <c r="K21" s="46">
        <f>[1]FEB22!AB21</f>
        <v>30</v>
      </c>
      <c r="L21" s="68">
        <f>[1]FEB22!AC21</f>
        <v>4535651</v>
      </c>
      <c r="M21" s="56">
        <f>[1]FEB22!AD21</f>
        <v>1133912.75</v>
      </c>
      <c r="N21" s="73">
        <f>[1]FEB22!AE21</f>
        <v>151188.36666666667</v>
      </c>
    </row>
    <row r="22" spans="2:14" ht="15.75" x14ac:dyDescent="0.25">
      <c r="B22" s="82" t="s">
        <v>53</v>
      </c>
      <c r="C22" s="55">
        <f>[1]FEB22!T22</f>
        <v>34</v>
      </c>
      <c r="D22" s="46">
        <f>[1]FEB22!U22</f>
        <v>34</v>
      </c>
      <c r="E22" s="63">
        <f>[1]FEB22!V22</f>
        <v>6989048</v>
      </c>
      <c r="F22" s="45">
        <f>[1]FEB22!W22</f>
        <v>34</v>
      </c>
      <c r="G22" s="68">
        <f>[1]FEB22!X22</f>
        <v>6989048</v>
      </c>
      <c r="H22" s="56">
        <f>[1]FEB22!Y22</f>
        <v>205560.23529411765</v>
      </c>
      <c r="I22" s="40"/>
      <c r="J22" s="47">
        <f>[1]FEB22!AA22</f>
        <v>0</v>
      </c>
      <c r="K22" s="46">
        <f>[1]FEB22!AB22</f>
        <v>0</v>
      </c>
      <c r="L22" s="68">
        <f>[1]FEB22!AC22</f>
        <v>0</v>
      </c>
      <c r="M22" s="56"/>
      <c r="N22" s="73"/>
    </row>
    <row r="23" spans="2:14" ht="15.75" x14ac:dyDescent="0.25">
      <c r="B23" s="84" t="s">
        <v>29</v>
      </c>
      <c r="C23" s="54">
        <f>[1]FEB22!T23</f>
        <v>39</v>
      </c>
      <c r="D23" s="6">
        <f>[1]FEB22!U23</f>
        <v>69</v>
      </c>
      <c r="E23" s="62">
        <f>[1]FEB22!V23</f>
        <v>13036103</v>
      </c>
      <c r="F23" s="41">
        <f>[1]FEB22!W23</f>
        <v>36</v>
      </c>
      <c r="G23" s="67">
        <f>[1]FEB22!X23</f>
        <v>8126693</v>
      </c>
      <c r="H23" s="66">
        <f>[1]FEB22!Y23</f>
        <v>225741.47222222222</v>
      </c>
      <c r="I23" s="36"/>
      <c r="J23" s="44">
        <f>[1]FEB22!AA23</f>
        <v>1</v>
      </c>
      <c r="K23" s="6">
        <f>[1]FEB22!AB23</f>
        <v>28</v>
      </c>
      <c r="L23" s="67">
        <f>[1]FEB22!AC23</f>
        <v>4075269</v>
      </c>
      <c r="M23" s="66">
        <f>[1]FEB22!AD23</f>
        <v>4075269</v>
      </c>
      <c r="N23" s="72">
        <f>[1]FEB22!AE23</f>
        <v>145545.32142857142</v>
      </c>
    </row>
    <row r="24" spans="2:14" ht="15.75" x14ac:dyDescent="0.25">
      <c r="B24" s="82" t="s">
        <v>48</v>
      </c>
      <c r="C24" s="55">
        <f>[1]FEB22!T24</f>
        <v>15</v>
      </c>
      <c r="D24" s="46">
        <f>[1]FEB22!U24</f>
        <v>45</v>
      </c>
      <c r="E24" s="63">
        <f>[1]FEB22!V24</f>
        <v>6918395</v>
      </c>
      <c r="F24" s="45">
        <f>[1]FEB22!W24</f>
        <v>12</v>
      </c>
      <c r="G24" s="68">
        <f>[1]FEB22!X24</f>
        <v>2008985</v>
      </c>
      <c r="H24" s="56">
        <f>[1]FEB22!Y24</f>
        <v>167415.41666666666</v>
      </c>
      <c r="I24" s="40"/>
      <c r="J24" s="47">
        <f>[1]FEB22!AA24</f>
        <v>1</v>
      </c>
      <c r="K24" s="46">
        <f>[1]FEB22!AB24</f>
        <v>28</v>
      </c>
      <c r="L24" s="68">
        <f>[1]FEB22!AC24</f>
        <v>4075269</v>
      </c>
      <c r="M24" s="56">
        <f>[1]FEB22!AD24</f>
        <v>4075269</v>
      </c>
      <c r="N24" s="73">
        <f>[1]FEB22!AE24</f>
        <v>145545.32142857142</v>
      </c>
    </row>
    <row r="25" spans="2:14" ht="15.75" x14ac:dyDescent="0.25">
      <c r="B25" s="82" t="s">
        <v>49</v>
      </c>
      <c r="C25" s="52">
        <f>[1]FEB22!T25</f>
        <v>24</v>
      </c>
      <c r="D25" s="5">
        <f>[1]FEB22!U25</f>
        <v>24</v>
      </c>
      <c r="E25" s="57">
        <f>[1]FEB22!V25</f>
        <v>6117708</v>
      </c>
      <c r="F25" s="28">
        <f>[1]FEB22!W25</f>
        <v>24</v>
      </c>
      <c r="G25" s="56">
        <f>[1]FEB22!X25</f>
        <v>6117708</v>
      </c>
      <c r="H25" s="56">
        <f>[1]FEB22!Y25</f>
        <v>254904.5</v>
      </c>
      <c r="I25" s="48"/>
      <c r="J25" s="25">
        <f>[1]FEB22!AA25</f>
        <v>0</v>
      </c>
      <c r="K25" s="5">
        <f>[1]FEB22!AB25</f>
        <v>0</v>
      </c>
      <c r="L25" s="56">
        <f>[1]FEB22!AC25</f>
        <v>0</v>
      </c>
      <c r="M25" s="56"/>
      <c r="N25" s="73"/>
    </row>
    <row r="26" spans="2:14" ht="15.75" x14ac:dyDescent="0.25">
      <c r="B26" s="80"/>
      <c r="C26" s="51"/>
      <c r="D26" s="5"/>
      <c r="E26" s="64"/>
      <c r="F26" s="39"/>
      <c r="G26" s="69"/>
      <c r="H26" s="69"/>
      <c r="I26" s="38"/>
      <c r="J26" s="32"/>
      <c r="K26" s="7"/>
      <c r="L26" s="69"/>
      <c r="M26" s="69"/>
      <c r="N26" s="75"/>
    </row>
    <row r="27" spans="2:14" s="78" customFormat="1" ht="15.75" x14ac:dyDescent="0.25">
      <c r="B27" s="81" t="s">
        <v>5</v>
      </c>
      <c r="C27" s="50">
        <f>[1]FEB22!T27</f>
        <v>392</v>
      </c>
      <c r="D27" s="8">
        <f>[1]FEB22!U27</f>
        <v>437</v>
      </c>
      <c r="E27" s="61">
        <f>[1]FEB22!V27</f>
        <v>100748220</v>
      </c>
      <c r="F27" s="27">
        <f>[1]FEB22!W27</f>
        <v>388</v>
      </c>
      <c r="G27" s="66">
        <f>[1]FEB22!X27</f>
        <v>91802518</v>
      </c>
      <c r="H27" s="66">
        <f>[1]FEB22!Y27</f>
        <v>236604.42783505155</v>
      </c>
      <c r="I27" s="37"/>
      <c r="J27" s="30">
        <f>[1]FEB22!AA27</f>
        <v>2</v>
      </c>
      <c r="K27" s="8">
        <f>[1]FEB22!AB27</f>
        <v>44</v>
      </c>
      <c r="L27" s="66">
        <f>[1]FEB22!AC27</f>
        <v>8111561</v>
      </c>
      <c r="M27" s="66">
        <f>[1]FEB22!AD27</f>
        <v>4055780.5</v>
      </c>
      <c r="N27" s="72">
        <f>[1]FEB22!AE27</f>
        <v>184353.65909090909</v>
      </c>
    </row>
    <row r="28" spans="2:14" ht="15.75" x14ac:dyDescent="0.25">
      <c r="B28" s="85" t="s">
        <v>6</v>
      </c>
      <c r="C28" s="52">
        <f>[1]FEB22!T28</f>
        <v>127</v>
      </c>
      <c r="D28" s="5">
        <f>[1]FEB22!U28</f>
        <v>142</v>
      </c>
      <c r="E28" s="57">
        <f>[1]FEB22!V28</f>
        <v>33402123</v>
      </c>
      <c r="F28" s="28">
        <f>[1]FEB22!W28</f>
        <v>126</v>
      </c>
      <c r="G28" s="56">
        <f>[1]FEB22!X28</f>
        <v>29365831</v>
      </c>
      <c r="H28" s="56">
        <f>[1]FEB22!Y28</f>
        <v>233062.1507936508</v>
      </c>
      <c r="I28" s="58">
        <f>[1]FEB22!Z28</f>
        <v>12</v>
      </c>
      <c r="J28" s="25">
        <f>[1]FEB22!AA28</f>
        <v>1</v>
      </c>
      <c r="K28" s="5">
        <f>[1]FEB22!AB28</f>
        <v>16</v>
      </c>
      <c r="L28" s="56">
        <f>[1]FEB22!AC28</f>
        <v>4036292</v>
      </c>
      <c r="M28" s="56">
        <f>[1]FEB22!AD28</f>
        <v>4036292</v>
      </c>
      <c r="N28" s="73">
        <f>[1]FEB22!AE28</f>
        <v>252268.25</v>
      </c>
    </row>
    <row r="29" spans="2:14" ht="15.75" x14ac:dyDescent="0.25">
      <c r="B29" s="85" t="s">
        <v>7</v>
      </c>
      <c r="C29" s="52">
        <f>[1]FEB22!T29</f>
        <v>55</v>
      </c>
      <c r="D29" s="5">
        <f>[1]FEB22!U29</f>
        <v>55</v>
      </c>
      <c r="E29" s="57">
        <f>[1]FEB22!V29</f>
        <v>12822095</v>
      </c>
      <c r="F29" s="28">
        <f>[1]FEB22!W29</f>
        <v>55</v>
      </c>
      <c r="G29" s="56">
        <f>[1]FEB22!X29</f>
        <v>12822095</v>
      </c>
      <c r="H29" s="56">
        <f>[1]FEB22!Y29</f>
        <v>233129</v>
      </c>
      <c r="I29" s="58">
        <f>[1]FEB22!Z29</f>
        <v>8</v>
      </c>
      <c r="J29" s="25">
        <f>[1]FEB22!AA29</f>
        <v>0</v>
      </c>
      <c r="K29" s="5">
        <f>[1]FEB22!AB29</f>
        <v>0</v>
      </c>
      <c r="L29" s="56">
        <f>[1]FEB22!AC29</f>
        <v>0</v>
      </c>
      <c r="M29" s="56"/>
      <c r="N29" s="73"/>
    </row>
    <row r="30" spans="2:14" ht="15.75" x14ac:dyDescent="0.25">
      <c r="B30" s="85" t="s">
        <v>8</v>
      </c>
      <c r="C30" s="52">
        <f>[1]FEB22!T30</f>
        <v>31</v>
      </c>
      <c r="D30" s="5">
        <f>[1]FEB22!U30</f>
        <v>31</v>
      </c>
      <c r="E30" s="57">
        <f>[1]FEB22!V30</f>
        <v>7226999</v>
      </c>
      <c r="F30" s="28">
        <f>[1]FEB22!W30</f>
        <v>31</v>
      </c>
      <c r="G30" s="56">
        <f>[1]FEB22!X30</f>
        <v>7226999</v>
      </c>
      <c r="H30" s="56">
        <f>[1]FEB22!Y30</f>
        <v>233129</v>
      </c>
      <c r="I30" s="58">
        <f>[1]FEB22!Z30</f>
        <v>8</v>
      </c>
      <c r="J30" s="25">
        <f>[1]FEB22!AA30</f>
        <v>0</v>
      </c>
      <c r="K30" s="5">
        <f>[1]FEB22!AB30</f>
        <v>0</v>
      </c>
      <c r="L30" s="56">
        <f>[1]FEB22!AC30</f>
        <v>0</v>
      </c>
      <c r="M30" s="56"/>
      <c r="N30" s="73"/>
    </row>
    <row r="31" spans="2:14" ht="15.75" x14ac:dyDescent="0.25">
      <c r="B31" s="85" t="s">
        <v>9</v>
      </c>
      <c r="C31" s="52">
        <f>[1]FEB22!T31</f>
        <v>44</v>
      </c>
      <c r="D31" s="5">
        <f>[1]FEB22!U31</f>
        <v>44</v>
      </c>
      <c r="E31" s="57">
        <f>[1]FEB22!V31</f>
        <v>12403128</v>
      </c>
      <c r="F31" s="28">
        <f>[1]FEB22!W31</f>
        <v>44</v>
      </c>
      <c r="G31" s="56">
        <f>[1]FEB22!X31</f>
        <v>12403128</v>
      </c>
      <c r="H31" s="56">
        <f>[1]FEB22!Y31</f>
        <v>281889.27272727271</v>
      </c>
      <c r="I31" s="58">
        <f>[1]FEB22!Z31</f>
        <v>5</v>
      </c>
      <c r="J31" s="25">
        <f>[1]FEB22!AA31</f>
        <v>0</v>
      </c>
      <c r="K31" s="5">
        <f>[1]FEB22!AB31</f>
        <v>0</v>
      </c>
      <c r="L31" s="56">
        <f>[1]FEB22!AC31</f>
        <v>0</v>
      </c>
      <c r="M31" s="56"/>
      <c r="N31" s="73"/>
    </row>
    <row r="32" spans="2:14" ht="15.75" x14ac:dyDescent="0.25">
      <c r="B32" s="85" t="s">
        <v>10</v>
      </c>
      <c r="C32" s="52">
        <f>[1]FEB22!T32</f>
        <v>120</v>
      </c>
      <c r="D32" s="5">
        <f>[1]FEB22!U32</f>
        <v>120</v>
      </c>
      <c r="E32" s="57">
        <f>[1]FEB22!V32</f>
        <v>27975480</v>
      </c>
      <c r="F32" s="28">
        <f>[1]FEB22!W32</f>
        <v>120</v>
      </c>
      <c r="G32" s="56">
        <f>[1]FEB22!X32</f>
        <v>27975480</v>
      </c>
      <c r="H32" s="56">
        <f>[1]FEB22!Y32</f>
        <v>233129</v>
      </c>
      <c r="I32" s="58">
        <f>[1]FEB22!Z32</f>
        <v>8</v>
      </c>
      <c r="J32" s="25">
        <f>[1]FEB22!AA32</f>
        <v>0</v>
      </c>
      <c r="K32" s="5">
        <f>[1]FEB22!AB32</f>
        <v>0</v>
      </c>
      <c r="L32" s="56">
        <f>[1]FEB22!AC32</f>
        <v>0</v>
      </c>
      <c r="M32" s="56"/>
      <c r="N32" s="73"/>
    </row>
    <row r="33" spans="2:14" ht="15.75" x14ac:dyDescent="0.25">
      <c r="B33" s="85" t="s">
        <v>11</v>
      </c>
      <c r="C33" s="52">
        <f>[1]FEB22!T33</f>
        <v>15</v>
      </c>
      <c r="D33" s="5">
        <f>[1]FEB22!U33</f>
        <v>45</v>
      </c>
      <c r="E33" s="57">
        <f>[1]FEB22!V33</f>
        <v>6918395</v>
      </c>
      <c r="F33" s="28">
        <f>[1]FEB22!W33</f>
        <v>12</v>
      </c>
      <c r="G33" s="56">
        <f>[1]FEB22!X33</f>
        <v>2008985</v>
      </c>
      <c r="H33" s="56">
        <f>[1]FEB22!Y33</f>
        <v>167415.41666666666</v>
      </c>
      <c r="I33" s="58">
        <f>[1]FEB22!Z33</f>
        <v>17</v>
      </c>
      <c r="J33" s="25">
        <f>[1]FEB22!AA33</f>
        <v>1</v>
      </c>
      <c r="K33" s="5">
        <f>[1]FEB22!AB33</f>
        <v>28</v>
      </c>
      <c r="L33" s="56">
        <f>[1]FEB22!AC33</f>
        <v>4075269</v>
      </c>
      <c r="M33" s="56">
        <f>[1]FEB22!AD33</f>
        <v>4075269</v>
      </c>
      <c r="N33" s="73">
        <f>[1]FEB22!AE33</f>
        <v>145545.32142857142</v>
      </c>
    </row>
    <row r="34" spans="2:14" ht="15.75" x14ac:dyDescent="0.25">
      <c r="B34" s="86"/>
      <c r="C34" s="52"/>
      <c r="D34" s="5"/>
      <c r="E34" s="57"/>
      <c r="F34" s="28"/>
      <c r="G34" s="56"/>
      <c r="H34" s="56"/>
      <c r="I34" s="139"/>
      <c r="J34" s="25"/>
      <c r="K34" s="5"/>
      <c r="L34" s="56"/>
      <c r="M34" s="56"/>
      <c r="N34" s="73"/>
    </row>
    <row r="35" spans="2:14" s="78" customFormat="1" ht="15.75" x14ac:dyDescent="0.25">
      <c r="B35" s="81" t="s">
        <v>12</v>
      </c>
      <c r="C35" s="50">
        <f>[1]FEB22!T35</f>
        <v>446</v>
      </c>
      <c r="D35" s="8">
        <f>[1]FEB22!U35</f>
        <v>1031</v>
      </c>
      <c r="E35" s="61">
        <f>[1]FEB22!V35</f>
        <v>187311605</v>
      </c>
      <c r="F35" s="27">
        <f>[1]FEB22!W35</f>
        <v>433</v>
      </c>
      <c r="G35" s="66">
        <f>[1]FEB22!X35</f>
        <v>113289478</v>
      </c>
      <c r="H35" s="66">
        <f>[1]FEB22!Y35</f>
        <v>261638.51732101617</v>
      </c>
      <c r="I35" s="140"/>
      <c r="J35" s="30">
        <f>[1]FEB22!AA35</f>
        <v>12</v>
      </c>
      <c r="K35" s="8">
        <f>[1]FEB22!AB35</f>
        <v>594</v>
      </c>
      <c r="L35" s="66">
        <f>[1]FEB22!AC35</f>
        <v>73498945</v>
      </c>
      <c r="M35" s="66">
        <f>[1]FEB22!AD35</f>
        <v>6124912.083333333</v>
      </c>
      <c r="N35" s="72">
        <f>[1]FEB22!AE35</f>
        <v>123735.59764309764</v>
      </c>
    </row>
    <row r="36" spans="2:14" ht="15.75" x14ac:dyDescent="0.25">
      <c r="B36" s="85" t="s">
        <v>13</v>
      </c>
      <c r="C36" s="52">
        <f>[1]FEB22!T36</f>
        <v>201</v>
      </c>
      <c r="D36" s="5">
        <f>[1]FEB22!U36</f>
        <v>222</v>
      </c>
      <c r="E36" s="57">
        <f>[1]FEB22!V36</f>
        <v>61815923</v>
      </c>
      <c r="F36" s="28">
        <f>[1]FEB22!W36</f>
        <v>198</v>
      </c>
      <c r="G36" s="56">
        <f>[1]FEB22!X36</f>
        <v>58355277</v>
      </c>
      <c r="H36" s="56">
        <f>[1]FEB22!Y36</f>
        <v>294723.62121212122</v>
      </c>
      <c r="I36" s="58">
        <f>[1]FEB22!Z36</f>
        <v>3</v>
      </c>
      <c r="J36" s="25">
        <f>[1]FEB22!AA36</f>
        <v>3</v>
      </c>
      <c r="K36" s="5">
        <f>[1]FEB22!AB36</f>
        <v>24</v>
      </c>
      <c r="L36" s="56">
        <f>[1]FEB22!AC36</f>
        <v>3460646</v>
      </c>
      <c r="M36" s="56">
        <f>[1]FEB22!AD36</f>
        <v>1153548.6666666667</v>
      </c>
      <c r="N36" s="73">
        <f>[1]FEB22!AE36</f>
        <v>144193.58333333334</v>
      </c>
    </row>
    <row r="37" spans="2:14" ht="15.75" x14ac:dyDescent="0.25">
      <c r="B37" s="85" t="s">
        <v>14</v>
      </c>
      <c r="C37" s="52">
        <f>[1]FEB22!T37</f>
        <v>70</v>
      </c>
      <c r="D37" s="5">
        <f>[1]FEB22!U37</f>
        <v>443</v>
      </c>
      <c r="E37" s="57">
        <f>[1]FEB22!V37</f>
        <v>60052553</v>
      </c>
      <c r="F37" s="28">
        <f>[1]FEB22!W37</f>
        <v>61</v>
      </c>
      <c r="G37" s="56">
        <f>[1]FEB22!X37</f>
        <v>14181936</v>
      </c>
      <c r="H37" s="56">
        <f>[1]FEB22!Y37</f>
        <v>232490.75409836066</v>
      </c>
      <c r="I37" s="58">
        <f>[1]FEB22!Z37</f>
        <v>13</v>
      </c>
      <c r="J37" s="25">
        <f>[1]FEB22!AA37</f>
        <v>8</v>
      </c>
      <c r="K37" s="5">
        <f>[1]FEB22!AB37</f>
        <v>378</v>
      </c>
      <c r="L37" s="56">
        <f>[1]FEB22!AC37</f>
        <v>45347435</v>
      </c>
      <c r="M37" s="56"/>
      <c r="N37" s="73"/>
    </row>
    <row r="38" spans="2:14" ht="15.75" x14ac:dyDescent="0.25">
      <c r="B38" s="85" t="s">
        <v>15</v>
      </c>
      <c r="C38" s="52">
        <f>[1]FEB22!T38</f>
        <v>175</v>
      </c>
      <c r="D38" s="5">
        <f>[1]FEB22!U38</f>
        <v>366</v>
      </c>
      <c r="E38" s="57">
        <f>[1]FEB22!V38</f>
        <v>65443129</v>
      </c>
      <c r="F38" s="28">
        <f>[1]FEB22!W38</f>
        <v>174</v>
      </c>
      <c r="G38" s="56">
        <f>[1]FEB22!X38</f>
        <v>40752265</v>
      </c>
      <c r="H38" s="56">
        <f>[1]FEB22!Y38</f>
        <v>234208.41954022989</v>
      </c>
      <c r="I38" s="58">
        <f>[1]FEB22!Z38</f>
        <v>7</v>
      </c>
      <c r="J38" s="25">
        <f>[1]FEB22!AA38</f>
        <v>1</v>
      </c>
      <c r="K38" s="5">
        <f>[1]FEB22!AB38</f>
        <v>192</v>
      </c>
      <c r="L38" s="56">
        <f>[1]FEB22!AC38</f>
        <v>24690864</v>
      </c>
      <c r="M38" s="56"/>
      <c r="N38" s="73"/>
    </row>
    <row r="39" spans="2:14" ht="15.75" x14ac:dyDescent="0.25">
      <c r="B39" s="86"/>
      <c r="C39" s="52"/>
      <c r="D39" s="5"/>
      <c r="E39" s="57"/>
      <c r="F39" s="28"/>
      <c r="G39" s="56"/>
      <c r="H39" s="56"/>
      <c r="I39" s="139"/>
      <c r="J39" s="25"/>
      <c r="K39" s="5"/>
      <c r="L39" s="56"/>
      <c r="M39" s="56"/>
      <c r="N39" s="73"/>
    </row>
    <row r="40" spans="2:14" s="78" customFormat="1" ht="15.75" x14ac:dyDescent="0.25">
      <c r="B40" s="81" t="s">
        <v>16</v>
      </c>
      <c r="C40" s="50">
        <f>[1]FEB22!T40</f>
        <v>147</v>
      </c>
      <c r="D40" s="8">
        <f>[1]FEB22!U40</f>
        <v>152</v>
      </c>
      <c r="E40" s="61">
        <f>[1]FEB22!V40</f>
        <v>43882322</v>
      </c>
      <c r="F40" s="27">
        <f>[1]FEB22!W40</f>
        <v>146</v>
      </c>
      <c r="G40" s="66">
        <f>[1]FEB22!X40</f>
        <v>42807317</v>
      </c>
      <c r="H40" s="66">
        <f>[1]FEB22!Y40</f>
        <v>293200.80136986304</v>
      </c>
      <c r="I40" s="140"/>
      <c r="J40" s="30">
        <f>[1]FEB22!AA40</f>
        <v>1</v>
      </c>
      <c r="K40" s="8">
        <f>[1]FEB22!AB40</f>
        <v>6</v>
      </c>
      <c r="L40" s="66">
        <f>[1]FEB22!AC40</f>
        <v>1075005</v>
      </c>
      <c r="M40" s="66">
        <f>[1]FEB22!AD40</f>
        <v>1075005</v>
      </c>
      <c r="N40" s="72">
        <f>[1]FEB22!AE40</f>
        <v>179167.5</v>
      </c>
    </row>
    <row r="41" spans="2:14" ht="15.75" x14ac:dyDescent="0.25">
      <c r="B41" s="85" t="s">
        <v>17</v>
      </c>
      <c r="C41" s="52">
        <f>[1]FEB22!T41</f>
        <v>18</v>
      </c>
      <c r="D41" s="5">
        <f>[1]FEB22!U41</f>
        <v>18</v>
      </c>
      <c r="E41" s="57">
        <f>[1]FEB22!V41</f>
        <v>4196322</v>
      </c>
      <c r="F41" s="28">
        <f>[1]FEB22!W41</f>
        <v>18</v>
      </c>
      <c r="G41" s="56">
        <f>[1]FEB22!X41</f>
        <v>4196322</v>
      </c>
      <c r="H41" s="56">
        <f>[1]FEB22!Y41</f>
        <v>233129</v>
      </c>
      <c r="I41" s="58">
        <f>[1]FEB22!Z41</f>
        <v>8</v>
      </c>
      <c r="J41" s="25">
        <f>[1]FEB22!AA41</f>
        <v>0</v>
      </c>
      <c r="K41" s="5">
        <f>[1]FEB22!AB41</f>
        <v>0</v>
      </c>
      <c r="L41" s="56">
        <f>[1]FEB22!AC41</f>
        <v>0</v>
      </c>
      <c r="M41" s="56"/>
      <c r="N41" s="73"/>
    </row>
    <row r="42" spans="2:14" ht="15.75" x14ac:dyDescent="0.25">
      <c r="B42" s="85" t="s">
        <v>18</v>
      </c>
      <c r="C42" s="52">
        <f>[1]FEB22!T42</f>
        <v>68</v>
      </c>
      <c r="D42" s="5">
        <f>[1]FEB22!U42</f>
        <v>68</v>
      </c>
      <c r="E42" s="57">
        <f>[1]FEB22!V42</f>
        <v>25182170</v>
      </c>
      <c r="F42" s="28">
        <f>[1]FEB22!W42</f>
        <v>68</v>
      </c>
      <c r="G42" s="56">
        <f>[1]FEB22!X42</f>
        <v>25182170</v>
      </c>
      <c r="H42" s="56">
        <f>[1]FEB22!Y42</f>
        <v>370326.0294117647</v>
      </c>
      <c r="I42" s="58">
        <f>[1]FEB22!Z42</f>
        <v>1</v>
      </c>
      <c r="J42" s="25">
        <f>[1]FEB22!AA42</f>
        <v>0</v>
      </c>
      <c r="K42" s="5">
        <f>[1]FEB22!AB42</f>
        <v>0</v>
      </c>
      <c r="L42" s="56">
        <f>[1]FEB22!AC42</f>
        <v>0</v>
      </c>
      <c r="M42" s="56"/>
      <c r="N42" s="73"/>
    </row>
    <row r="43" spans="2:14" ht="15.75" x14ac:dyDescent="0.25">
      <c r="B43" s="85" t="s">
        <v>19</v>
      </c>
      <c r="C43" s="52">
        <f>[1]FEB22!T43</f>
        <v>61</v>
      </c>
      <c r="D43" s="5">
        <f>[1]FEB22!U43</f>
        <v>66</v>
      </c>
      <c r="E43" s="57">
        <f>[1]FEB22!V43</f>
        <v>14503830</v>
      </c>
      <c r="F43" s="28">
        <f>[1]FEB22!W43</f>
        <v>60</v>
      </c>
      <c r="G43" s="56">
        <f>[1]FEB22!X43</f>
        <v>13428825</v>
      </c>
      <c r="H43" s="56">
        <f>[1]FEB22!Y43</f>
        <v>223813.75</v>
      </c>
      <c r="I43" s="58">
        <f>[1]FEB22!Z43</f>
        <v>15</v>
      </c>
      <c r="J43" s="25">
        <f>[1]FEB22!AA43</f>
        <v>1</v>
      </c>
      <c r="K43" s="5">
        <f>[1]FEB22!AB43</f>
        <v>6</v>
      </c>
      <c r="L43" s="56">
        <f>[1]FEB22!AC43</f>
        <v>1075005</v>
      </c>
      <c r="M43" s="56">
        <f>[1]FEB22!AD43</f>
        <v>1075005</v>
      </c>
      <c r="N43" s="73">
        <f>[1]FEB22!AE43</f>
        <v>179167.5</v>
      </c>
    </row>
    <row r="44" spans="2:14" ht="15.75" x14ac:dyDescent="0.25">
      <c r="B44" s="85"/>
      <c r="C44" s="52"/>
      <c r="D44" s="5"/>
      <c r="E44" s="57"/>
      <c r="F44" s="28"/>
      <c r="G44" s="56"/>
      <c r="H44" s="56"/>
      <c r="I44" s="139"/>
      <c r="J44" s="25"/>
      <c r="K44" s="5"/>
      <c r="L44" s="56"/>
      <c r="M44" s="56"/>
      <c r="N44" s="73"/>
    </row>
    <row r="45" spans="2:14" ht="15.75" x14ac:dyDescent="0.25">
      <c r="B45" s="81" t="s">
        <v>25</v>
      </c>
      <c r="C45" s="52"/>
      <c r="D45" s="5"/>
      <c r="E45" s="57"/>
      <c r="F45" s="28"/>
      <c r="G45" s="56"/>
      <c r="H45" s="56"/>
      <c r="I45" s="139"/>
      <c r="J45" s="25"/>
      <c r="K45" s="5"/>
      <c r="L45" s="56"/>
      <c r="M45" s="56"/>
      <c r="N45" s="73"/>
    </row>
    <row r="46" spans="2:14" ht="15.75" x14ac:dyDescent="0.25">
      <c r="B46" s="85" t="s">
        <v>30</v>
      </c>
      <c r="C46" s="52"/>
      <c r="D46" s="5"/>
      <c r="E46" s="57"/>
      <c r="F46" s="28"/>
      <c r="G46" s="56"/>
      <c r="H46" s="56"/>
      <c r="I46" s="139"/>
      <c r="J46" s="25"/>
      <c r="K46" s="5"/>
      <c r="L46" s="56"/>
      <c r="M46" s="56"/>
      <c r="N46" s="73"/>
    </row>
    <row r="47" spans="2:14" ht="15.75" x14ac:dyDescent="0.25">
      <c r="B47" s="87" t="s">
        <v>31</v>
      </c>
      <c r="C47" s="52"/>
      <c r="D47" s="5"/>
      <c r="E47" s="57"/>
      <c r="F47" s="28"/>
      <c r="G47" s="56"/>
      <c r="H47" s="56"/>
      <c r="I47" s="139"/>
      <c r="J47" s="25"/>
      <c r="K47" s="5"/>
      <c r="L47" s="56"/>
      <c r="M47" s="56"/>
      <c r="N47" s="73"/>
    </row>
    <row r="48" spans="2:14" ht="15.75" x14ac:dyDescent="0.25">
      <c r="B48" s="87" t="s">
        <v>32</v>
      </c>
      <c r="C48" s="52"/>
      <c r="D48" s="5"/>
      <c r="E48" s="57"/>
      <c r="F48" s="28"/>
      <c r="G48" s="56"/>
      <c r="H48" s="56"/>
      <c r="I48" s="139"/>
      <c r="J48" s="25"/>
      <c r="K48" s="5"/>
      <c r="L48" s="56"/>
      <c r="M48" s="56"/>
      <c r="N48" s="73"/>
    </row>
    <row r="49" spans="2:14" ht="15.75" x14ac:dyDescent="0.25">
      <c r="B49" s="85" t="s">
        <v>20</v>
      </c>
      <c r="C49" s="52">
        <f>[1]FEB22!T49</f>
        <v>11</v>
      </c>
      <c r="D49" s="5">
        <f>[1]FEB22!U49</f>
        <v>11</v>
      </c>
      <c r="E49" s="57">
        <f>[1]FEB22!V49</f>
        <v>3937000</v>
      </c>
      <c r="F49" s="28">
        <f>[1]FEB22!W49</f>
        <v>11</v>
      </c>
      <c r="G49" s="56">
        <f>[1]FEB22!X49</f>
        <v>3937000</v>
      </c>
      <c r="H49" s="56">
        <f>[1]FEB22!Y49</f>
        <v>357909.09090909088</v>
      </c>
      <c r="I49" s="58">
        <f>[1]FEB22!Z49</f>
        <v>2</v>
      </c>
      <c r="J49" s="25">
        <f>[1]FEB22!AA49</f>
        <v>0</v>
      </c>
      <c r="K49" s="5">
        <f>[1]FEB22!AB49</f>
        <v>0</v>
      </c>
      <c r="L49" s="56">
        <f>[1]FEB22!AC49</f>
        <v>0</v>
      </c>
      <c r="M49" s="56"/>
      <c r="N49" s="73"/>
    </row>
    <row r="50" spans="2:14" ht="15.75" x14ac:dyDescent="0.25">
      <c r="B50" s="85" t="s">
        <v>21</v>
      </c>
      <c r="C50" s="52">
        <f>[1]FEB22!T50</f>
        <v>9</v>
      </c>
      <c r="D50" s="5">
        <f>[1]FEB22!U50</f>
        <v>9</v>
      </c>
      <c r="E50" s="57">
        <f>[1]FEB22!V50</f>
        <v>2582539</v>
      </c>
      <c r="F50" s="28">
        <f>[1]FEB22!W50</f>
        <v>9</v>
      </c>
      <c r="G50" s="56">
        <f>[1]FEB22!X50</f>
        <v>2582539</v>
      </c>
      <c r="H50" s="56">
        <f>[1]FEB22!Y50</f>
        <v>286948.77777777775</v>
      </c>
      <c r="I50" s="58">
        <f>[1]FEB22!Z50</f>
        <v>4</v>
      </c>
      <c r="J50" s="25">
        <f>[1]FEB22!AA50</f>
        <v>0</v>
      </c>
      <c r="K50" s="5">
        <f>[1]FEB22!AB50</f>
        <v>0</v>
      </c>
      <c r="L50" s="56">
        <f>[1]FEB22!AC50</f>
        <v>0</v>
      </c>
      <c r="M50" s="56"/>
      <c r="N50" s="73"/>
    </row>
    <row r="51" spans="2:14" ht="15.75" x14ac:dyDescent="0.25">
      <c r="B51" s="85"/>
      <c r="C51" s="52"/>
      <c r="D51" s="5"/>
      <c r="E51" s="57"/>
      <c r="F51" s="28"/>
      <c r="G51" s="56"/>
      <c r="H51" s="56"/>
      <c r="I51" s="139"/>
      <c r="J51" s="25"/>
      <c r="K51" s="5"/>
      <c r="L51" s="56"/>
      <c r="M51" s="56"/>
      <c r="N51" s="73"/>
    </row>
    <row r="52" spans="2:14" ht="15.75" x14ac:dyDescent="0.25">
      <c r="B52" s="81" t="s">
        <v>26</v>
      </c>
      <c r="C52" s="52"/>
      <c r="D52" s="5"/>
      <c r="E52" s="57"/>
      <c r="F52" s="28"/>
      <c r="G52" s="56"/>
      <c r="H52" s="56"/>
      <c r="I52" s="139"/>
      <c r="J52" s="25"/>
      <c r="K52" s="5"/>
      <c r="L52" s="56"/>
      <c r="M52" s="56"/>
      <c r="N52" s="73"/>
    </row>
    <row r="53" spans="2:14" ht="15.75" x14ac:dyDescent="0.25">
      <c r="B53" s="85" t="s">
        <v>33</v>
      </c>
      <c r="C53" s="52"/>
      <c r="D53" s="5"/>
      <c r="E53" s="57"/>
      <c r="F53" s="28"/>
      <c r="G53" s="56"/>
      <c r="H53" s="56"/>
      <c r="I53" s="139"/>
      <c r="J53" s="25"/>
      <c r="K53" s="5"/>
      <c r="L53" s="56"/>
      <c r="M53" s="56"/>
      <c r="N53" s="73"/>
    </row>
    <row r="54" spans="2:14" ht="15.75" x14ac:dyDescent="0.25">
      <c r="B54" s="87" t="s">
        <v>34</v>
      </c>
      <c r="C54" s="52"/>
      <c r="D54" s="5"/>
      <c r="E54" s="57"/>
      <c r="F54" s="28"/>
      <c r="G54" s="56"/>
      <c r="H54" s="56"/>
      <c r="I54" s="139"/>
      <c r="J54" s="25"/>
      <c r="K54" s="5"/>
      <c r="L54" s="56"/>
      <c r="M54" s="56"/>
      <c r="N54" s="73"/>
    </row>
    <row r="55" spans="2:14" ht="15.75" x14ac:dyDescent="0.25">
      <c r="B55" s="87" t="s">
        <v>35</v>
      </c>
      <c r="C55" s="52"/>
      <c r="D55" s="5"/>
      <c r="E55" s="57"/>
      <c r="F55" s="28"/>
      <c r="G55" s="56"/>
      <c r="H55" s="56"/>
      <c r="I55" s="139"/>
      <c r="J55" s="25"/>
      <c r="K55" s="5"/>
      <c r="L55" s="56"/>
      <c r="M55" s="56"/>
      <c r="N55" s="73"/>
    </row>
    <row r="56" spans="2:14" ht="15.75" x14ac:dyDescent="0.25">
      <c r="B56" s="85" t="s">
        <v>22</v>
      </c>
      <c r="C56" s="52">
        <f>[1]FEB22!T56</f>
        <v>30</v>
      </c>
      <c r="D56" s="5">
        <f>[1]FEB22!U56</f>
        <v>30</v>
      </c>
      <c r="E56" s="57">
        <f>[1]FEB22!V56</f>
        <v>7039999</v>
      </c>
      <c r="F56" s="28">
        <f>[1]FEB22!W56</f>
        <v>30</v>
      </c>
      <c r="G56" s="56">
        <f>[1]FEB22!X56</f>
        <v>7039999</v>
      </c>
      <c r="H56" s="56">
        <f>[1]FEB22!Y56</f>
        <v>234666.63333333333</v>
      </c>
      <c r="I56" s="58">
        <f>[1]FEB22!Z56</f>
        <v>6</v>
      </c>
      <c r="J56" s="25">
        <f>[1]FEB22!AA56</f>
        <v>0</v>
      </c>
      <c r="K56" s="5">
        <f>[1]FEB22!AB56</f>
        <v>0</v>
      </c>
      <c r="L56" s="56">
        <f>[1]FEB22!AC56</f>
        <v>0</v>
      </c>
      <c r="M56" s="56"/>
      <c r="N56" s="73"/>
    </row>
    <row r="57" spans="2:14" ht="15.75" x14ac:dyDescent="0.25">
      <c r="B57" s="85" t="s">
        <v>36</v>
      </c>
      <c r="C57" s="52"/>
      <c r="D57" s="5"/>
      <c r="E57" s="57"/>
      <c r="F57" s="28"/>
      <c r="G57" s="56"/>
      <c r="H57" s="56"/>
      <c r="I57" s="139"/>
      <c r="J57" s="25"/>
      <c r="K57" s="5"/>
      <c r="L57" s="56"/>
      <c r="M57" s="56"/>
      <c r="N57" s="73"/>
    </row>
    <row r="58" spans="2:14" ht="15.75" x14ac:dyDescent="0.25">
      <c r="B58" s="87" t="s">
        <v>37</v>
      </c>
      <c r="C58" s="52">
        <f>[1]FEB22!T58</f>
        <v>0</v>
      </c>
      <c r="D58" s="5">
        <f>[1]FEB22!U58</f>
        <v>0</v>
      </c>
      <c r="E58" s="57">
        <f>[1]FEB22!V58</f>
        <v>0</v>
      </c>
      <c r="F58" s="28">
        <f>[1]FEB22!W58</f>
        <v>0</v>
      </c>
      <c r="G58" s="56">
        <f>[1]FEB22!X58</f>
        <v>0</v>
      </c>
      <c r="H58" s="56"/>
      <c r="I58" s="139"/>
      <c r="J58" s="25">
        <f>[1]FEB22!AA58</f>
        <v>0</v>
      </c>
      <c r="K58" s="5">
        <f>[1]FEB22!AB58</f>
        <v>0</v>
      </c>
      <c r="L58" s="56">
        <f>[1]FEB22!AC58</f>
        <v>0</v>
      </c>
      <c r="M58" s="56"/>
      <c r="N58" s="73"/>
    </row>
    <row r="59" spans="2:14" ht="15.75" x14ac:dyDescent="0.25">
      <c r="B59" s="87" t="s">
        <v>38</v>
      </c>
      <c r="C59" s="52"/>
      <c r="D59" s="5"/>
      <c r="E59" s="57"/>
      <c r="F59" s="28"/>
      <c r="G59" s="56"/>
      <c r="H59" s="56"/>
      <c r="I59" s="139"/>
      <c r="J59" s="25"/>
      <c r="K59" s="5"/>
      <c r="L59" s="56"/>
      <c r="M59" s="56"/>
      <c r="N59" s="73"/>
    </row>
    <row r="60" spans="2:14" ht="15.75" x14ac:dyDescent="0.25">
      <c r="B60" s="85" t="s">
        <v>23</v>
      </c>
      <c r="C60" s="52">
        <f>[1]FEB22!T60</f>
        <v>37</v>
      </c>
      <c r="D60" s="5">
        <f>[1]FEB22!U60</f>
        <v>37</v>
      </c>
      <c r="E60" s="57">
        <f>[1]FEB22!V60</f>
        <v>8336386</v>
      </c>
      <c r="F60" s="28">
        <f>[1]FEB22!W60</f>
        <v>37</v>
      </c>
      <c r="G60" s="56">
        <f>[1]FEB22!X60</f>
        <v>8336386</v>
      </c>
      <c r="H60" s="56">
        <f>[1]FEB22!Y60</f>
        <v>225307.72972972973</v>
      </c>
      <c r="I60" s="58">
        <f>[1]FEB22!Z60</f>
        <v>14</v>
      </c>
      <c r="J60" s="25">
        <f>[1]FEB22!AA60</f>
        <v>0</v>
      </c>
      <c r="K60" s="5">
        <f>[1]FEB22!AB60</f>
        <v>0</v>
      </c>
      <c r="L60" s="56">
        <f>[1]FEB22!AC60</f>
        <v>0</v>
      </c>
      <c r="M60" s="56"/>
      <c r="N60" s="73"/>
    </row>
    <row r="61" spans="2:14" ht="15.75" x14ac:dyDescent="0.25">
      <c r="B61" s="85" t="s">
        <v>39</v>
      </c>
      <c r="C61" s="52"/>
      <c r="D61" s="5"/>
      <c r="E61" s="57"/>
      <c r="F61" s="28"/>
      <c r="G61" s="56"/>
      <c r="H61" s="56"/>
      <c r="I61" s="139"/>
      <c r="J61" s="25"/>
      <c r="K61" s="5"/>
      <c r="L61" s="56"/>
      <c r="M61" s="56"/>
      <c r="N61" s="73"/>
    </row>
    <row r="62" spans="2:14" ht="15.75" x14ac:dyDescent="0.25">
      <c r="B62" s="87" t="s">
        <v>40</v>
      </c>
      <c r="C62" s="52">
        <f>[1]FEB22!T62</f>
        <v>7</v>
      </c>
      <c r="D62" s="5">
        <f>[1]FEB22!U62</f>
        <v>7</v>
      </c>
      <c r="E62" s="57">
        <f>[1]FEB22!V62</f>
        <v>1152908</v>
      </c>
      <c r="F62" s="28">
        <f>[1]FEB22!W62</f>
        <v>7</v>
      </c>
      <c r="G62" s="56">
        <f>[1]FEB22!X62</f>
        <v>1152908</v>
      </c>
      <c r="H62" s="56">
        <f>[1]FEB22!Y62</f>
        <v>164701.14285714287</v>
      </c>
      <c r="I62" s="58"/>
      <c r="J62" s="25">
        <f>[1]FEB22!AA62</f>
        <v>0</v>
      </c>
      <c r="K62" s="5">
        <f>[1]FEB22!AB62</f>
        <v>0</v>
      </c>
      <c r="L62" s="56">
        <f>[1]FEB22!AC62</f>
        <v>0</v>
      </c>
      <c r="M62" s="56"/>
      <c r="N62" s="73"/>
    </row>
    <row r="63" spans="2:14" ht="15.75" x14ac:dyDescent="0.25">
      <c r="B63" s="83"/>
      <c r="C63" s="52"/>
      <c r="D63" s="5"/>
      <c r="E63" s="57"/>
      <c r="F63" s="28"/>
      <c r="G63" s="56"/>
      <c r="H63" s="56"/>
      <c r="I63" s="139"/>
      <c r="J63" s="25"/>
      <c r="K63" s="5"/>
      <c r="L63" s="56"/>
      <c r="M63" s="56"/>
      <c r="N63" s="73"/>
    </row>
    <row r="64" spans="2:14" ht="15.75" x14ac:dyDescent="0.25">
      <c r="B64" s="81" t="s">
        <v>27</v>
      </c>
      <c r="C64" s="52"/>
      <c r="D64" s="5"/>
      <c r="E64" s="57"/>
      <c r="F64" s="28"/>
      <c r="G64" s="56"/>
      <c r="H64" s="56"/>
      <c r="I64" s="139"/>
      <c r="J64" s="25"/>
      <c r="K64" s="5"/>
      <c r="L64" s="56"/>
      <c r="M64" s="56"/>
      <c r="N64" s="73"/>
    </row>
    <row r="65" spans="2:14" ht="15.75" x14ac:dyDescent="0.25">
      <c r="B65" s="85" t="s">
        <v>41</v>
      </c>
      <c r="C65" s="52"/>
      <c r="D65" s="5"/>
      <c r="E65" s="57"/>
      <c r="F65" s="28"/>
      <c r="G65" s="56"/>
      <c r="H65" s="56"/>
      <c r="I65" s="139"/>
      <c r="J65" s="25"/>
      <c r="K65" s="5"/>
      <c r="L65" s="56"/>
      <c r="M65" s="56"/>
      <c r="N65" s="73"/>
    </row>
    <row r="66" spans="2:14" ht="15.75" x14ac:dyDescent="0.25">
      <c r="B66" s="85" t="s">
        <v>42</v>
      </c>
      <c r="C66" s="52">
        <f>[1]FEB22!T66</f>
        <v>1</v>
      </c>
      <c r="D66" s="5">
        <f>[1]FEB22!U66</f>
        <v>1</v>
      </c>
      <c r="E66" s="57">
        <f>[1]FEB22!V66</f>
        <v>115000</v>
      </c>
      <c r="F66" s="28">
        <f>[1]FEB22!W66</f>
        <v>1</v>
      </c>
      <c r="G66" s="56">
        <f>[1]FEB22!X66</f>
        <v>115000</v>
      </c>
      <c r="H66" s="56">
        <f>[1]FEB22!Y66</f>
        <v>115000</v>
      </c>
      <c r="I66" s="58">
        <f>[1]FEB22!Z66</f>
        <v>18</v>
      </c>
      <c r="J66" s="25">
        <f>[1]FEB22!AA66</f>
        <v>0</v>
      </c>
      <c r="K66" s="5">
        <f>[1]FEB22!AB66</f>
        <v>0</v>
      </c>
      <c r="L66" s="56">
        <f>[1]FEB22!AC66</f>
        <v>0</v>
      </c>
      <c r="M66" s="56"/>
      <c r="N66" s="73"/>
    </row>
    <row r="67" spans="2:14" ht="15.75" x14ac:dyDescent="0.25">
      <c r="B67" s="85" t="s">
        <v>24</v>
      </c>
      <c r="C67" s="52">
        <f>[1]FEB22!T67</f>
        <v>25</v>
      </c>
      <c r="D67" s="5">
        <f>[1]FEB22!U67</f>
        <v>25</v>
      </c>
      <c r="E67" s="57">
        <f>[1]FEB22!V67</f>
        <v>4406509</v>
      </c>
      <c r="F67" s="28">
        <f>[1]FEB22!W67</f>
        <v>25</v>
      </c>
      <c r="G67" s="56">
        <f>[1]FEB22!X67</f>
        <v>4406509</v>
      </c>
      <c r="H67" s="56">
        <f>[1]FEB22!Y67</f>
        <v>176260.36</v>
      </c>
      <c r="I67" s="58">
        <f>[1]FEB22!Z67</f>
        <v>16</v>
      </c>
      <c r="J67" s="25">
        <f>[1]FEB22!AA67</f>
        <v>0</v>
      </c>
      <c r="K67" s="5">
        <f>[1]FEB22!AB67</f>
        <v>0</v>
      </c>
      <c r="L67" s="56">
        <f>[1]FEB22!AC67</f>
        <v>0</v>
      </c>
      <c r="M67" s="56"/>
      <c r="N67" s="73"/>
    </row>
    <row r="68" spans="2:14" ht="15.75" x14ac:dyDescent="0.25">
      <c r="B68" s="85" t="s">
        <v>43</v>
      </c>
      <c r="C68" s="52"/>
      <c r="D68" s="5"/>
      <c r="E68" s="57"/>
      <c r="F68" s="28"/>
      <c r="G68" s="56"/>
      <c r="H68" s="56"/>
      <c r="I68" s="40"/>
      <c r="J68" s="25"/>
      <c r="K68" s="5"/>
      <c r="L68" s="56"/>
      <c r="M68" s="56"/>
      <c r="N68" s="73"/>
    </row>
    <row r="69" spans="2:14" ht="15.75" x14ac:dyDescent="0.25">
      <c r="B69" s="87" t="s">
        <v>44</v>
      </c>
      <c r="C69" s="52">
        <f>[1]FEB22!T69</f>
        <v>5</v>
      </c>
      <c r="D69" s="5">
        <f>[1]FEB22!U69</f>
        <v>5</v>
      </c>
      <c r="E69" s="57">
        <f>[1]FEB22!V69</f>
        <v>912800</v>
      </c>
      <c r="F69" s="28">
        <f>[1]FEB22!W69</f>
        <v>5</v>
      </c>
      <c r="G69" s="56">
        <f>[1]FEB22!X69</f>
        <v>912800</v>
      </c>
      <c r="H69" s="56">
        <f>[1]FEB22!Y69</f>
        <v>182560</v>
      </c>
      <c r="I69" s="40"/>
      <c r="J69" s="25">
        <f>[1]FEB22!AA69</f>
        <v>0</v>
      </c>
      <c r="K69" s="5">
        <f>[1]FEB22!AB69</f>
        <v>0</v>
      </c>
      <c r="L69" s="56">
        <f>[1]FEB22!AC69</f>
        <v>0</v>
      </c>
      <c r="M69" s="56"/>
      <c r="N69" s="73"/>
    </row>
    <row r="70" spans="2:14" ht="15" thickBot="1" x14ac:dyDescent="0.25">
      <c r="B70" s="22"/>
      <c r="C70" s="53"/>
      <c r="D70" s="26"/>
      <c r="E70" s="65"/>
      <c r="F70" s="29"/>
      <c r="G70" s="70"/>
      <c r="H70" s="70"/>
      <c r="I70" s="77"/>
      <c r="J70" s="33"/>
      <c r="K70" s="26"/>
      <c r="L70" s="70"/>
      <c r="M70" s="70"/>
      <c r="N70" s="76"/>
    </row>
    <row r="71" spans="2:14" ht="15" thickTop="1" x14ac:dyDescent="0.2">
      <c r="B71" s="12"/>
      <c r="C71" s="1"/>
      <c r="D71" s="1"/>
      <c r="E71" s="11"/>
      <c r="F71" s="1"/>
      <c r="G71" s="11"/>
      <c r="H71" s="11"/>
      <c r="I71" s="3"/>
      <c r="J71" s="1"/>
      <c r="K71" s="1"/>
      <c r="L71" s="11"/>
      <c r="M71" s="11"/>
      <c r="N71" s="11"/>
    </row>
    <row r="72" spans="2:14" ht="14.25" x14ac:dyDescent="0.2">
      <c r="B72" s="23" t="str">
        <f>[1]FEB22!S155</f>
        <v>PREPARED BY MD DEPARTMENT OF PLANNING.  PLANNING DATA SERVICES. MARCH 2022</v>
      </c>
      <c r="C72" s="1"/>
      <c r="D72" s="1"/>
      <c r="E72" s="11"/>
      <c r="F72" s="1"/>
      <c r="G72" s="11"/>
      <c r="H72" s="11"/>
      <c r="I72" s="21"/>
      <c r="J72" s="1"/>
      <c r="K72" s="1"/>
      <c r="L72" s="11"/>
      <c r="M72" s="11"/>
      <c r="N72" s="11"/>
    </row>
    <row r="73" spans="2:14" ht="14.25" x14ac:dyDescent="0.2">
      <c r="B73" s="23" t="str">
        <f>[1]FEB22!S156</f>
        <v>SOURCE:  U. S. DEPARTMENT OF COMMERCE.  BUREAU OF THE CENSUS</v>
      </c>
      <c r="C73" s="1"/>
      <c r="D73" s="1"/>
      <c r="E73" s="11"/>
      <c r="F73" s="1"/>
      <c r="G73" s="11"/>
      <c r="H73" s="11"/>
      <c r="I73" s="21"/>
      <c r="J73" s="1"/>
      <c r="K73" s="1"/>
      <c r="L73" s="11"/>
      <c r="M73" s="11"/>
      <c r="N73" s="11"/>
    </row>
    <row r="74" spans="2:14" ht="14.25" x14ac:dyDescent="0.2">
      <c r="B74" s="24" t="str">
        <f>[1]FEB22!S157</f>
        <v>(1) Includes new one family units, two family units, three and four family units and five or more family units.</v>
      </c>
      <c r="C74" s="1"/>
      <c r="D74" s="1"/>
      <c r="E74" s="11"/>
      <c r="F74" s="1"/>
      <c r="G74" s="11"/>
      <c r="H74" s="11"/>
      <c r="I74" s="21"/>
      <c r="J74" s="1"/>
      <c r="K74" s="1"/>
      <c r="L74" s="11"/>
      <c r="M74" s="11"/>
      <c r="N74" s="11"/>
    </row>
    <row r="75" spans="2:14" ht="14.25" x14ac:dyDescent="0.2">
      <c r="B75" s="24" t="str">
        <f>[1]FEB22!S158</f>
        <v>(2) U. S. Bureau of the Census estimate based on survey</v>
      </c>
      <c r="C75" s="1"/>
      <c r="D75" s="1"/>
      <c r="E75" s="11"/>
      <c r="F75" s="1"/>
      <c r="G75" s="11"/>
      <c r="H75" s="11"/>
      <c r="I75" s="21"/>
      <c r="J75" s="1"/>
      <c r="K75" s="1"/>
      <c r="L75" s="11"/>
      <c r="M75" s="11"/>
      <c r="N75" s="11"/>
    </row>
    <row r="76" spans="2:14" ht="14.25" x14ac:dyDescent="0.2">
      <c r="B76" s="24" t="str">
        <f>[1]FEB22!S159</f>
        <v>(3) Sum of reported and imputed responses to monthly permit issuing places questionnaires</v>
      </c>
      <c r="C76" s="1"/>
      <c r="D76" s="1"/>
      <c r="E76" s="11"/>
      <c r="F76" s="1"/>
      <c r="G76" s="11"/>
      <c r="H76" s="11"/>
      <c r="I76" s="21"/>
      <c r="J76" s="1"/>
      <c r="K76" s="1"/>
      <c r="L76" s="11"/>
      <c r="M76" s="11"/>
      <c r="N76" s="11"/>
    </row>
    <row r="77" spans="2:14" ht="14.25" x14ac:dyDescent="0.2">
      <c r="B77" s="24" t="str">
        <f>[1]FEB22!S160</f>
        <v>(4) Anne Arundel, Baltimore, Montgomery and Prince George's Counties</v>
      </c>
      <c r="C77" s="1"/>
      <c r="D77" s="1"/>
      <c r="E77" s="11"/>
      <c r="F77" s="1"/>
      <c r="G77" s="11"/>
      <c r="H77" s="11"/>
      <c r="I77" s="21"/>
      <c r="J77" s="1"/>
      <c r="K77" s="1"/>
      <c r="L77" s="11"/>
      <c r="M77" s="11"/>
      <c r="N77" s="11"/>
    </row>
    <row r="78" spans="2:14" ht="14.25" x14ac:dyDescent="0.2">
      <c r="B78" s="24" t="str">
        <f>[1]FEB22!S161</f>
        <v>(5) Calvert, Carroll, Cecil, Charles, Frederick, Harford, Howard, Queen Anne's and St. Mary's Counties</v>
      </c>
      <c r="C78" s="1"/>
      <c r="D78" s="1"/>
      <c r="E78" s="11"/>
      <c r="F78" s="1"/>
      <c r="G78" s="11"/>
      <c r="H78" s="11"/>
      <c r="I78" s="21"/>
      <c r="J78" s="1"/>
      <c r="K78" s="1"/>
      <c r="L78" s="11"/>
      <c r="M78" s="11"/>
      <c r="N78" s="11"/>
    </row>
    <row r="79" spans="2:14" ht="14.25" x14ac:dyDescent="0.2">
      <c r="B79" s="24" t="str">
        <f>[1]FEB22!S162</f>
        <v>(6) Allegany, Washington and Wicomico Counties</v>
      </c>
      <c r="C79" s="1"/>
      <c r="D79" s="1"/>
      <c r="E79" s="11"/>
      <c r="F79" s="1"/>
      <c r="G79" s="11"/>
      <c r="H79" s="11"/>
      <c r="I79" s="21"/>
      <c r="J79" s="1"/>
      <c r="K79" s="1"/>
      <c r="L79" s="11"/>
      <c r="M79" s="11"/>
      <c r="N79" s="11"/>
    </row>
    <row r="80" spans="2:14" ht="14.25" x14ac:dyDescent="0.2">
      <c r="B80" s="24" t="str">
        <f>[1]FEB22!S163</f>
        <v>(7) Baltimore City</v>
      </c>
      <c r="C80" s="4"/>
      <c r="D80" s="4"/>
      <c r="E80" s="10"/>
      <c r="F80" s="1"/>
      <c r="G80" s="11"/>
      <c r="H80" s="11"/>
      <c r="I80" s="21"/>
      <c r="J80" s="1"/>
      <c r="K80" s="1"/>
      <c r="L80" s="11"/>
      <c r="M80" s="11"/>
      <c r="N80" s="11"/>
    </row>
    <row r="81" spans="2:14" ht="14.25" x14ac:dyDescent="0.2">
      <c r="B81" s="24" t="str">
        <f>[1]FEB22!S164</f>
        <v>(8) Caroline, Dorchester, Garret, Kent, Somerset, Talbot and Worcester Counties</v>
      </c>
      <c r="C81" s="4"/>
      <c r="D81" s="4"/>
      <c r="E81" s="10"/>
      <c r="F81" s="1"/>
      <c r="G81" s="11"/>
      <c r="H81" s="11"/>
      <c r="I81" s="21"/>
      <c r="J81" s="1"/>
      <c r="K81" s="1"/>
      <c r="L81" s="11"/>
      <c r="M81" s="11"/>
      <c r="N81" s="11"/>
    </row>
    <row r="82" spans="2:14" ht="14.25" x14ac:dyDescent="0.2">
      <c r="B82" s="24" t="str">
        <f>[1]FEB22!S165</f>
        <v>* Not available monthly prior to 2022</v>
      </c>
      <c r="C82" s="1"/>
      <c r="D82" s="1"/>
      <c r="E82" s="11"/>
      <c r="F82" s="1"/>
      <c r="G82" s="11"/>
      <c r="H82" s="11"/>
      <c r="I82" s="21"/>
      <c r="J82" s="1"/>
      <c r="K82" s="1"/>
      <c r="L82" s="11"/>
      <c r="M82" s="11"/>
      <c r="N82" s="11"/>
    </row>
  </sheetData>
  <mergeCells count="18">
    <mergeCell ref="J10:J13"/>
    <mergeCell ref="K10:K13"/>
    <mergeCell ref="L10:L13"/>
    <mergeCell ref="M10:N11"/>
    <mergeCell ref="M12:M13"/>
    <mergeCell ref="N12:N13"/>
    <mergeCell ref="B5:B13"/>
    <mergeCell ref="C5:N6"/>
    <mergeCell ref="C7:E9"/>
    <mergeCell ref="F7:I9"/>
    <mergeCell ref="J7:N9"/>
    <mergeCell ref="C10:C13"/>
    <mergeCell ref="D10:D13"/>
    <mergeCell ref="E10:E13"/>
    <mergeCell ref="F10:F13"/>
    <mergeCell ref="G10:G13"/>
    <mergeCell ref="H10:H13"/>
    <mergeCell ref="I10:I13"/>
  </mergeCells>
  <pageMargins left="0.7" right="0.7" top="0.75" bottom="0.75" header="0.3" footer="0.3"/>
  <pageSetup scale="4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7314E98-0B80-49E9-BD6A-05131B5C3D3F}"/>
</file>

<file path=customXml/itemProps2.xml><?xml version="1.0" encoding="utf-8"?>
<ds:datastoreItem xmlns:ds="http://schemas.openxmlformats.org/officeDocument/2006/customXml" ds:itemID="{7091394D-E9BF-4C25-97BA-74D0C5F5BCA6}"/>
</file>

<file path=customXml/itemProps3.xml><?xml version="1.0" encoding="utf-8"?>
<ds:datastoreItem xmlns:ds="http://schemas.openxmlformats.org/officeDocument/2006/customXml" ds:itemID="{376D724C-88DC-4343-8454-7ECED41CD7A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1A2</vt:lpstr>
      <vt:lpstr>'1A2'!Print_Area</vt:lpstr>
    </vt:vector>
  </TitlesOfParts>
  <Company>mdp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Jesse</dc:creator>
  <cp:lastModifiedBy>Jesse Ash</cp:lastModifiedBy>
  <cp:lastPrinted>2022-04-06T19:01:48Z</cp:lastPrinted>
  <dcterms:created xsi:type="dcterms:W3CDTF">2003-04-24T14:06:32Z</dcterms:created>
  <dcterms:modified xsi:type="dcterms:W3CDTF">2022-04-06T19:02:02Z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