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October\"/>
    </mc:Choice>
  </mc:AlternateContent>
  <xr:revisionPtr revIDLastSave="0" documentId="13_ncr:1_{06316CD8-E7C7-40DD-B467-10B8871278A9}" xr6:coauthVersionLast="45" xr6:coauthVersionMax="45" xr10:uidLastSave="{00000000-0000-0000-0000-000000000000}"/>
  <bookViews>
    <workbookView xWindow="20370" yWindow="915" windowWidth="29040" windowHeight="15840" xr2:uid="{8BA5EEA0-41C6-4804-BA7E-19A9CD5861F6}"/>
  </bookViews>
  <sheets>
    <sheet name="Tab1B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<sst xmlns="http://schemas.openxmlformats.org/spreadsheetml/2006/main" count="67" uniqueCount="61">
  <si>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</si>
  <si>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</si>
  <si>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</si>
  <si>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</si>
  <si>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</si>
  <si>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</si>
  <si>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</si>
  <si>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</si>
  <si>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</si>
  <si>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</si>
  <si>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</si>
  <si>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</si>
  <si>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</si>
  <si>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</si>
  <si>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</si>
  <si>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</si>
  <si>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</si>
  <si>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</si>
  <si>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</si>
  <si>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</si>
  <si>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</si>
  <si>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</si>
  <si>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</si>
  <si>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</si>
  <si>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</si>
  <si>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</si>
  <si>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</si>
  <si>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</si>
  <si>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</si>
  <si>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</si>
  <si>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</si>
  <si>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</si>
  <si>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</si>
  <si>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</si>
  <si>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</si>
  <si>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</si>
  <si>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</si>
  <si>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</si>
  <si>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</si>
  <si>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</si>
  <si>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</si>
  <si>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</si>
  <si>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</si>
  <si>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</si>
  <si>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</si>
  <si>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</si>
  <si>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</si>
  <si>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</si>
  <si>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</si>
  <si>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</si>
  <si>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</si>
  <si>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</si>
  <si>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</si>
  <si>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</si>
  <si>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</si>
  <si>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</si>
  <si>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</si>
  <si>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</si>
  <si>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</si>
  <si>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1B.1</t>
  </si>
  <si>
    <t>NEW HOUSING CONSTRUCTION AND VALUE :  YEAR TO DATE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</si>
</sst>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  <font>
      <b/>
      <sz val="16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41" fontId="7" fillId="0" borderId="0" xfId="0" applyNumberFormat="1" applyFont="1"/>
    <xf numFmtId="0" fontId="7" fillId="0" borderId="12" xfId="0" applyFont="1" applyBorder="1"/>
    <xf numFmtId="164" fontId="7" fillId="0" borderId="0" xfId="1" applyNumberFormat="1" applyFont="1" applyBorder="1"/>
    <xf numFmtId="42" fontId="7" fillId="0" borderId="6" xfId="0" applyNumberFormat="1" applyFont="1" applyBorder="1"/>
    <xf numFmtId="164" fontId="7" fillId="0" borderId="21" xfId="1" applyNumberFormat="1" applyFont="1" applyBorder="1"/>
    <xf numFmtId="42" fontId="7" fillId="0" borderId="21" xfId="0" applyNumberFormat="1" applyFont="1" applyBorder="1"/>
    <xf numFmtId="41" fontId="7" fillId="0" borderId="21" xfId="0" applyNumberFormat="1" applyFont="1" applyBorder="1"/>
    <xf numFmtId="42" fontId="7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44e6f675813ad53/Documents/PDS_Homework/Authunits/2020/October/OC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DECEMBER 2020.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B647-F216-4118-8AFF-19636B89CC2B}">
  <dimension ref="B2:P83"/>
  <sheetViews>
    <sheetView tabSelected="1" workbookViewId="0">
      <selection activeCell="T5" sqref="T5"/>
    </sheetView>
  </sheetViews>
  <sheetFormatPr defaultRowHeight="15" x14ac:dyDescent="0.25"/>
  <cols>
    <col min="2" max="2" width="37.5703125" bestFit="1" customWidth="1"/>
    <col min="3" max="3" width="14.140625" bestFit="1" customWidth="1"/>
    <col min="4" max="4" width="9.85546875" bestFit="1" customWidth="1"/>
    <col min="5" max="5" width="18.5703125" bestFit="1" customWidth="1"/>
    <col min="6" max="6" width="1.7109375" customWidth="1"/>
    <col min="7" max="7" width="9.85546875" bestFit="1" customWidth="1"/>
    <col min="8" max="8" width="18.5703125" bestFit="1" customWidth="1"/>
    <col min="9" max="9" width="12.28515625" bestFit="1" customWidth="1"/>
    <col min="11" max="11" width="1.7109375" customWidth="1"/>
    <col min="12" max="12" width="11.7109375" customWidth="1"/>
    <col min="14" max="14" width="16.7109375" bestFit="1" customWidth="1"/>
    <col min="15" max="15" width="15.42578125" bestFit="1" customWidth="1"/>
    <col min="16" max="16" width="12.28515625" bestFit="1" customWidth="1"/>
  </cols>
  <sheetData>
    <row r="2" spans="2:16" ht="20.25" x14ac:dyDescent="0.3">
      <c r="B2" s="117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20.25" x14ac:dyDescent="0.3">
      <c r="B3" s="117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0" t="s">
        <v>0</v>
      </c>
      <c r="C5" s="11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.75" thickBot="1" x14ac:dyDescent="0.3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5">
      <c r="B8" s="14"/>
      <c r="C8" s="18" t="s">
        <v>2</v>
      </c>
      <c r="D8" s="19"/>
      <c r="E8" s="19"/>
      <c r="F8" s="19"/>
      <c r="G8" s="18" t="s">
        <v>3</v>
      </c>
      <c r="H8" s="19"/>
      <c r="I8" s="19"/>
      <c r="J8" s="20"/>
      <c r="K8" s="21" t="s">
        <v>4</v>
      </c>
      <c r="L8" s="21"/>
      <c r="M8" s="21"/>
      <c r="N8" s="21"/>
      <c r="O8" s="21"/>
      <c r="P8" s="22"/>
    </row>
    <row r="9" spans="2:16" x14ac:dyDescent="0.25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.75" thickBot="1" x14ac:dyDescent="0.3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x14ac:dyDescent="0.25">
      <c r="B11" s="14"/>
      <c r="C11" s="18" t="s">
        <v>5</v>
      </c>
      <c r="D11" s="31" t="s">
        <v>6</v>
      </c>
      <c r="E11" s="32" t="s">
        <v>7</v>
      </c>
      <c r="F11" s="33"/>
      <c r="G11" s="15" t="s">
        <v>6</v>
      </c>
      <c r="H11" s="34" t="s">
        <v>7</v>
      </c>
      <c r="I11" s="35" t="s">
        <v>8</v>
      </c>
      <c r="J11" s="36" t="s">
        <v>9</v>
      </c>
      <c r="K11" s="19" t="s">
        <v>5</v>
      </c>
      <c r="L11" s="19"/>
      <c r="M11" s="31" t="s">
        <v>6</v>
      </c>
      <c r="N11" s="34" t="s">
        <v>7</v>
      </c>
      <c r="O11" s="37" t="s">
        <v>8</v>
      </c>
      <c r="P11" s="38"/>
    </row>
    <row r="12" spans="2:16" x14ac:dyDescent="0.25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5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10</v>
      </c>
      <c r="P13" s="48" t="s">
        <v>11</v>
      </c>
    </row>
    <row r="14" spans="2:16" ht="15.75" thickBot="1" x14ac:dyDescent="0.3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5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5">
      <c r="B16" s="69" t="s">
        <v>12</v>
      </c>
      <c r="C16" s="70">
        <v>11180</v>
      </c>
      <c r="D16" s="71">
        <v>15266</v>
      </c>
      <c r="E16" s="72">
        <v>3300463000</v>
      </c>
      <c r="F16" s="2">
        <v>0</v>
      </c>
      <c r="G16" s="70">
        <v>11045</v>
      </c>
      <c r="H16" s="73">
        <v>2558656000</v>
      </c>
      <c r="I16" s="74">
        <v>231657.40153915799</v>
      </c>
      <c r="J16" s="75"/>
      <c r="K16" s="2">
        <v>0</v>
      </c>
      <c r="L16" s="2">
        <v>117</v>
      </c>
      <c r="M16" s="71">
        <v>4174</v>
      </c>
      <c r="N16" s="73">
        <v>733163000</v>
      </c>
      <c r="O16" s="74">
        <v>6266350.427350427</v>
      </c>
      <c r="P16" s="76">
        <v>175649.9760421658</v>
      </c>
    </row>
    <row r="17" spans="2:16" x14ac:dyDescent="0.25">
      <c r="B17" s="77"/>
      <c r="C17" s="70"/>
      <c r="D17" s="71"/>
      <c r="E17" s="61"/>
      <c r="F17" s="9"/>
      <c r="G17" s="62"/>
      <c r="H17" s="78"/>
      <c r="I17" s="79"/>
      <c r="J17" s="65"/>
      <c r="K17" s="6"/>
      <c r="L17" s="80"/>
      <c r="M17" s="81"/>
      <c r="N17" s="78"/>
      <c r="O17" s="81"/>
      <c r="P17" s="68"/>
    </row>
    <row r="18" spans="2:16" x14ac:dyDescent="0.25">
      <c r="B18" s="69" t="s">
        <v>13</v>
      </c>
      <c r="C18" s="70">
        <v>10784</v>
      </c>
      <c r="D18" s="71">
        <v>14771</v>
      </c>
      <c r="E18" s="72">
        <v>3179765139</v>
      </c>
      <c r="F18" s="82"/>
      <c r="G18" s="70">
        <v>10658</v>
      </c>
      <c r="H18" s="73">
        <v>2462258090</v>
      </c>
      <c r="I18" s="74">
        <v>231024.40326515294</v>
      </c>
      <c r="J18" s="83"/>
      <c r="K18" s="84"/>
      <c r="L18" s="2">
        <v>108</v>
      </c>
      <c r="M18" s="71">
        <v>4066</v>
      </c>
      <c r="N18" s="73">
        <v>708863381</v>
      </c>
      <c r="O18" s="74">
        <v>6563549.8240740737</v>
      </c>
      <c r="P18" s="76">
        <v>174339.24766355139</v>
      </c>
    </row>
    <row r="19" spans="2:16" x14ac:dyDescent="0.25">
      <c r="B19" s="69"/>
      <c r="C19" s="85"/>
      <c r="D19" s="81"/>
      <c r="E19" s="61"/>
      <c r="F19" s="86"/>
      <c r="G19" s="85"/>
      <c r="H19" s="78"/>
      <c r="I19" s="87"/>
      <c r="J19" s="88"/>
      <c r="K19" s="6"/>
      <c r="L19" s="9"/>
      <c r="M19" s="81"/>
      <c r="N19" s="78"/>
      <c r="O19" s="87"/>
      <c r="P19" s="89"/>
    </row>
    <row r="20" spans="2:16" x14ac:dyDescent="0.25">
      <c r="B20" s="90" t="s">
        <v>14</v>
      </c>
      <c r="C20" s="70">
        <v>10524</v>
      </c>
      <c r="D20" s="71">
        <v>13037</v>
      </c>
      <c r="E20" s="72">
        <v>2833337036</v>
      </c>
      <c r="F20" s="82"/>
      <c r="G20" s="70">
        <v>10416</v>
      </c>
      <c r="H20" s="73">
        <v>2388001364</v>
      </c>
      <c r="I20" s="74">
        <v>229262.80376344087</v>
      </c>
      <c r="J20" s="83"/>
      <c r="K20" s="84"/>
      <c r="L20" s="2">
        <v>90</v>
      </c>
      <c r="M20" s="71">
        <v>2574</v>
      </c>
      <c r="N20" s="73">
        <v>436692004</v>
      </c>
      <c r="O20" s="74">
        <v>4852133.3777777776</v>
      </c>
      <c r="P20" s="76">
        <v>169655.01320901321</v>
      </c>
    </row>
    <row r="21" spans="2:16" x14ac:dyDescent="0.25">
      <c r="B21" s="91" t="s">
        <v>15</v>
      </c>
      <c r="C21" s="85">
        <v>4869</v>
      </c>
      <c r="D21" s="81">
        <v>6456</v>
      </c>
      <c r="E21" s="61">
        <v>1342209960</v>
      </c>
      <c r="F21" s="86"/>
      <c r="G21" s="85">
        <v>4829</v>
      </c>
      <c r="H21" s="78">
        <v>1020419713</v>
      </c>
      <c r="I21" s="79">
        <v>211310.77096707394</v>
      </c>
      <c r="J21" s="88"/>
      <c r="K21" s="6"/>
      <c r="L21" s="9">
        <v>31</v>
      </c>
      <c r="M21" s="81">
        <v>1605</v>
      </c>
      <c r="N21" s="78">
        <v>316401877</v>
      </c>
      <c r="O21" s="79">
        <v>10206512.161290323</v>
      </c>
      <c r="P21" s="68">
        <v>197135.12585669782</v>
      </c>
    </row>
    <row r="22" spans="2:16" x14ac:dyDescent="0.25">
      <c r="B22" s="91" t="s">
        <v>16</v>
      </c>
      <c r="C22" s="85">
        <v>5324</v>
      </c>
      <c r="D22" s="81">
        <v>6202</v>
      </c>
      <c r="E22" s="61">
        <v>1414255811</v>
      </c>
      <c r="F22" s="9"/>
      <c r="G22" s="85">
        <v>5266</v>
      </c>
      <c r="H22" s="78">
        <v>1296114981</v>
      </c>
      <c r="I22" s="79">
        <v>246128.93676414737</v>
      </c>
      <c r="J22" s="65"/>
      <c r="K22" s="6"/>
      <c r="L22" s="9">
        <v>52</v>
      </c>
      <c r="M22" s="81">
        <v>921</v>
      </c>
      <c r="N22" s="78">
        <v>115765262</v>
      </c>
      <c r="O22" s="79">
        <v>2226255.0384615385</v>
      </c>
      <c r="P22" s="68">
        <v>125695.18132464713</v>
      </c>
    </row>
    <row r="23" spans="2:16" x14ac:dyDescent="0.25">
      <c r="B23" s="91" t="s">
        <v>17</v>
      </c>
      <c r="C23" s="85">
        <v>331</v>
      </c>
      <c r="D23" s="81">
        <v>379</v>
      </c>
      <c r="E23" s="61">
        <v>76871265</v>
      </c>
      <c r="F23" s="9"/>
      <c r="G23" s="85">
        <v>321</v>
      </c>
      <c r="H23" s="78">
        <v>71466670</v>
      </c>
      <c r="I23" s="79">
        <v>222637.60124610591</v>
      </c>
      <c r="J23" s="65"/>
      <c r="K23" s="6"/>
      <c r="L23" s="9">
        <v>7</v>
      </c>
      <c r="M23" s="81">
        <v>48</v>
      </c>
      <c r="N23" s="78">
        <v>4524865</v>
      </c>
      <c r="O23" s="79">
        <v>646409.28571428568</v>
      </c>
      <c r="P23" s="68">
        <v>94268.020833333328</v>
      </c>
    </row>
    <row r="24" spans="2:16" x14ac:dyDescent="0.25">
      <c r="B24" s="90" t="s">
        <v>18</v>
      </c>
      <c r="C24" s="70">
        <v>260</v>
      </c>
      <c r="D24" s="71">
        <v>1734</v>
      </c>
      <c r="E24" s="72">
        <v>346428103</v>
      </c>
      <c r="F24" s="2"/>
      <c r="G24" s="70">
        <v>242</v>
      </c>
      <c r="H24" s="73">
        <v>74256726</v>
      </c>
      <c r="I24" s="74">
        <v>306845.97520661156</v>
      </c>
      <c r="J24" s="75"/>
      <c r="K24" s="84"/>
      <c r="L24" s="2">
        <v>18</v>
      </c>
      <c r="M24" s="71">
        <v>1492</v>
      </c>
      <c r="N24" s="73">
        <v>272171377</v>
      </c>
      <c r="O24" s="74">
        <v>15120632.055555556</v>
      </c>
      <c r="P24" s="76">
        <v>182420.49396782843</v>
      </c>
    </row>
    <row r="25" spans="2:16" x14ac:dyDescent="0.25">
      <c r="B25" s="91" t="s">
        <v>19</v>
      </c>
      <c r="C25" s="85">
        <v>73</v>
      </c>
      <c r="D25" s="81">
        <v>1536</v>
      </c>
      <c r="E25" s="61">
        <v>278459487</v>
      </c>
      <c r="F25" s="9"/>
      <c r="G25" s="85">
        <v>56</v>
      </c>
      <c r="H25" s="78">
        <v>8988110</v>
      </c>
      <c r="I25" s="79">
        <v>160501.96428571429</v>
      </c>
      <c r="J25" s="65"/>
      <c r="K25" s="6"/>
      <c r="L25" s="9">
        <v>17</v>
      </c>
      <c r="M25" s="81">
        <v>1480</v>
      </c>
      <c r="N25" s="78">
        <v>269471377</v>
      </c>
      <c r="O25" s="79">
        <v>15851257.470588235</v>
      </c>
      <c r="P25" s="68">
        <v>182075.25472972973</v>
      </c>
    </row>
    <row r="26" spans="2:16" x14ac:dyDescent="0.25">
      <c r="B26" s="58" t="s">
        <v>20</v>
      </c>
      <c r="C26" s="85">
        <v>187</v>
      </c>
      <c r="D26" s="81">
        <v>198</v>
      </c>
      <c r="E26" s="61">
        <v>67968616</v>
      </c>
      <c r="F26" s="92"/>
      <c r="G26" s="85">
        <v>186</v>
      </c>
      <c r="H26" s="78">
        <v>65268616</v>
      </c>
      <c r="I26" s="79">
        <v>350906.53763440863</v>
      </c>
      <c r="J26" s="93"/>
      <c r="K26" s="6"/>
      <c r="L26" s="9">
        <v>1</v>
      </c>
      <c r="M26" s="81">
        <v>12</v>
      </c>
      <c r="N26" s="78">
        <v>2700000</v>
      </c>
      <c r="O26" s="79">
        <v>2700000</v>
      </c>
      <c r="P26" s="68">
        <v>225000</v>
      </c>
    </row>
    <row r="27" spans="2:16" x14ac:dyDescent="0.25">
      <c r="B27" s="69"/>
      <c r="C27" s="70"/>
      <c r="D27" s="71"/>
      <c r="E27" s="94"/>
      <c r="F27" s="92"/>
      <c r="G27" s="95"/>
      <c r="H27" s="96"/>
      <c r="I27" s="97"/>
      <c r="J27" s="93"/>
      <c r="K27" s="6"/>
      <c r="L27" s="92"/>
      <c r="M27" s="98"/>
      <c r="N27" s="96"/>
      <c r="O27" s="98"/>
      <c r="P27" s="99"/>
    </row>
    <row r="28" spans="2:16" x14ac:dyDescent="0.25">
      <c r="B28" s="77" t="s">
        <v>21</v>
      </c>
      <c r="C28" s="70">
        <v>3990</v>
      </c>
      <c r="D28" s="71">
        <v>6492</v>
      </c>
      <c r="E28" s="72">
        <v>1306517543</v>
      </c>
      <c r="F28" s="2"/>
      <c r="G28" s="70">
        <v>3937</v>
      </c>
      <c r="H28" s="73">
        <v>840073550</v>
      </c>
      <c r="I28" s="74">
        <v>213379.10845821691</v>
      </c>
      <c r="J28" s="75"/>
      <c r="K28" s="84"/>
      <c r="L28" s="2">
        <v>50</v>
      </c>
      <c r="M28" s="71">
        <v>2546</v>
      </c>
      <c r="N28" s="73">
        <v>462382311</v>
      </c>
      <c r="O28" s="74">
        <v>9247646.2200000007</v>
      </c>
      <c r="P28" s="76">
        <v>181611.27690494893</v>
      </c>
    </row>
    <row r="29" spans="2:16" x14ac:dyDescent="0.25">
      <c r="B29" s="100" t="s">
        <v>22</v>
      </c>
      <c r="C29" s="85">
        <v>1701</v>
      </c>
      <c r="D29" s="81">
        <v>1751</v>
      </c>
      <c r="E29" s="61">
        <v>311417849</v>
      </c>
      <c r="F29" s="9"/>
      <c r="G29" s="85">
        <v>1696</v>
      </c>
      <c r="H29" s="78">
        <v>295714179</v>
      </c>
      <c r="I29" s="79">
        <v>174359.77535377358</v>
      </c>
      <c r="J29" s="101">
        <v>17</v>
      </c>
      <c r="K29" s="9"/>
      <c r="L29" s="9">
        <v>4</v>
      </c>
      <c r="M29" s="81">
        <v>52</v>
      </c>
      <c r="N29" s="78">
        <v>13103670</v>
      </c>
      <c r="O29" s="81">
        <v>3275917.5</v>
      </c>
      <c r="P29" s="68">
        <v>251993.65384615384</v>
      </c>
    </row>
    <row r="30" spans="2:16" x14ac:dyDescent="0.25">
      <c r="B30" s="100" t="s">
        <v>23</v>
      </c>
      <c r="C30" s="85">
        <v>626</v>
      </c>
      <c r="D30" s="81">
        <v>1273</v>
      </c>
      <c r="E30" s="61">
        <v>290823112</v>
      </c>
      <c r="F30" s="9"/>
      <c r="G30" s="85">
        <v>611</v>
      </c>
      <c r="H30" s="78">
        <v>150014700</v>
      </c>
      <c r="I30" s="79">
        <v>245523.24058919805</v>
      </c>
      <c r="J30" s="101">
        <v>6</v>
      </c>
      <c r="K30" s="9"/>
      <c r="L30" s="9">
        <v>14</v>
      </c>
      <c r="M30" s="81">
        <v>658</v>
      </c>
      <c r="N30" s="78">
        <v>140046730</v>
      </c>
      <c r="O30" s="79">
        <v>10003337.857142856</v>
      </c>
      <c r="P30" s="68">
        <v>212836.97568389057</v>
      </c>
    </row>
    <row r="31" spans="2:16" x14ac:dyDescent="0.25">
      <c r="B31" s="100" t="s">
        <v>24</v>
      </c>
      <c r="C31" s="85">
        <v>376</v>
      </c>
      <c r="D31" s="81">
        <v>419</v>
      </c>
      <c r="E31" s="61">
        <v>81616131</v>
      </c>
      <c r="F31" s="9"/>
      <c r="G31" s="85">
        <v>374</v>
      </c>
      <c r="H31" s="78">
        <v>78814531</v>
      </c>
      <c r="I31" s="79">
        <v>210734.04010695187</v>
      </c>
      <c r="J31" s="101">
        <v>13</v>
      </c>
      <c r="K31" s="9"/>
      <c r="L31" s="9">
        <v>2</v>
      </c>
      <c r="M31" s="81">
        <v>45</v>
      </c>
      <c r="N31" s="78">
        <v>2801600</v>
      </c>
      <c r="O31" s="79">
        <v>1400800</v>
      </c>
      <c r="P31" s="68">
        <v>62257.777777777781</v>
      </c>
    </row>
    <row r="32" spans="2:16" x14ac:dyDescent="0.25">
      <c r="B32" s="100" t="s">
        <v>25</v>
      </c>
      <c r="C32" s="85">
        <v>718</v>
      </c>
      <c r="D32" s="81">
        <v>839</v>
      </c>
      <c r="E32" s="61">
        <v>217661622</v>
      </c>
      <c r="F32" s="9"/>
      <c r="G32" s="85">
        <v>711</v>
      </c>
      <c r="H32" s="78">
        <v>201852688</v>
      </c>
      <c r="I32" s="79">
        <v>283899.70182841067</v>
      </c>
      <c r="J32" s="101">
        <v>3</v>
      </c>
      <c r="K32" s="9"/>
      <c r="L32" s="9">
        <v>7</v>
      </c>
      <c r="M32" s="81">
        <v>128</v>
      </c>
      <c r="N32" s="78">
        <v>15808934</v>
      </c>
      <c r="O32" s="81">
        <v>2258419.1428571427</v>
      </c>
      <c r="P32" s="68">
        <v>123507.296875</v>
      </c>
    </row>
    <row r="33" spans="2:16" x14ac:dyDescent="0.25">
      <c r="B33" s="100" t="s">
        <v>26</v>
      </c>
      <c r="C33" s="85">
        <v>496</v>
      </c>
      <c r="D33" s="81">
        <v>674</v>
      </c>
      <c r="E33" s="61">
        <v>126539342</v>
      </c>
      <c r="F33" s="9"/>
      <c r="G33" s="85">
        <v>489</v>
      </c>
      <c r="H33" s="78">
        <v>104689342</v>
      </c>
      <c r="I33" s="79">
        <v>214088.63394683026</v>
      </c>
      <c r="J33" s="101">
        <v>11</v>
      </c>
      <c r="K33" s="9"/>
      <c r="L33" s="9">
        <v>6</v>
      </c>
      <c r="M33" s="81">
        <v>183</v>
      </c>
      <c r="N33" s="78">
        <v>21150000</v>
      </c>
      <c r="O33" s="79">
        <v>3525000</v>
      </c>
      <c r="P33" s="68">
        <v>115573.77049180328</v>
      </c>
    </row>
    <row r="34" spans="2:16" x14ac:dyDescent="0.25">
      <c r="B34" s="58" t="s">
        <v>27</v>
      </c>
      <c r="C34" s="85">
        <v>73</v>
      </c>
      <c r="D34" s="81">
        <v>1536</v>
      </c>
      <c r="E34" s="61">
        <v>278459487</v>
      </c>
      <c r="F34" s="9"/>
      <c r="G34" s="85">
        <v>56</v>
      </c>
      <c r="H34" s="78">
        <v>8988110</v>
      </c>
      <c r="I34" s="79">
        <v>160501.96428571429</v>
      </c>
      <c r="J34" s="101">
        <v>18</v>
      </c>
      <c r="K34" s="9"/>
      <c r="L34" s="9">
        <v>17</v>
      </c>
      <c r="M34" s="81">
        <v>1480</v>
      </c>
      <c r="N34" s="78">
        <v>269471377</v>
      </c>
      <c r="O34" s="79">
        <v>15851257.470588235</v>
      </c>
      <c r="P34" s="68">
        <v>182075.25472972973</v>
      </c>
    </row>
    <row r="35" spans="2:16" x14ac:dyDescent="0.25">
      <c r="B35" s="77"/>
      <c r="C35" s="70"/>
      <c r="D35" s="71"/>
      <c r="E35" s="72"/>
      <c r="F35" s="2"/>
      <c r="G35" s="70"/>
      <c r="H35" s="73"/>
      <c r="I35" s="81"/>
      <c r="J35" s="101"/>
      <c r="K35" s="9"/>
      <c r="L35" s="2"/>
      <c r="M35" s="71"/>
      <c r="N35" s="73"/>
      <c r="O35" s="81"/>
      <c r="P35" s="68"/>
    </row>
    <row r="36" spans="2:16" x14ac:dyDescent="0.25">
      <c r="B36" s="77" t="s">
        <v>28</v>
      </c>
      <c r="C36" s="70">
        <v>4345</v>
      </c>
      <c r="D36" s="71">
        <v>5576</v>
      </c>
      <c r="E36" s="72">
        <v>1245579656</v>
      </c>
      <c r="F36" s="2"/>
      <c r="G36" s="70">
        <v>4308</v>
      </c>
      <c r="H36" s="73">
        <v>1032755344</v>
      </c>
      <c r="I36" s="74">
        <v>239729.65273909006</v>
      </c>
      <c r="J36" s="102"/>
      <c r="K36" s="2"/>
      <c r="L36" s="2">
        <v>27</v>
      </c>
      <c r="M36" s="71">
        <v>1244</v>
      </c>
      <c r="N36" s="73">
        <v>209772056</v>
      </c>
      <c r="O36" s="74">
        <v>7769335.4074074076</v>
      </c>
      <c r="P36" s="76">
        <v>168627.05466237941</v>
      </c>
    </row>
    <row r="37" spans="2:16" x14ac:dyDescent="0.25">
      <c r="B37" s="100" t="s">
        <v>29</v>
      </c>
      <c r="C37" s="85">
        <v>1803</v>
      </c>
      <c r="D37" s="81">
        <v>2144</v>
      </c>
      <c r="E37" s="61">
        <v>505610657</v>
      </c>
      <c r="F37" s="9"/>
      <c r="G37" s="85">
        <v>1786</v>
      </c>
      <c r="H37" s="78">
        <v>458064510</v>
      </c>
      <c r="I37" s="79">
        <v>256475.08958566628</v>
      </c>
      <c r="J37" s="101">
        <v>5</v>
      </c>
      <c r="K37" s="9"/>
      <c r="L37" s="9">
        <v>14</v>
      </c>
      <c r="M37" s="81">
        <v>349</v>
      </c>
      <c r="N37" s="78">
        <v>46520579</v>
      </c>
      <c r="O37" s="79">
        <v>3322898.5</v>
      </c>
      <c r="P37" s="68">
        <v>133296.78796561604</v>
      </c>
    </row>
    <row r="38" spans="2:16" x14ac:dyDescent="0.25">
      <c r="B38" s="100" t="s">
        <v>30</v>
      </c>
      <c r="C38" s="85">
        <v>813</v>
      </c>
      <c r="D38" s="81">
        <v>1347</v>
      </c>
      <c r="E38" s="61">
        <v>296068762</v>
      </c>
      <c r="F38" s="9"/>
      <c r="G38" s="85">
        <v>798</v>
      </c>
      <c r="H38" s="78">
        <v>169137285</v>
      </c>
      <c r="I38" s="79">
        <v>211951.48496240602</v>
      </c>
      <c r="J38" s="101">
        <v>12</v>
      </c>
      <c r="K38" s="9"/>
      <c r="L38" s="9">
        <v>11</v>
      </c>
      <c r="M38" s="81">
        <v>541</v>
      </c>
      <c r="N38" s="78">
        <v>126251477</v>
      </c>
      <c r="O38" s="79">
        <v>11477407</v>
      </c>
      <c r="P38" s="68">
        <v>233366.8706099815</v>
      </c>
    </row>
    <row r="39" spans="2:16" x14ac:dyDescent="0.25">
      <c r="B39" s="58" t="s">
        <v>31</v>
      </c>
      <c r="C39" s="85">
        <v>1729</v>
      </c>
      <c r="D39" s="81">
        <v>2085</v>
      </c>
      <c r="E39" s="61">
        <v>443900237</v>
      </c>
      <c r="F39" s="9"/>
      <c r="G39" s="85">
        <v>1724</v>
      </c>
      <c r="H39" s="78">
        <v>405553549</v>
      </c>
      <c r="I39" s="79">
        <v>235239.87761020882</v>
      </c>
      <c r="J39" s="101">
        <v>7</v>
      </c>
      <c r="K39" s="9"/>
      <c r="L39" s="9">
        <v>2</v>
      </c>
      <c r="M39" s="81">
        <v>354</v>
      </c>
      <c r="N39" s="78">
        <v>37000000</v>
      </c>
      <c r="O39" s="81">
        <v>18500000</v>
      </c>
      <c r="P39" s="68">
        <v>104519.77401129944</v>
      </c>
    </row>
    <row r="40" spans="2:16" x14ac:dyDescent="0.25">
      <c r="B40" s="77"/>
      <c r="C40" s="70"/>
      <c r="D40" s="71"/>
      <c r="E40" s="72"/>
      <c r="F40" s="2"/>
      <c r="G40" s="70"/>
      <c r="H40" s="73"/>
      <c r="I40" s="81"/>
      <c r="J40" s="101"/>
      <c r="K40" s="9"/>
      <c r="L40" s="2"/>
      <c r="M40" s="71"/>
      <c r="N40" s="73"/>
      <c r="O40" s="81"/>
      <c r="P40" s="68"/>
    </row>
    <row r="41" spans="2:16" x14ac:dyDescent="0.25">
      <c r="B41" s="77" t="s">
        <v>32</v>
      </c>
      <c r="C41" s="70">
        <v>1521</v>
      </c>
      <c r="D41" s="71">
        <v>1696</v>
      </c>
      <c r="E41" s="72">
        <v>390849181</v>
      </c>
      <c r="F41" s="2"/>
      <c r="G41" s="70">
        <v>1497</v>
      </c>
      <c r="H41" s="73">
        <v>363115032</v>
      </c>
      <c r="I41" s="74">
        <v>242561.8116232465</v>
      </c>
      <c r="J41" s="102"/>
      <c r="K41" s="2"/>
      <c r="L41" s="2">
        <v>13</v>
      </c>
      <c r="M41" s="71">
        <v>895</v>
      </c>
      <c r="N41" s="73">
        <v>163251477</v>
      </c>
      <c r="O41" s="74">
        <v>12557805.923076924</v>
      </c>
      <c r="P41" s="76">
        <v>182403.88491620112</v>
      </c>
    </row>
    <row r="42" spans="2:16" x14ac:dyDescent="0.25">
      <c r="B42" s="100" t="s">
        <v>33</v>
      </c>
      <c r="C42" s="85">
        <v>207</v>
      </c>
      <c r="D42" s="81">
        <v>299</v>
      </c>
      <c r="E42" s="61">
        <v>58606488</v>
      </c>
      <c r="F42" s="9"/>
      <c r="G42" s="85">
        <v>203</v>
      </c>
      <c r="H42" s="78">
        <v>47606488</v>
      </c>
      <c r="I42" s="79">
        <v>234514.71921182267</v>
      </c>
      <c r="J42" s="101">
        <v>8</v>
      </c>
      <c r="K42" s="9"/>
      <c r="L42" s="9">
        <v>4</v>
      </c>
      <c r="M42" s="81">
        <v>96</v>
      </c>
      <c r="N42" s="78">
        <v>11000000</v>
      </c>
      <c r="O42" s="81">
        <v>2750000</v>
      </c>
      <c r="P42" s="68">
        <v>114583.33333333333</v>
      </c>
    </row>
    <row r="43" spans="2:16" x14ac:dyDescent="0.25">
      <c r="B43" s="100" t="s">
        <v>34</v>
      </c>
      <c r="C43" s="85">
        <v>593</v>
      </c>
      <c r="D43" s="81">
        <v>593</v>
      </c>
      <c r="E43" s="61">
        <v>173729269</v>
      </c>
      <c r="F43" s="9"/>
      <c r="G43" s="85">
        <v>593</v>
      </c>
      <c r="H43" s="78">
        <v>173729269</v>
      </c>
      <c r="I43" s="79">
        <v>292966.72681281617</v>
      </c>
      <c r="J43" s="101">
        <v>2</v>
      </c>
      <c r="K43" s="9"/>
      <c r="L43" s="9">
        <v>0</v>
      </c>
      <c r="M43" s="81">
        <v>0</v>
      </c>
      <c r="N43" s="78">
        <v>0</v>
      </c>
      <c r="O43" s="79">
        <v>0</v>
      </c>
      <c r="P43" s="68">
        <v>0</v>
      </c>
    </row>
    <row r="44" spans="2:16" x14ac:dyDescent="0.25">
      <c r="B44" s="100" t="s">
        <v>35</v>
      </c>
      <c r="C44" s="85">
        <v>721</v>
      </c>
      <c r="D44" s="81">
        <v>804</v>
      </c>
      <c r="E44" s="61">
        <v>158513424</v>
      </c>
      <c r="F44" s="9"/>
      <c r="G44" s="85">
        <v>701</v>
      </c>
      <c r="H44" s="78">
        <v>141779275</v>
      </c>
      <c r="I44" s="79">
        <v>202252.88873038517</v>
      </c>
      <c r="J44" s="101">
        <v>14</v>
      </c>
      <c r="K44" s="9"/>
      <c r="L44" s="9">
        <v>18</v>
      </c>
      <c r="M44" s="81">
        <v>99</v>
      </c>
      <c r="N44" s="78">
        <v>16084149</v>
      </c>
      <c r="O44" s="79">
        <v>893563.83333333337</v>
      </c>
      <c r="P44" s="68">
        <v>162466.15151515152</v>
      </c>
    </row>
    <row r="45" spans="2:16" x14ac:dyDescent="0.25">
      <c r="B45" s="77"/>
      <c r="C45" s="70"/>
      <c r="D45" s="71"/>
      <c r="E45" s="72"/>
      <c r="F45" s="2"/>
      <c r="G45" s="70"/>
      <c r="H45" s="73"/>
      <c r="I45" s="71"/>
      <c r="J45" s="101"/>
      <c r="K45" s="9"/>
      <c r="L45" s="2"/>
      <c r="M45" s="71"/>
      <c r="N45" s="73"/>
      <c r="O45" s="81"/>
      <c r="P45" s="68"/>
    </row>
    <row r="46" spans="2:16" x14ac:dyDescent="0.25">
      <c r="B46" s="77" t="s">
        <v>36</v>
      </c>
      <c r="C46" s="85"/>
      <c r="D46" s="81"/>
      <c r="E46" s="61"/>
      <c r="F46" s="9"/>
      <c r="G46" s="85"/>
      <c r="H46" s="78"/>
      <c r="I46" s="81"/>
      <c r="J46" s="101"/>
      <c r="K46" s="9"/>
      <c r="L46" s="9"/>
      <c r="M46" s="81"/>
      <c r="N46" s="78"/>
      <c r="O46" s="81"/>
      <c r="P46" s="68"/>
    </row>
    <row r="47" spans="2:16" x14ac:dyDescent="0.25">
      <c r="B47" s="103" t="s">
        <v>37</v>
      </c>
      <c r="C47" s="85"/>
      <c r="D47" s="81"/>
      <c r="E47" s="61"/>
      <c r="F47" s="9"/>
      <c r="G47" s="85"/>
      <c r="H47" s="78"/>
      <c r="I47" s="81"/>
      <c r="J47" s="101"/>
      <c r="K47" s="9"/>
      <c r="L47" s="9"/>
      <c r="M47" s="81"/>
      <c r="N47" s="78"/>
      <c r="O47" s="81"/>
      <c r="P47" s="68"/>
    </row>
    <row r="48" spans="2:16" x14ac:dyDescent="0.25">
      <c r="B48" s="103" t="s">
        <v>38</v>
      </c>
      <c r="C48" s="85"/>
      <c r="D48" s="81"/>
      <c r="E48" s="61"/>
      <c r="F48" s="9"/>
      <c r="G48" s="85"/>
      <c r="H48" s="78"/>
      <c r="I48" s="81"/>
      <c r="J48" s="101"/>
      <c r="K48" s="9"/>
      <c r="L48" s="9"/>
      <c r="M48" s="81"/>
      <c r="N48" s="78"/>
      <c r="O48" s="81"/>
      <c r="P48" s="68"/>
    </row>
    <row r="49" spans="2:16" x14ac:dyDescent="0.25">
      <c r="B49" s="100" t="s">
        <v>39</v>
      </c>
      <c r="C49" s="85"/>
      <c r="D49" s="81"/>
      <c r="E49" s="61"/>
      <c r="F49" s="9"/>
      <c r="G49" s="85"/>
      <c r="H49" s="78"/>
      <c r="I49" s="81"/>
      <c r="J49" s="101"/>
      <c r="K49" s="9"/>
      <c r="L49" s="9"/>
      <c r="M49" s="81"/>
      <c r="N49" s="78"/>
      <c r="O49" s="81"/>
      <c r="P49" s="68"/>
    </row>
    <row r="50" spans="2:16" x14ac:dyDescent="0.25">
      <c r="B50" s="100" t="s">
        <v>40</v>
      </c>
      <c r="C50" s="85">
        <v>107</v>
      </c>
      <c r="D50" s="81">
        <v>107</v>
      </c>
      <c r="E50" s="61">
        <v>43805472</v>
      </c>
      <c r="F50" s="9"/>
      <c r="G50" s="85">
        <v>107</v>
      </c>
      <c r="H50" s="78">
        <v>43805472</v>
      </c>
      <c r="I50" s="79">
        <v>409396.93457943923</v>
      </c>
      <c r="J50" s="101">
        <v>1</v>
      </c>
      <c r="K50" s="9"/>
      <c r="L50" s="9">
        <v>0</v>
      </c>
      <c r="M50" s="81">
        <v>0</v>
      </c>
      <c r="N50" s="78">
        <v>0</v>
      </c>
      <c r="O50" s="81"/>
      <c r="P50" s="68"/>
    </row>
    <row r="51" spans="2:16" x14ac:dyDescent="0.25">
      <c r="B51" s="100" t="s">
        <v>41</v>
      </c>
      <c r="C51" s="85">
        <v>135</v>
      </c>
      <c r="D51" s="81">
        <v>135</v>
      </c>
      <c r="E51" s="61">
        <v>37959475</v>
      </c>
      <c r="F51" s="9"/>
      <c r="G51" s="85">
        <v>135</v>
      </c>
      <c r="H51" s="78">
        <v>37959475</v>
      </c>
      <c r="I51" s="79">
        <v>281181.29629629629</v>
      </c>
      <c r="J51" s="101">
        <v>4</v>
      </c>
      <c r="K51" s="9"/>
      <c r="L51" s="9">
        <v>0</v>
      </c>
      <c r="M51" s="81">
        <v>0</v>
      </c>
      <c r="N51" s="78">
        <v>0</v>
      </c>
      <c r="O51" s="81"/>
      <c r="P51" s="68"/>
    </row>
    <row r="52" spans="2:16" x14ac:dyDescent="0.25">
      <c r="B52" s="77"/>
      <c r="C52" s="85"/>
      <c r="D52" s="81"/>
      <c r="E52" s="61"/>
      <c r="F52" s="9"/>
      <c r="G52" s="85"/>
      <c r="H52" s="78"/>
      <c r="I52" s="81"/>
      <c r="J52" s="101"/>
      <c r="K52" s="9"/>
      <c r="L52" s="9"/>
      <c r="M52" s="81"/>
      <c r="N52" s="78"/>
      <c r="O52" s="81"/>
      <c r="P52" s="68"/>
    </row>
    <row r="53" spans="2:16" x14ac:dyDescent="0.25">
      <c r="B53" s="77" t="s">
        <v>42</v>
      </c>
      <c r="C53" s="85"/>
      <c r="D53" s="81"/>
      <c r="E53" s="61"/>
      <c r="F53" s="9"/>
      <c r="G53" s="85"/>
      <c r="H53" s="78"/>
      <c r="I53" s="81"/>
      <c r="J53" s="101"/>
      <c r="K53" s="9"/>
      <c r="L53" s="9"/>
      <c r="M53" s="81"/>
      <c r="N53" s="78"/>
      <c r="O53" s="81"/>
      <c r="P53" s="68"/>
    </row>
    <row r="54" spans="2:16" x14ac:dyDescent="0.25">
      <c r="B54" s="103" t="s">
        <v>43</v>
      </c>
      <c r="C54" s="85"/>
      <c r="D54" s="81"/>
      <c r="E54" s="61"/>
      <c r="F54" s="9"/>
      <c r="G54" s="85"/>
      <c r="H54" s="78"/>
      <c r="I54" s="81"/>
      <c r="J54" s="101"/>
      <c r="K54" s="9"/>
      <c r="L54" s="9"/>
      <c r="M54" s="81"/>
      <c r="N54" s="78"/>
      <c r="O54" s="81"/>
      <c r="P54" s="68"/>
    </row>
    <row r="55" spans="2:16" x14ac:dyDescent="0.25">
      <c r="B55" s="103" t="s">
        <v>44</v>
      </c>
      <c r="C55" s="85"/>
      <c r="D55" s="81"/>
      <c r="E55" s="61"/>
      <c r="F55" s="9"/>
      <c r="G55" s="85"/>
      <c r="H55" s="78"/>
      <c r="I55" s="81"/>
      <c r="J55" s="101"/>
      <c r="K55" s="9"/>
      <c r="L55" s="9"/>
      <c r="M55" s="81"/>
      <c r="N55" s="78"/>
      <c r="O55" s="81"/>
      <c r="P55" s="68"/>
    </row>
    <row r="56" spans="2:16" x14ac:dyDescent="0.25">
      <c r="B56" s="100" t="s">
        <v>45</v>
      </c>
      <c r="C56" s="85"/>
      <c r="D56" s="81"/>
      <c r="E56" s="61"/>
      <c r="F56" s="9"/>
      <c r="G56" s="85"/>
      <c r="H56" s="78"/>
      <c r="I56" s="81"/>
      <c r="J56" s="101"/>
      <c r="K56" s="9"/>
      <c r="L56" s="9"/>
      <c r="M56" s="81"/>
      <c r="N56" s="78"/>
      <c r="O56" s="81"/>
      <c r="P56" s="68"/>
    </row>
    <row r="57" spans="2:16" x14ac:dyDescent="0.25">
      <c r="B57" s="100" t="s">
        <v>46</v>
      </c>
      <c r="C57" s="85">
        <v>191</v>
      </c>
      <c r="D57" s="81">
        <v>191</v>
      </c>
      <c r="E57" s="61">
        <v>42766224</v>
      </c>
      <c r="F57" s="9"/>
      <c r="G57" s="85">
        <v>191</v>
      </c>
      <c r="H57" s="78">
        <v>42766224</v>
      </c>
      <c r="I57" s="79">
        <v>223906.93193717278</v>
      </c>
      <c r="J57" s="101">
        <v>9</v>
      </c>
      <c r="K57" s="9"/>
      <c r="L57" s="9">
        <v>0</v>
      </c>
      <c r="M57" s="81">
        <v>0</v>
      </c>
      <c r="N57" s="78">
        <v>0</v>
      </c>
      <c r="O57" s="81"/>
      <c r="P57" s="68"/>
    </row>
    <row r="58" spans="2:16" x14ac:dyDescent="0.25">
      <c r="B58" s="103" t="s">
        <v>47</v>
      </c>
      <c r="C58" s="85"/>
      <c r="D58" s="81"/>
      <c r="E58" s="61"/>
      <c r="F58" s="9"/>
      <c r="G58" s="85"/>
      <c r="H58" s="78"/>
      <c r="I58" s="81"/>
      <c r="J58" s="101"/>
      <c r="K58" s="9"/>
      <c r="L58" s="9"/>
      <c r="M58" s="81"/>
      <c r="N58" s="78"/>
      <c r="O58" s="81"/>
      <c r="P58" s="68"/>
    </row>
    <row r="59" spans="2:16" x14ac:dyDescent="0.25">
      <c r="B59" s="103" t="s">
        <v>48</v>
      </c>
      <c r="C59" s="85"/>
      <c r="D59" s="81"/>
      <c r="E59" s="61"/>
      <c r="F59" s="9"/>
      <c r="G59" s="85"/>
      <c r="H59" s="78"/>
      <c r="I59" s="81"/>
      <c r="J59" s="101"/>
      <c r="K59" s="9"/>
      <c r="L59" s="9"/>
      <c r="M59" s="81"/>
      <c r="N59" s="78"/>
      <c r="O59" s="81"/>
      <c r="P59" s="68"/>
    </row>
    <row r="60" spans="2:16" x14ac:dyDescent="0.25">
      <c r="B60" s="100" t="s">
        <v>49</v>
      </c>
      <c r="C60" s="85"/>
      <c r="D60" s="81"/>
      <c r="E60" s="61"/>
      <c r="F60" s="9"/>
      <c r="G60" s="85"/>
      <c r="H60" s="78"/>
      <c r="I60" s="81"/>
      <c r="J60" s="101"/>
      <c r="K60" s="9"/>
      <c r="L60" s="9"/>
      <c r="M60" s="81"/>
      <c r="N60" s="78"/>
      <c r="O60" s="81"/>
      <c r="P60" s="68"/>
    </row>
    <row r="61" spans="2:16" x14ac:dyDescent="0.25">
      <c r="B61" s="100" t="s">
        <v>50</v>
      </c>
      <c r="C61" s="85">
        <v>219</v>
      </c>
      <c r="D61" s="81">
        <v>239</v>
      </c>
      <c r="E61" s="61">
        <v>49212654</v>
      </c>
      <c r="F61" s="9"/>
      <c r="G61" s="85">
        <v>218</v>
      </c>
      <c r="H61" s="78">
        <v>46812654</v>
      </c>
      <c r="I61" s="79">
        <v>214736.94495412844</v>
      </c>
      <c r="J61" s="101">
        <v>10</v>
      </c>
      <c r="K61" s="9"/>
      <c r="L61" s="9">
        <v>1</v>
      </c>
      <c r="M61" s="81">
        <v>21</v>
      </c>
      <c r="N61" s="78">
        <v>2400000</v>
      </c>
      <c r="O61" s="81">
        <v>2400000</v>
      </c>
      <c r="P61" s="68">
        <v>114285.71428571429</v>
      </c>
    </row>
    <row r="62" spans="2:16" x14ac:dyDescent="0.25">
      <c r="B62" s="103" t="s">
        <v>51</v>
      </c>
      <c r="C62" s="85"/>
      <c r="D62" s="81"/>
      <c r="E62" s="61"/>
      <c r="F62" s="9"/>
      <c r="G62" s="85"/>
      <c r="H62" s="78"/>
      <c r="I62" s="81"/>
      <c r="J62" s="101"/>
      <c r="K62" s="9"/>
      <c r="L62" s="9"/>
      <c r="M62" s="81"/>
      <c r="N62" s="78"/>
      <c r="O62" s="81"/>
      <c r="P62" s="68"/>
    </row>
    <row r="63" spans="2:16" x14ac:dyDescent="0.25">
      <c r="B63" s="104" t="s">
        <v>52</v>
      </c>
      <c r="C63" s="85">
        <v>27</v>
      </c>
      <c r="D63" s="81">
        <v>27</v>
      </c>
      <c r="E63" s="61">
        <v>9234875</v>
      </c>
      <c r="F63" s="9"/>
      <c r="G63" s="85">
        <v>27</v>
      </c>
      <c r="H63" s="78">
        <v>9234875</v>
      </c>
      <c r="I63" s="79">
        <v>342032.40740740742</v>
      </c>
      <c r="J63" s="101"/>
      <c r="K63" s="9"/>
      <c r="L63" s="9">
        <v>0</v>
      </c>
      <c r="M63" s="81">
        <v>0</v>
      </c>
      <c r="N63" s="78">
        <v>0</v>
      </c>
      <c r="O63" s="81"/>
      <c r="P63" s="68"/>
    </row>
    <row r="64" spans="2:16" x14ac:dyDescent="0.25">
      <c r="B64" s="77"/>
      <c r="C64" s="85"/>
      <c r="D64" s="81"/>
      <c r="E64" s="61"/>
      <c r="F64" s="9"/>
      <c r="G64" s="85"/>
      <c r="H64" s="78"/>
      <c r="I64" s="81"/>
      <c r="J64" s="101"/>
      <c r="K64" s="9"/>
      <c r="L64" s="9"/>
      <c r="M64" s="81"/>
      <c r="N64" s="78"/>
      <c r="O64" s="81"/>
      <c r="P64" s="68"/>
    </row>
    <row r="65" spans="2:16" x14ac:dyDescent="0.25">
      <c r="B65" s="77" t="s">
        <v>53</v>
      </c>
      <c r="C65" s="85"/>
      <c r="D65" s="81"/>
      <c r="E65" s="61"/>
      <c r="F65" s="9"/>
      <c r="G65" s="85"/>
      <c r="H65" s="78"/>
      <c r="I65" s="81"/>
      <c r="J65" s="101"/>
      <c r="K65" s="9"/>
      <c r="L65" s="9"/>
      <c r="M65" s="81"/>
      <c r="N65" s="78"/>
      <c r="O65" s="81"/>
      <c r="P65" s="68"/>
    </row>
    <row r="66" spans="2:16" x14ac:dyDescent="0.25">
      <c r="B66" s="100" t="s">
        <v>54</v>
      </c>
      <c r="C66" s="85"/>
      <c r="D66" s="81"/>
      <c r="E66" s="61"/>
      <c r="F66" s="9"/>
      <c r="G66" s="85"/>
      <c r="H66" s="78"/>
      <c r="I66" s="81"/>
      <c r="J66" s="101"/>
      <c r="K66" s="9"/>
      <c r="L66" s="9"/>
      <c r="M66" s="81"/>
      <c r="N66" s="78"/>
      <c r="O66" s="81"/>
      <c r="P66" s="68"/>
    </row>
    <row r="67" spans="2:16" x14ac:dyDescent="0.25">
      <c r="B67" s="100" t="s">
        <v>55</v>
      </c>
      <c r="C67" s="85"/>
      <c r="D67" s="81"/>
      <c r="E67" s="61"/>
      <c r="F67" s="9"/>
      <c r="G67" s="85"/>
      <c r="H67" s="78"/>
      <c r="I67" s="79"/>
      <c r="J67" s="101"/>
      <c r="K67" s="9"/>
      <c r="L67" s="9"/>
      <c r="M67" s="81"/>
      <c r="N67" s="78"/>
      <c r="O67" s="81"/>
      <c r="P67" s="68"/>
    </row>
    <row r="68" spans="2:16" x14ac:dyDescent="0.25">
      <c r="B68" s="100" t="s">
        <v>56</v>
      </c>
      <c r="C68" s="85">
        <v>196</v>
      </c>
      <c r="D68" s="81">
        <v>244</v>
      </c>
      <c r="E68" s="61">
        <v>38911790</v>
      </c>
      <c r="F68" s="9"/>
      <c r="G68" s="85">
        <v>186</v>
      </c>
      <c r="H68" s="78">
        <v>33507195</v>
      </c>
      <c r="I68" s="79">
        <v>180146.20967741936</v>
      </c>
      <c r="J68" s="101">
        <v>16</v>
      </c>
      <c r="K68" s="9"/>
      <c r="L68" s="9">
        <v>7</v>
      </c>
      <c r="M68" s="81">
        <v>48</v>
      </c>
      <c r="N68" s="78">
        <v>4524865</v>
      </c>
      <c r="O68" s="79">
        <v>646409.28571428568</v>
      </c>
      <c r="P68" s="68">
        <v>94268.020833333328</v>
      </c>
    </row>
    <row r="69" spans="2:16" x14ac:dyDescent="0.25">
      <c r="B69" s="103" t="s">
        <v>57</v>
      </c>
      <c r="C69" s="85"/>
      <c r="D69" s="81"/>
      <c r="E69" s="61"/>
      <c r="F69" s="9"/>
      <c r="G69" s="85"/>
      <c r="H69" s="78"/>
      <c r="I69" s="81"/>
      <c r="J69" s="65"/>
      <c r="K69" s="9"/>
      <c r="L69" s="9"/>
      <c r="M69" s="81"/>
      <c r="N69" s="78"/>
      <c r="O69" s="81"/>
      <c r="P69" s="68"/>
    </row>
    <row r="70" spans="2:16" x14ac:dyDescent="0.25">
      <c r="B70" s="105" t="s">
        <v>58</v>
      </c>
      <c r="C70" s="85">
        <v>37</v>
      </c>
      <c r="D70" s="81">
        <v>48</v>
      </c>
      <c r="E70" s="61">
        <v>11868622</v>
      </c>
      <c r="F70" s="9"/>
      <c r="G70" s="85">
        <v>36</v>
      </c>
      <c r="H70" s="78">
        <v>9168622</v>
      </c>
      <c r="I70" s="79">
        <v>254683.94444444444</v>
      </c>
      <c r="J70" s="65"/>
      <c r="K70" s="9"/>
      <c r="L70" s="9">
        <v>1</v>
      </c>
      <c r="M70" s="81">
        <v>12</v>
      </c>
      <c r="N70" s="78">
        <v>2700000</v>
      </c>
      <c r="O70" s="81">
        <v>2700000</v>
      </c>
      <c r="P70" s="68">
        <v>225000</v>
      </c>
    </row>
    <row r="71" spans="2:16" ht="15.75" thickBot="1" x14ac:dyDescent="0.3">
      <c r="B71" s="106"/>
      <c r="C71" s="107"/>
      <c r="D71" s="108"/>
      <c r="E71" s="109"/>
      <c r="F71" s="110"/>
      <c r="G71" s="107"/>
      <c r="H71" s="111"/>
      <c r="I71" s="112"/>
      <c r="J71" s="113"/>
      <c r="K71" s="110"/>
      <c r="L71" s="110"/>
      <c r="M71" s="108"/>
      <c r="N71" s="111"/>
      <c r="O71" s="112"/>
      <c r="P71" s="114"/>
    </row>
    <row r="72" spans="2:16" ht="15.75" thickTop="1" x14ac:dyDescent="0.25">
      <c r="B72" s="115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5" t="str">
        <f>[1]OCT20!C157</f>
        <v>PREPARED BY MD DEPARTMENT OF PLANNING.  PLANNING SERVICES. DECEMBER 2020.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5" t="str">
        <f>[1]OCT20!C158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6" t="str">
        <f>[1]OCT20!C159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6" t="str">
        <f>[1]OCT20!C160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6" t="str">
        <f>[1]OCT20!C161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6" t="str">
        <f>[1]OCT20!C162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6" t="str">
        <f>[1]OCT20!C163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6" t="str">
        <f>[1]OCT20!C164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6" t="str">
        <f>[1]OCT20!C165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6" t="str">
        <f>[1]OCT20!C166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6" t="str">
        <f>[1]OCT20!C167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0CE95-6E03-4D77-B305-6DA75CD523A3}"/>
</file>

<file path=customXml/itemProps2.xml><?xml version="1.0" encoding="utf-8"?>
<ds:datastoreItem xmlns:ds="http://schemas.openxmlformats.org/officeDocument/2006/customXml" ds:itemID="{F60354E3-B824-402D-A5BC-D9B3B452FB3E}"/>
</file>

<file path=customXml/itemProps3.xml><?xml version="1.0" encoding="utf-8"?>
<ds:datastoreItem xmlns:ds="http://schemas.openxmlformats.org/officeDocument/2006/customXml" ds:itemID="{FE621436-42AA-4EAF-B972-4E4A9318DD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2020-12-15T16:13:28Z</dcterms:created>
  <dcterms:modified xsi:type="dcterms:W3CDTF">2020-12-15T16:26:27Z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