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se\OneDrive\Documents\PDS_Homework\Authunits\2020\October\"/>
    </mc:Choice>
  </mc:AlternateContent>
  <xr:revisionPtr revIDLastSave="0" documentId="8_{A31385A9-3C27-4526-9231-1C85290F0C73}" xr6:coauthVersionLast="45" xr6:coauthVersionMax="45" xr10:uidLastSave="{00000000-0000-0000-0000-000000000000}"/>
  <bookViews>
    <workbookView xWindow="20370" yWindow="915" windowWidth="29040" windowHeight="15840" xr2:uid="{8BA5EEA0-41C6-4804-BA7E-19A9CD5861F6}"/>
  </bookViews>
  <sheets>
    <sheet name="Tab1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3" i="1" l="1"/>
  <c r="B82" i="1"/>
  <c r="B81" i="1"/>
  <c r="B80" i="1"/>
  <c r="B79" i="1"/>
  <c r="B78" i="1"/>
  <c r="B77" i="1"/>
  <c r="B76" i="1"/>
  <c r="B75" i="1"/>
  <c r="B74" i="1"/>
  <c r="B73" i="1"/>
</calcChain>
</file>

<file path=xl/sharedStrings.xml><?xml version="1.0" encoding="utf-8"?>
<sst xmlns="http://schemas.openxmlformats.org/spreadsheetml/2006/main" count="67" uniqueCount="61">
  <si>
    <t>Table 1A.1</t>
  </si>
  <si>
    <t>NEW HOUSING CONSTRUCTION AND VALUE :  OCTOBER 2020</t>
  </si>
  <si>
    <t>JURISDICTION</t>
  </si>
  <si>
    <t>NEW HOUSING UNITS AUTHORIZED FOR CONSTRUCTION BY BUILDING PERMITS</t>
  </si>
  <si>
    <t>ALL NEW CONSTRUCTION(1)</t>
  </si>
  <si>
    <t>SINGLE FAMILY HOUSING</t>
  </si>
  <si>
    <t>FIVE OR MORE FAMILY BUILDINGS</t>
  </si>
  <si>
    <t>BUILDINGS</t>
  </si>
  <si>
    <t>UNITS</t>
  </si>
  <si>
    <t>VALUE</t>
  </si>
  <si>
    <t>Average Value</t>
  </si>
  <si>
    <t>Value per Unit Rank</t>
  </si>
  <si>
    <t>Building</t>
  </si>
  <si>
    <t>Unit</t>
  </si>
  <si>
    <t>STATE OF MARYLAND (2)</t>
  </si>
  <si>
    <t>MONTHLY REPORTING PIPs SUM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</si>
  <si>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</si>
  <si>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</si>
  <si>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</si>
  <si>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</si>
  <si>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STATE BALANCE</t>
  </si>
  <si>
    <t xml:space="preserve">     URBAN (7)</t>
  </si>
  <si>
    <t xml:space="preserve">     NON SUBURBAN (8)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</si>
  <si>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</si>
  <si>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</si>
  <si>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</si>
  <si>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</si>
  <si>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</si>
  <si>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</si>
  <si>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</si>
  <si>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</si>
  <si>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</si>
  <si>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</si>
  <si>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</si>
  <si>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</si>
  <si>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</si>
  <si>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</si>
  <si>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</si>
  <si>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</si>
  <si>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 (pt) *</t>
  </si>
  <si>
    <t xml:space="preserve">     Frostburg*</t>
  </si>
  <si>
    <t xml:space="preserve">     Lonaconing town*</t>
  </si>
  <si>
    <t xml:space="preserve">   GARRETT</t>
  </si>
  <si>
    <t xml:space="preserve">   WASHINGTON</t>
  </si>
  <si>
    <t xml:space="preserve">  UPPER EASTERN SHORE</t>
  </si>
  <si>
    <t xml:space="preserve">   CAROLINE (pt) *</t>
  </si>
  <si>
    <t xml:space="preserve">     Marydel town*</t>
  </si>
  <si>
    <t xml:space="preserve">     Preston town*</t>
  </si>
  <si>
    <t xml:space="preserve">   CECIL</t>
  </si>
  <si>
    <t xml:space="preserve">   KENT  (pt) *</t>
  </si>
  <si>
    <t xml:space="preserve">     Betterton town</t>
  </si>
  <si>
    <t xml:space="preserve">     Rock Hall town*</t>
  </si>
  <si>
    <t xml:space="preserve">   QUEEN ANNE'S</t>
  </si>
  <si>
    <t xml:space="preserve">   TALBOT *</t>
  </si>
  <si>
    <t xml:space="preserve">     Easton</t>
  </si>
  <si>
    <t xml:space="preserve">  LOWER  EASTERN SHORE</t>
  </si>
  <si>
    <t xml:space="preserve">   DORCHESTER *</t>
  </si>
  <si>
    <t xml:space="preserve">   SOMERSET </t>
  </si>
  <si>
    <t xml:space="preserve">   WICOMICO</t>
  </si>
  <si>
    <t xml:space="preserve">   WORCESTER*</t>
  </si>
  <si>
    <t xml:space="preserve">     Ocean city town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</si>
</sst>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mbria"/>
      <family val="1"/>
    </font>
    <font>
      <sz val="11"/>
      <name val="Cambria"/>
      <family val="1"/>
    </font>
    <font>
      <b/>
      <sz val="10"/>
      <name val="Cambria"/>
      <family val="1"/>
    </font>
    <font>
      <b/>
      <i/>
      <sz val="11"/>
      <name val="Cambria"/>
      <family val="1"/>
    </font>
    <font>
      <i/>
      <sz val="11"/>
      <name val="Cambria"/>
      <family val="1"/>
    </font>
    <font>
      <sz val="11"/>
      <color theme="1"/>
      <name val="Cambria"/>
      <family val="1"/>
    </font>
    <font>
      <b/>
      <sz val="14"/>
      <name val="Cambria"/>
      <family val="1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/>
    <xf numFmtId="41" fontId="2" fillId="0" borderId="0" xfId="0" applyNumberFormat="1" applyFont="1"/>
    <xf numFmtId="164" fontId="2" fillId="0" borderId="0" xfId="1" applyNumberFormat="1" applyFont="1"/>
    <xf numFmtId="10" fontId="3" fillId="0" borderId="0" xfId="2" applyNumberFormat="1" applyFont="1"/>
    <xf numFmtId="164" fontId="3" fillId="0" borderId="0" xfId="1" applyNumberFormat="1" applyFont="1"/>
    <xf numFmtId="42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/>
    <xf numFmtId="41" fontId="3" fillId="0" borderId="0" xfId="0" applyNumberFormat="1" applyFont="1"/>
    <xf numFmtId="3" fontId="2" fillId="0" borderId="1" xfId="0" applyNumberFormat="1" applyFont="1" applyBorder="1" applyAlignment="1">
      <alignment horizontal="center" vertical="center"/>
    </xf>
    <xf numFmtId="41" fontId="2" fillId="0" borderId="2" xfId="0" applyNumberFormat="1" applyFont="1" applyBorder="1" applyAlignment="1">
      <alignment horizontal="center" vertical="center"/>
    </xf>
    <xf numFmtId="41" fontId="2" fillId="0" borderId="3" xfId="0" applyNumberFormat="1" applyFont="1" applyBorder="1" applyAlignment="1">
      <alignment horizontal="center" vertical="center"/>
    </xf>
    <xf numFmtId="41" fontId="2" fillId="0" borderId="4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41" fontId="2" fillId="0" borderId="6" xfId="0" applyNumberFormat="1" applyFont="1" applyBorder="1" applyAlignment="1">
      <alignment horizontal="center" vertical="center"/>
    </xf>
    <xf numFmtId="41" fontId="2" fillId="0" borderId="0" xfId="0" applyNumberFormat="1" applyFont="1" applyAlignment="1">
      <alignment horizontal="center" vertical="center"/>
    </xf>
    <xf numFmtId="41" fontId="2" fillId="0" borderId="7" xfId="0" applyNumberFormat="1" applyFont="1" applyBorder="1" applyAlignment="1">
      <alignment horizontal="center" vertical="center"/>
    </xf>
    <xf numFmtId="41" fontId="2" fillId="0" borderId="8" xfId="0" applyNumberFormat="1" applyFont="1" applyBorder="1" applyAlignment="1">
      <alignment horizontal="center" vertical="center"/>
    </xf>
    <xf numFmtId="41" fontId="2" fillId="0" borderId="9" xfId="0" applyNumberFormat="1" applyFont="1" applyBorder="1" applyAlignment="1">
      <alignment horizontal="center" vertical="center"/>
    </xf>
    <xf numFmtId="41" fontId="2" fillId="0" borderId="10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1" fontId="2" fillId="0" borderId="1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1" fontId="2" fillId="0" borderId="13" xfId="0" applyNumberFormat="1" applyFont="1" applyBorder="1" applyAlignment="1">
      <alignment horizontal="center" vertical="center"/>
    </xf>
    <xf numFmtId="41" fontId="2" fillId="0" borderId="14" xfId="0" applyNumberFormat="1" applyFont="1" applyBorder="1" applyAlignment="1">
      <alignment horizontal="center" vertical="center"/>
    </xf>
    <xf numFmtId="41" fontId="2" fillId="0" borderId="15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41" fontId="2" fillId="0" borderId="17" xfId="0" applyNumberFormat="1" applyFont="1" applyBorder="1" applyAlignment="1">
      <alignment horizontal="center" vertical="center"/>
    </xf>
    <xf numFmtId="164" fontId="2" fillId="0" borderId="18" xfId="1" applyNumberFormat="1" applyFont="1" applyBorder="1" applyAlignment="1">
      <alignment horizontal="center" vertical="center"/>
    </xf>
    <xf numFmtId="164" fontId="2" fillId="0" borderId="19" xfId="1" applyNumberFormat="1" applyFont="1" applyBorder="1" applyAlignment="1">
      <alignment horizontal="center" vertical="center"/>
    </xf>
    <xf numFmtId="164" fontId="2" fillId="0" borderId="17" xfId="1" applyNumberFormat="1" applyFont="1" applyBorder="1" applyAlignment="1">
      <alignment horizontal="center" vertical="center"/>
    </xf>
    <xf numFmtId="42" fontId="2" fillId="0" borderId="17" xfId="1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164" fontId="2" fillId="0" borderId="0" xfId="1" applyNumberFormat="1" applyFont="1" applyBorder="1" applyAlignment="1">
      <alignment horizontal="center" vertical="center"/>
    </xf>
    <xf numFmtId="164" fontId="2" fillId="0" borderId="7" xfId="1" applyNumberFormat="1" applyFont="1" applyBorder="1" applyAlignment="1">
      <alignment horizontal="center" vertical="center"/>
    </xf>
    <xf numFmtId="41" fontId="2" fillId="0" borderId="21" xfId="0" applyNumberFormat="1" applyFont="1" applyBorder="1" applyAlignment="1">
      <alignment horizontal="center" vertical="center"/>
    </xf>
    <xf numFmtId="164" fontId="2" fillId="0" borderId="22" xfId="1" applyNumberFormat="1" applyFont="1" applyBorder="1" applyAlignment="1">
      <alignment horizontal="center" vertical="center"/>
    </xf>
    <xf numFmtId="164" fontId="2" fillId="0" borderId="23" xfId="1" applyNumberFormat="1" applyFont="1" applyBorder="1" applyAlignment="1">
      <alignment horizontal="center" vertical="center"/>
    </xf>
    <xf numFmtId="164" fontId="2" fillId="0" borderId="21" xfId="1" applyNumberFormat="1" applyFont="1" applyBorder="1" applyAlignment="1">
      <alignment horizontal="center" vertical="center"/>
    </xf>
    <xf numFmtId="42" fontId="2" fillId="0" borderId="21" xfId="1" applyNumberFormat="1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164" fontId="2" fillId="0" borderId="25" xfId="1" applyNumberFormat="1" applyFont="1" applyBorder="1" applyAlignment="1">
      <alignment horizontal="center" vertical="center"/>
    </xf>
    <xf numFmtId="164" fontId="2" fillId="0" borderId="26" xfId="1" applyNumberFormat="1" applyFont="1" applyBorder="1" applyAlignment="1">
      <alignment horizontal="center" vertical="center"/>
    </xf>
    <xf numFmtId="164" fontId="2" fillId="0" borderId="27" xfId="1" applyNumberFormat="1" applyFont="1" applyBorder="1" applyAlignment="1">
      <alignment horizontal="center" vertical="center"/>
    </xf>
    <xf numFmtId="164" fontId="2" fillId="0" borderId="28" xfId="1" applyNumberFormat="1" applyFont="1" applyBorder="1" applyAlignment="1">
      <alignment horizontal="center" vertical="center"/>
    </xf>
    <xf numFmtId="3" fontId="2" fillId="0" borderId="29" xfId="0" applyNumberFormat="1" applyFont="1" applyBorder="1" applyAlignment="1">
      <alignment horizontal="center" vertical="center"/>
    </xf>
    <xf numFmtId="41" fontId="2" fillId="0" borderId="30" xfId="0" applyNumberFormat="1" applyFont="1" applyBorder="1" applyAlignment="1">
      <alignment horizontal="center" vertical="center"/>
    </xf>
    <xf numFmtId="164" fontId="2" fillId="0" borderId="31" xfId="1" applyNumberFormat="1" applyFont="1" applyBorder="1" applyAlignment="1">
      <alignment horizontal="center" vertical="center"/>
    </xf>
    <xf numFmtId="164" fontId="2" fillId="0" borderId="32" xfId="1" applyNumberFormat="1" applyFont="1" applyBorder="1" applyAlignment="1">
      <alignment horizontal="center" vertical="center"/>
    </xf>
    <xf numFmtId="164" fontId="2" fillId="0" borderId="30" xfId="1" applyNumberFormat="1" applyFont="1" applyBorder="1" applyAlignment="1">
      <alignment horizontal="center" vertical="center"/>
    </xf>
    <xf numFmtId="42" fontId="2" fillId="0" borderId="30" xfId="1" applyNumberFormat="1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164" fontId="2" fillId="0" borderId="14" xfId="1" applyNumberFormat="1" applyFont="1" applyBorder="1" applyAlignment="1">
      <alignment horizontal="center" vertical="center"/>
    </xf>
    <xf numFmtId="164" fontId="2" fillId="0" borderId="16" xfId="1" applyNumberFormat="1" applyFont="1" applyBorder="1" applyAlignment="1">
      <alignment horizontal="center" vertical="center"/>
    </xf>
    <xf numFmtId="3" fontId="3" fillId="0" borderId="5" xfId="0" applyNumberFormat="1" applyFont="1" applyBorder="1"/>
    <xf numFmtId="0" fontId="3" fillId="0" borderId="6" xfId="0" applyFont="1" applyBorder="1"/>
    <xf numFmtId="0" fontId="2" fillId="0" borderId="21" xfId="0" applyFont="1" applyBorder="1"/>
    <xf numFmtId="164" fontId="3" fillId="0" borderId="0" xfId="1" applyNumberFormat="1" applyFont="1" applyBorder="1"/>
    <xf numFmtId="42" fontId="3" fillId="0" borderId="6" xfId="0" applyNumberFormat="1" applyFont="1" applyBorder="1"/>
    <xf numFmtId="164" fontId="3" fillId="0" borderId="17" xfId="1" applyNumberFormat="1" applyFont="1" applyBorder="1"/>
    <xf numFmtId="42" fontId="3" fillId="0" borderId="17" xfId="0" applyNumberFormat="1" applyFont="1" applyBorder="1"/>
    <xf numFmtId="0" fontId="3" fillId="0" borderId="12" xfId="0" applyFont="1" applyBorder="1"/>
    <xf numFmtId="1" fontId="3" fillId="0" borderId="0" xfId="0" applyNumberFormat="1" applyFont="1" applyAlignment="1">
      <alignment horizontal="center"/>
    </xf>
    <xf numFmtId="41" fontId="3" fillId="0" borderId="17" xfId="0" applyNumberFormat="1" applyFont="1" applyBorder="1"/>
    <xf numFmtId="42" fontId="3" fillId="0" borderId="7" xfId="0" applyNumberFormat="1" applyFont="1" applyBorder="1"/>
    <xf numFmtId="3" fontId="2" fillId="0" borderId="5" xfId="0" applyNumberFormat="1" applyFont="1" applyBorder="1"/>
    <xf numFmtId="41" fontId="2" fillId="0" borderId="6" xfId="0" applyNumberFormat="1" applyFont="1" applyBorder="1"/>
    <xf numFmtId="41" fontId="2" fillId="0" borderId="21" xfId="0" applyNumberFormat="1" applyFont="1" applyBorder="1"/>
    <xf numFmtId="164" fontId="2" fillId="0" borderId="0" xfId="1" applyNumberFormat="1" applyFont="1" applyBorder="1"/>
    <xf numFmtId="164" fontId="2" fillId="0" borderId="21" xfId="1" applyNumberFormat="1" applyFont="1" applyBorder="1"/>
    <xf numFmtId="42" fontId="2" fillId="0" borderId="21" xfId="0" applyNumberFormat="1" applyFont="1" applyBorder="1"/>
    <xf numFmtId="0" fontId="2" fillId="0" borderId="12" xfId="0" applyFont="1" applyBorder="1"/>
    <xf numFmtId="42" fontId="2" fillId="0" borderId="7" xfId="0" applyNumberFormat="1" applyFont="1" applyBorder="1"/>
    <xf numFmtId="0" fontId="2" fillId="0" borderId="5" xfId="0" applyFont="1" applyBorder="1"/>
    <xf numFmtId="164" fontId="3" fillId="0" borderId="21" xfId="1" applyNumberFormat="1" applyFont="1" applyBorder="1"/>
    <xf numFmtId="42" fontId="3" fillId="0" borderId="21" xfId="0" applyNumberFormat="1" applyFont="1" applyBorder="1"/>
    <xf numFmtId="41" fontId="3" fillId="0" borderId="0" xfId="0" applyNumberFormat="1" applyFont="1" applyAlignment="1">
      <alignment horizontal="center"/>
    </xf>
    <xf numFmtId="41" fontId="3" fillId="0" borderId="21" xfId="0" applyNumberFormat="1" applyFont="1" applyBorder="1"/>
    <xf numFmtId="41" fontId="2" fillId="0" borderId="0" xfId="0" applyNumberFormat="1" applyFont="1" applyAlignment="1">
      <alignment horizontal="right"/>
    </xf>
    <xf numFmtId="0" fontId="2" fillId="0" borderId="12" xfId="0" applyFont="1" applyBorder="1" applyAlignment="1">
      <alignment horizontal="right"/>
    </xf>
    <xf numFmtId="42" fontId="2" fillId="0" borderId="0" xfId="0" applyNumberFormat="1" applyFont="1"/>
    <xf numFmtId="41" fontId="3" fillId="0" borderId="6" xfId="0" applyNumberFormat="1" applyFont="1" applyBorder="1"/>
    <xf numFmtId="41" fontId="3" fillId="0" borderId="0" xfId="0" applyNumberFormat="1" applyFont="1" applyAlignment="1">
      <alignment horizontal="right"/>
    </xf>
    <xf numFmtId="42" fontId="3" fillId="0" borderId="21" xfId="0" applyNumberFormat="1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42" fontId="3" fillId="0" borderId="7" xfId="0" applyNumberFormat="1" applyFont="1" applyBorder="1" applyAlignment="1">
      <alignment horizontal="right"/>
    </xf>
    <xf numFmtId="3" fontId="5" fillId="0" borderId="5" xfId="0" applyNumberFormat="1" applyFont="1" applyBorder="1"/>
    <xf numFmtId="3" fontId="6" fillId="0" borderId="5" xfId="0" applyNumberFormat="1" applyFont="1" applyBorder="1"/>
    <xf numFmtId="41" fontId="7" fillId="0" borderId="0" xfId="0" applyNumberFormat="1" applyFont="1"/>
    <xf numFmtId="0" fontId="7" fillId="0" borderId="12" xfId="0" applyFont="1" applyBorder="1"/>
    <xf numFmtId="164" fontId="7" fillId="0" borderId="0" xfId="1" applyNumberFormat="1" applyFont="1" applyBorder="1"/>
    <xf numFmtId="42" fontId="7" fillId="0" borderId="6" xfId="0" applyNumberFormat="1" applyFont="1" applyBorder="1"/>
    <xf numFmtId="164" fontId="7" fillId="0" borderId="21" xfId="1" applyNumberFormat="1" applyFont="1" applyBorder="1"/>
    <xf numFmtId="42" fontId="7" fillId="0" borderId="21" xfId="0" applyNumberFormat="1" applyFont="1" applyBorder="1"/>
    <xf numFmtId="41" fontId="7" fillId="0" borderId="21" xfId="0" applyNumberFormat="1" applyFont="1" applyBorder="1"/>
    <xf numFmtId="42" fontId="7" fillId="0" borderId="7" xfId="0" applyNumberFormat="1" applyFont="1" applyBorder="1"/>
    <xf numFmtId="0" fontId="3" fillId="0" borderId="5" xfId="0" applyFont="1" applyBorder="1"/>
    <xf numFmtId="0" fontId="3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6" fillId="0" borderId="5" xfId="0" applyFont="1" applyBorder="1"/>
    <xf numFmtId="42" fontId="3" fillId="0" borderId="5" xfId="0" applyNumberFormat="1" applyFont="1" applyBorder="1"/>
    <xf numFmtId="49" fontId="3" fillId="0" borderId="5" xfId="0" applyNumberFormat="1" applyFont="1" applyBorder="1"/>
    <xf numFmtId="0" fontId="3" fillId="0" borderId="34" xfId="0" applyFont="1" applyBorder="1"/>
    <xf numFmtId="0" fontId="3" fillId="0" borderId="35" xfId="0" applyFont="1" applyBorder="1"/>
    <xf numFmtId="0" fontId="3" fillId="0" borderId="36" xfId="0" applyFont="1" applyBorder="1"/>
    <xf numFmtId="164" fontId="3" fillId="0" borderId="37" xfId="1" applyNumberFormat="1" applyFont="1" applyBorder="1"/>
    <xf numFmtId="0" fontId="3" fillId="0" borderId="37" xfId="0" applyFont="1" applyBorder="1"/>
    <xf numFmtId="164" fontId="3" fillId="0" borderId="36" xfId="1" applyNumberFormat="1" applyFont="1" applyBorder="1"/>
    <xf numFmtId="42" fontId="3" fillId="0" borderId="36" xfId="0" applyNumberFormat="1" applyFont="1" applyBorder="1"/>
    <xf numFmtId="0" fontId="3" fillId="0" borderId="38" xfId="0" applyFont="1" applyBorder="1" applyAlignment="1">
      <alignment horizontal="center"/>
    </xf>
    <xf numFmtId="42" fontId="3" fillId="0" borderId="39" xfId="0" applyNumberFormat="1" applyFont="1" applyBorder="1"/>
    <xf numFmtId="49" fontId="2" fillId="0" borderId="0" xfId="0" applyNumberFormat="1" applyFont="1"/>
    <xf numFmtId="49" fontId="3" fillId="0" borderId="0" xfId="0" applyNumberFormat="1" applyFont="1"/>
    <xf numFmtId="0" fontId="8" fillId="0" borderId="0" xfId="0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44e6f675813ad53/Documents/PDS_Homework/Authunits/2020/October/OCT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20"/>
      <sheetName val="1A1"/>
      <sheetName val="1A2"/>
      <sheetName val="1B1"/>
      <sheetName val="1B2"/>
      <sheetName val="2A"/>
      <sheetName val="2B"/>
      <sheetName val="2C"/>
    </sheetNames>
    <sheetDataSet>
      <sheetData sheetId="0">
        <row r="157">
          <cell r="C157" t="str">
            <v>PREPARED BY MD DEPARTMENT OF PLANNING.  PLANNING SERVICES. DECEMBER 2020.</v>
          </cell>
        </row>
        <row r="158">
          <cell r="C158" t="str">
            <v>SOURCE:  U. S. DEPARTMENT OF COMMERCE.  BUREAU OF THE CENSUS</v>
          </cell>
        </row>
        <row r="159">
          <cell r="C159" t="str">
            <v>(1) Includes new one family units, two family units, three and four family units and five or more family units.</v>
          </cell>
        </row>
        <row r="160">
          <cell r="C160" t="str">
            <v>(2) U. S. Bureau of the Census estimate based on survey</v>
          </cell>
        </row>
        <row r="161">
          <cell r="C161" t="str">
            <v>(3) Sum of reported and imputed responses to monthly permit issuing places questionnaires</v>
          </cell>
        </row>
        <row r="162">
          <cell r="C162" t="str">
            <v>(4) Anne Arundel, Baltimore, Montgomery and Prince George's Counties</v>
          </cell>
        </row>
        <row r="163">
          <cell r="C163" t="str">
            <v>(5) Calvert, Carroll, Cecil, Charles, Frederick, Harford, Howard, Queen Anne's and St. Mary's Counties</v>
          </cell>
        </row>
        <row r="164">
          <cell r="C164" t="str">
            <v>(6) Allegany, Washington and Wicomico Counties</v>
          </cell>
        </row>
        <row r="165">
          <cell r="C165" t="str">
            <v>(7) Baltimore City</v>
          </cell>
        </row>
        <row r="166">
          <cell r="C166" t="str">
            <v>(8) Caroline, Dorchester, Garrett, Kent, Somerset, Talbot and Worcester Counties</v>
          </cell>
        </row>
        <row r="167">
          <cell r="C167" t="str">
            <v>* Not available monthly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9B647-F216-4118-8AFF-19636B89CC2B}">
  <dimension ref="B2:P83"/>
  <sheetViews>
    <sheetView tabSelected="1" workbookViewId="0">
      <selection activeCell="T18" sqref="T18"/>
    </sheetView>
  </sheetViews>
  <sheetFormatPr defaultRowHeight="15" x14ac:dyDescent="0.25"/>
  <cols>
    <col min="2" max="2" width="37.5703125" bestFit="1" customWidth="1"/>
    <col min="3" max="3" width="14.140625" bestFit="1" customWidth="1"/>
    <col min="5" max="5" width="16.7109375" bestFit="1" customWidth="1"/>
    <col min="6" max="6" width="1.7109375" customWidth="1"/>
    <col min="8" max="8" width="16.7109375" bestFit="1" customWidth="1"/>
    <col min="9" max="9" width="12.28515625" bestFit="1" customWidth="1"/>
    <col min="11" max="11" width="1.7109375" customWidth="1"/>
    <col min="12" max="12" width="11.7109375" customWidth="1"/>
    <col min="14" max="14" width="15.42578125" bestFit="1" customWidth="1"/>
    <col min="15" max="15" width="14.140625" bestFit="1" customWidth="1"/>
    <col min="16" max="16" width="12.28515625" bestFit="1" customWidth="1"/>
  </cols>
  <sheetData>
    <row r="2" spans="2:16" ht="18" x14ac:dyDescent="0.25">
      <c r="B2" s="117" t="s">
        <v>0</v>
      </c>
      <c r="C2" s="2"/>
      <c r="D2" s="2"/>
      <c r="E2" s="3"/>
      <c r="F2" s="4"/>
      <c r="G2" s="4"/>
      <c r="H2" s="5"/>
      <c r="I2" s="6"/>
      <c r="J2" s="7"/>
      <c r="K2" s="8"/>
      <c r="L2" s="8"/>
      <c r="M2" s="9"/>
      <c r="N2" s="5"/>
      <c r="O2" s="6"/>
      <c r="P2" s="6"/>
    </row>
    <row r="3" spans="2:16" ht="18" x14ac:dyDescent="0.25">
      <c r="B3" s="117" t="s">
        <v>1</v>
      </c>
      <c r="C3" s="2"/>
      <c r="D3" s="2"/>
      <c r="E3" s="3"/>
      <c r="F3" s="8"/>
      <c r="G3" s="9"/>
      <c r="H3" s="5"/>
      <c r="I3" s="6"/>
      <c r="J3" s="7"/>
      <c r="K3" s="8"/>
      <c r="L3" s="8"/>
      <c r="M3" s="9"/>
      <c r="N3" s="5"/>
      <c r="O3" s="6"/>
      <c r="P3" s="6"/>
    </row>
    <row r="4" spans="2:16" ht="15.75" thickBot="1" x14ac:dyDescent="0.3">
      <c r="B4" s="1"/>
      <c r="C4" s="2"/>
      <c r="D4" s="2"/>
      <c r="E4" s="3"/>
      <c r="F4" s="8"/>
      <c r="G4" s="9"/>
      <c r="H4" s="5"/>
      <c r="I4" s="6"/>
      <c r="J4" s="7"/>
      <c r="K4" s="8"/>
      <c r="L4" s="8"/>
      <c r="M4" s="9"/>
      <c r="N4" s="5"/>
      <c r="O4" s="6"/>
      <c r="P4" s="6"/>
    </row>
    <row r="5" spans="2:16" ht="15.75" thickTop="1" x14ac:dyDescent="0.25">
      <c r="B5" s="10" t="s">
        <v>2</v>
      </c>
      <c r="C5" s="11" t="s">
        <v>3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3"/>
    </row>
    <row r="6" spans="2:16" x14ac:dyDescent="0.25">
      <c r="B6" s="14"/>
      <c r="C6" s="15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7"/>
    </row>
    <row r="7" spans="2:16" ht="15.75" thickBot="1" x14ac:dyDescent="0.3">
      <c r="B7" s="14"/>
      <c r="C7" s="15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7"/>
    </row>
    <row r="8" spans="2:16" x14ac:dyDescent="0.25">
      <c r="B8" s="14"/>
      <c r="C8" s="18" t="s">
        <v>4</v>
      </c>
      <c r="D8" s="19"/>
      <c r="E8" s="19"/>
      <c r="F8" s="19"/>
      <c r="G8" s="18" t="s">
        <v>5</v>
      </c>
      <c r="H8" s="19"/>
      <c r="I8" s="19"/>
      <c r="J8" s="20"/>
      <c r="K8" s="21" t="s">
        <v>6</v>
      </c>
      <c r="L8" s="21"/>
      <c r="M8" s="21"/>
      <c r="N8" s="21"/>
      <c r="O8" s="21"/>
      <c r="P8" s="22"/>
    </row>
    <row r="9" spans="2:16" x14ac:dyDescent="0.25">
      <c r="B9" s="14"/>
      <c r="C9" s="15"/>
      <c r="D9" s="16"/>
      <c r="E9" s="16"/>
      <c r="F9" s="16"/>
      <c r="G9" s="15"/>
      <c r="H9" s="16"/>
      <c r="I9" s="16"/>
      <c r="J9" s="23"/>
      <c r="K9" s="24"/>
      <c r="L9" s="24"/>
      <c r="M9" s="24"/>
      <c r="N9" s="24"/>
      <c r="O9" s="24"/>
      <c r="P9" s="25"/>
    </row>
    <row r="10" spans="2:16" ht="15.75" thickBot="1" x14ac:dyDescent="0.3">
      <c r="B10" s="14"/>
      <c r="C10" s="26"/>
      <c r="D10" s="27"/>
      <c r="E10" s="27"/>
      <c r="F10" s="27"/>
      <c r="G10" s="26"/>
      <c r="H10" s="27"/>
      <c r="I10" s="27"/>
      <c r="J10" s="28"/>
      <c r="K10" s="29"/>
      <c r="L10" s="29"/>
      <c r="M10" s="29"/>
      <c r="N10" s="29"/>
      <c r="O10" s="29"/>
      <c r="P10" s="30"/>
    </row>
    <row r="11" spans="2:16" x14ac:dyDescent="0.25">
      <c r="B11" s="14"/>
      <c r="C11" s="18" t="s">
        <v>7</v>
      </c>
      <c r="D11" s="31" t="s">
        <v>8</v>
      </c>
      <c r="E11" s="32" t="s">
        <v>9</v>
      </c>
      <c r="F11" s="33"/>
      <c r="G11" s="15" t="s">
        <v>8</v>
      </c>
      <c r="H11" s="34" t="s">
        <v>9</v>
      </c>
      <c r="I11" s="35" t="s">
        <v>10</v>
      </c>
      <c r="J11" s="36" t="s">
        <v>11</v>
      </c>
      <c r="K11" s="19" t="s">
        <v>7</v>
      </c>
      <c r="L11" s="19"/>
      <c r="M11" s="31" t="s">
        <v>8</v>
      </c>
      <c r="N11" s="34" t="s">
        <v>9</v>
      </c>
      <c r="O11" s="37" t="s">
        <v>10</v>
      </c>
      <c r="P11" s="38"/>
    </row>
    <row r="12" spans="2:16" x14ac:dyDescent="0.25">
      <c r="B12" s="14"/>
      <c r="C12" s="15"/>
      <c r="D12" s="39"/>
      <c r="E12" s="40"/>
      <c r="F12" s="41"/>
      <c r="G12" s="15"/>
      <c r="H12" s="42"/>
      <c r="I12" s="43"/>
      <c r="J12" s="44"/>
      <c r="K12" s="16"/>
      <c r="L12" s="16"/>
      <c r="M12" s="39"/>
      <c r="N12" s="42"/>
      <c r="O12" s="45"/>
      <c r="P12" s="46"/>
    </row>
    <row r="13" spans="2:16" x14ac:dyDescent="0.25">
      <c r="B13" s="14"/>
      <c r="C13" s="15"/>
      <c r="D13" s="39"/>
      <c r="E13" s="40"/>
      <c r="F13" s="41"/>
      <c r="G13" s="15"/>
      <c r="H13" s="42"/>
      <c r="I13" s="43"/>
      <c r="J13" s="44"/>
      <c r="K13" s="16"/>
      <c r="L13" s="16"/>
      <c r="M13" s="39"/>
      <c r="N13" s="42"/>
      <c r="O13" s="47" t="s">
        <v>12</v>
      </c>
      <c r="P13" s="48" t="s">
        <v>13</v>
      </c>
    </row>
    <row r="14" spans="2:16" ht="15.75" thickBot="1" x14ac:dyDescent="0.3">
      <c r="B14" s="49"/>
      <c r="C14" s="26"/>
      <c r="D14" s="50"/>
      <c r="E14" s="51"/>
      <c r="F14" s="52"/>
      <c r="G14" s="26"/>
      <c r="H14" s="53"/>
      <c r="I14" s="54"/>
      <c r="J14" s="55"/>
      <c r="K14" s="27"/>
      <c r="L14" s="27"/>
      <c r="M14" s="50"/>
      <c r="N14" s="53"/>
      <c r="O14" s="56"/>
      <c r="P14" s="57"/>
    </row>
    <row r="15" spans="2:16" x14ac:dyDescent="0.25">
      <c r="B15" s="58"/>
      <c r="C15" s="59"/>
      <c r="D15" s="60"/>
      <c r="E15" s="61"/>
      <c r="F15" s="9"/>
      <c r="G15" s="62"/>
      <c r="H15" s="63"/>
      <c r="I15" s="64"/>
      <c r="J15" s="65"/>
      <c r="K15" s="6"/>
      <c r="L15" s="66"/>
      <c r="M15" s="67"/>
      <c r="N15" s="63"/>
      <c r="O15" s="67"/>
      <c r="P15" s="68"/>
    </row>
    <row r="16" spans="2:16" x14ac:dyDescent="0.25">
      <c r="B16" s="69" t="s">
        <v>14</v>
      </c>
      <c r="C16" s="70">
        <v>1339</v>
      </c>
      <c r="D16" s="71">
        <v>1803</v>
      </c>
      <c r="E16" s="72">
        <v>379115000</v>
      </c>
      <c r="F16" s="2">
        <v>0</v>
      </c>
      <c r="G16" s="70">
        <v>1318</v>
      </c>
      <c r="H16" s="73">
        <v>312915000</v>
      </c>
      <c r="I16" s="74">
        <v>237416.5402124431</v>
      </c>
      <c r="J16" s="75"/>
      <c r="K16" s="2">
        <v>0</v>
      </c>
      <c r="L16" s="2">
        <v>15</v>
      </c>
      <c r="M16" s="71">
        <v>469</v>
      </c>
      <c r="N16" s="73">
        <v>61549000</v>
      </c>
      <c r="O16" s="74">
        <v>4103266.6666666665</v>
      </c>
      <c r="P16" s="76">
        <v>131234.54157782515</v>
      </c>
    </row>
    <row r="17" spans="2:16" x14ac:dyDescent="0.25">
      <c r="B17" s="77"/>
      <c r="C17" s="70"/>
      <c r="D17" s="71"/>
      <c r="E17" s="61"/>
      <c r="F17" s="9"/>
      <c r="G17" s="62"/>
      <c r="H17" s="78"/>
      <c r="I17" s="79"/>
      <c r="J17" s="65"/>
      <c r="K17" s="6"/>
      <c r="L17" s="80"/>
      <c r="M17" s="81"/>
      <c r="N17" s="78"/>
      <c r="O17" s="81"/>
      <c r="P17" s="68"/>
    </row>
    <row r="18" spans="2:16" x14ac:dyDescent="0.25">
      <c r="B18" s="69" t="s">
        <v>15</v>
      </c>
      <c r="C18" s="70">
        <v>1258</v>
      </c>
      <c r="D18" s="71">
        <v>1722</v>
      </c>
      <c r="E18" s="72">
        <v>356429244</v>
      </c>
      <c r="F18" s="82">
        <v>0</v>
      </c>
      <c r="G18" s="70">
        <v>1237</v>
      </c>
      <c r="H18" s="73">
        <v>290229361</v>
      </c>
      <c r="I18" s="74">
        <v>234623.57396928052</v>
      </c>
      <c r="J18" s="83"/>
      <c r="K18" s="84">
        <v>0</v>
      </c>
      <c r="L18" s="2">
        <v>15</v>
      </c>
      <c r="M18" s="71">
        <v>469</v>
      </c>
      <c r="N18" s="73">
        <v>61549315</v>
      </c>
      <c r="O18" s="74">
        <v>4103287.6666666665</v>
      </c>
      <c r="P18" s="76">
        <v>131235.21321961621</v>
      </c>
    </row>
    <row r="19" spans="2:16" x14ac:dyDescent="0.25">
      <c r="B19" s="69"/>
      <c r="C19" s="85"/>
      <c r="D19" s="81"/>
      <c r="E19" s="61"/>
      <c r="F19" s="86"/>
      <c r="G19" s="85"/>
      <c r="H19" s="78"/>
      <c r="I19" s="87"/>
      <c r="J19" s="88"/>
      <c r="K19" s="6"/>
      <c r="L19" s="9"/>
      <c r="M19" s="81"/>
      <c r="N19" s="78"/>
      <c r="O19" s="87"/>
      <c r="P19" s="89"/>
    </row>
    <row r="20" spans="2:16" x14ac:dyDescent="0.25">
      <c r="B20" s="90" t="s">
        <v>16</v>
      </c>
      <c r="C20" s="70">
        <v>1219</v>
      </c>
      <c r="D20" s="71">
        <v>1663</v>
      </c>
      <c r="E20" s="72">
        <v>341864263</v>
      </c>
      <c r="F20" s="82">
        <v>0</v>
      </c>
      <c r="G20" s="70">
        <v>1199</v>
      </c>
      <c r="H20" s="73">
        <v>277414380</v>
      </c>
      <c r="I20" s="74">
        <v>231371.45954962468</v>
      </c>
      <c r="J20" s="83"/>
      <c r="K20" s="84">
        <v>0</v>
      </c>
      <c r="L20" s="2">
        <v>14</v>
      </c>
      <c r="M20" s="71">
        <v>448</v>
      </c>
      <c r="N20" s="73">
        <v>59799315</v>
      </c>
      <c r="O20" s="74">
        <v>4271379.6428571427</v>
      </c>
      <c r="P20" s="76">
        <v>133480.61383928571</v>
      </c>
    </row>
    <row r="21" spans="2:16" x14ac:dyDescent="0.25">
      <c r="B21" s="91" t="s">
        <v>17</v>
      </c>
      <c r="C21" s="85">
        <v>584</v>
      </c>
      <c r="D21" s="81">
        <v>954</v>
      </c>
      <c r="E21" s="61">
        <v>172498114</v>
      </c>
      <c r="F21" s="86">
        <v>0</v>
      </c>
      <c r="G21" s="85">
        <v>574</v>
      </c>
      <c r="H21" s="78">
        <v>118978002</v>
      </c>
      <c r="I21" s="79">
        <v>207278.74912891985</v>
      </c>
      <c r="J21" s="88"/>
      <c r="K21" s="6">
        <v>0</v>
      </c>
      <c r="L21" s="9">
        <v>9</v>
      </c>
      <c r="M21" s="81">
        <v>377</v>
      </c>
      <c r="N21" s="78">
        <v>50920112</v>
      </c>
      <c r="O21" s="79">
        <v>5657790.222222222</v>
      </c>
      <c r="P21" s="68">
        <v>135066.61007957559</v>
      </c>
    </row>
    <row r="22" spans="2:16" x14ac:dyDescent="0.25">
      <c r="B22" s="91" t="s">
        <v>18</v>
      </c>
      <c r="C22" s="85">
        <v>593</v>
      </c>
      <c r="D22" s="81">
        <v>667</v>
      </c>
      <c r="E22" s="61">
        <v>160594644</v>
      </c>
      <c r="F22" s="9">
        <v>0</v>
      </c>
      <c r="G22" s="85">
        <v>583</v>
      </c>
      <c r="H22" s="78">
        <v>149664873</v>
      </c>
      <c r="I22" s="79">
        <v>256715.04802744425</v>
      </c>
      <c r="J22" s="65"/>
      <c r="K22" s="6">
        <v>0</v>
      </c>
      <c r="L22" s="9">
        <v>5</v>
      </c>
      <c r="M22" s="81">
        <v>71</v>
      </c>
      <c r="N22" s="78">
        <v>8879203</v>
      </c>
      <c r="O22" s="79">
        <v>1775840.6</v>
      </c>
      <c r="P22" s="68">
        <v>125059.19718309859</v>
      </c>
    </row>
    <row r="23" spans="2:16" x14ac:dyDescent="0.25">
      <c r="B23" s="91" t="s">
        <v>19</v>
      </c>
      <c r="C23" s="85">
        <v>42</v>
      </c>
      <c r="D23" s="81">
        <v>42</v>
      </c>
      <c r="E23" s="61">
        <v>8771505</v>
      </c>
      <c r="F23" s="9">
        <v>0</v>
      </c>
      <c r="G23" s="85">
        <v>42</v>
      </c>
      <c r="H23" s="78">
        <v>8771505</v>
      </c>
      <c r="I23" s="79">
        <v>208845.35714285713</v>
      </c>
      <c r="J23" s="65"/>
      <c r="K23" s="6">
        <v>0</v>
      </c>
      <c r="L23" s="9">
        <v>0</v>
      </c>
      <c r="M23" s="81">
        <v>0</v>
      </c>
      <c r="N23" s="78">
        <v>0</v>
      </c>
      <c r="O23" s="79"/>
      <c r="P23" s="68"/>
    </row>
    <row r="24" spans="2:16" x14ac:dyDescent="0.25">
      <c r="B24" s="90" t="s">
        <v>20</v>
      </c>
      <c r="C24" s="70">
        <v>39</v>
      </c>
      <c r="D24" s="71">
        <v>59</v>
      </c>
      <c r="E24" s="72">
        <v>14564981</v>
      </c>
      <c r="F24" s="2">
        <v>0</v>
      </c>
      <c r="G24" s="70">
        <v>38</v>
      </c>
      <c r="H24" s="73">
        <v>12814981</v>
      </c>
      <c r="I24" s="74">
        <v>337236.34210526315</v>
      </c>
      <c r="J24" s="75"/>
      <c r="K24" s="84">
        <v>0</v>
      </c>
      <c r="L24" s="2">
        <v>1</v>
      </c>
      <c r="M24" s="71">
        <v>21</v>
      </c>
      <c r="N24" s="73">
        <v>1750000</v>
      </c>
      <c r="O24" s="74">
        <v>1750000</v>
      </c>
      <c r="P24" s="76">
        <v>83333.333333333328</v>
      </c>
    </row>
    <row r="25" spans="2:16" x14ac:dyDescent="0.25">
      <c r="B25" s="91" t="s">
        <v>21</v>
      </c>
      <c r="C25" s="85">
        <v>8</v>
      </c>
      <c r="D25" s="81">
        <v>28</v>
      </c>
      <c r="E25" s="61">
        <v>3343110</v>
      </c>
      <c r="F25" s="9">
        <v>0</v>
      </c>
      <c r="G25" s="85">
        <v>7</v>
      </c>
      <c r="H25" s="78">
        <v>1593110</v>
      </c>
      <c r="I25" s="79">
        <v>227587.14285714287</v>
      </c>
      <c r="J25" s="65"/>
      <c r="K25" s="6">
        <v>0</v>
      </c>
      <c r="L25" s="9">
        <v>1</v>
      </c>
      <c r="M25" s="81">
        <v>21</v>
      </c>
      <c r="N25" s="78">
        <v>1750000</v>
      </c>
      <c r="O25" s="79">
        <v>1750000</v>
      </c>
      <c r="P25" s="68">
        <v>83333.333333333328</v>
      </c>
    </row>
    <row r="26" spans="2:16" x14ac:dyDescent="0.25">
      <c r="B26" s="58" t="s">
        <v>22</v>
      </c>
      <c r="C26" s="85">
        <v>31</v>
      </c>
      <c r="D26" s="81">
        <v>31</v>
      </c>
      <c r="E26" s="61">
        <v>11221871</v>
      </c>
      <c r="F26" s="92">
        <v>0</v>
      </c>
      <c r="G26" s="85">
        <v>31</v>
      </c>
      <c r="H26" s="78">
        <v>11221871</v>
      </c>
      <c r="I26" s="79">
        <v>361995.83870967739</v>
      </c>
      <c r="J26" s="93"/>
      <c r="K26" s="6">
        <v>0</v>
      </c>
      <c r="L26" s="9">
        <v>0</v>
      </c>
      <c r="M26" s="81">
        <v>0</v>
      </c>
      <c r="N26" s="78">
        <v>0</v>
      </c>
      <c r="O26" s="79"/>
      <c r="P26" s="68"/>
    </row>
    <row r="27" spans="2:16" x14ac:dyDescent="0.25">
      <c r="B27" s="69"/>
      <c r="C27" s="70"/>
      <c r="D27" s="71"/>
      <c r="E27" s="94"/>
      <c r="F27" s="92"/>
      <c r="G27" s="95"/>
      <c r="H27" s="96"/>
      <c r="I27" s="97"/>
      <c r="J27" s="93"/>
      <c r="K27" s="6"/>
      <c r="L27" s="92"/>
      <c r="M27" s="98"/>
      <c r="N27" s="96"/>
      <c r="O27" s="98"/>
      <c r="P27" s="99"/>
    </row>
    <row r="28" spans="2:16" x14ac:dyDescent="0.25">
      <c r="B28" s="77" t="s">
        <v>23</v>
      </c>
      <c r="C28" s="70">
        <v>451</v>
      </c>
      <c r="D28" s="71">
        <v>838</v>
      </c>
      <c r="E28" s="72">
        <v>147150916</v>
      </c>
      <c r="F28" s="2">
        <v>0</v>
      </c>
      <c r="G28" s="70">
        <v>440</v>
      </c>
      <c r="H28" s="73">
        <v>91821429</v>
      </c>
      <c r="I28" s="74">
        <v>208685.06590909092</v>
      </c>
      <c r="J28" s="75"/>
      <c r="K28" s="84">
        <v>0</v>
      </c>
      <c r="L28" s="2">
        <v>9</v>
      </c>
      <c r="M28" s="71">
        <v>393</v>
      </c>
      <c r="N28" s="73">
        <v>52029487</v>
      </c>
      <c r="O28" s="74">
        <v>5781054.111111111</v>
      </c>
      <c r="P28" s="76">
        <v>132390.55216284987</v>
      </c>
    </row>
    <row r="29" spans="2:16" x14ac:dyDescent="0.25">
      <c r="B29" s="100" t="s">
        <v>24</v>
      </c>
      <c r="C29" s="85">
        <v>209</v>
      </c>
      <c r="D29" s="81">
        <v>223</v>
      </c>
      <c r="E29" s="61">
        <v>42874398</v>
      </c>
      <c r="F29" s="9">
        <v>0</v>
      </c>
      <c r="G29" s="85">
        <v>207</v>
      </c>
      <c r="H29" s="78">
        <v>36994911</v>
      </c>
      <c r="I29" s="79">
        <v>178719.37681159421</v>
      </c>
      <c r="J29" s="101">
        <v>17</v>
      </c>
      <c r="K29" s="9">
        <v>0</v>
      </c>
      <c r="L29" s="9">
        <v>1</v>
      </c>
      <c r="M29" s="81">
        <v>13</v>
      </c>
      <c r="N29" s="78">
        <v>3279487</v>
      </c>
      <c r="O29" s="81">
        <v>3279487</v>
      </c>
      <c r="P29" s="68">
        <v>252268.23076923078</v>
      </c>
    </row>
    <row r="30" spans="2:16" x14ac:dyDescent="0.25">
      <c r="B30" s="100" t="s">
        <v>25</v>
      </c>
      <c r="C30" s="85">
        <v>96</v>
      </c>
      <c r="D30" s="81">
        <v>448</v>
      </c>
      <c r="E30" s="61">
        <v>67462700</v>
      </c>
      <c r="F30" s="9">
        <v>0</v>
      </c>
      <c r="G30" s="85">
        <v>89</v>
      </c>
      <c r="H30" s="78">
        <v>20462700</v>
      </c>
      <c r="I30" s="79">
        <v>229917.97752808989</v>
      </c>
      <c r="J30" s="101">
        <v>8</v>
      </c>
      <c r="K30" s="9">
        <v>0</v>
      </c>
      <c r="L30" s="9">
        <v>7</v>
      </c>
      <c r="M30" s="81">
        <v>359</v>
      </c>
      <c r="N30" s="78">
        <v>47000000</v>
      </c>
      <c r="O30" s="79">
        <v>6714285.7142857146</v>
      </c>
      <c r="P30" s="68">
        <v>130919.22005571031</v>
      </c>
    </row>
    <row r="31" spans="2:16" x14ac:dyDescent="0.25">
      <c r="B31" s="100" t="s">
        <v>26</v>
      </c>
      <c r="C31" s="85">
        <v>38</v>
      </c>
      <c r="D31" s="81">
        <v>38</v>
      </c>
      <c r="E31" s="61">
        <v>8874401</v>
      </c>
      <c r="F31" s="9">
        <v>0</v>
      </c>
      <c r="G31" s="85">
        <v>38</v>
      </c>
      <c r="H31" s="78">
        <v>8874401</v>
      </c>
      <c r="I31" s="79">
        <v>233536.86842105264</v>
      </c>
      <c r="J31" s="101">
        <v>6</v>
      </c>
      <c r="K31" s="9">
        <v>0</v>
      </c>
      <c r="L31" s="9">
        <v>0</v>
      </c>
      <c r="M31" s="81">
        <v>0</v>
      </c>
      <c r="N31" s="78">
        <v>0</v>
      </c>
      <c r="O31" s="79"/>
      <c r="P31" s="68"/>
    </row>
    <row r="32" spans="2:16" x14ac:dyDescent="0.25">
      <c r="B32" s="100" t="s">
        <v>27</v>
      </c>
      <c r="C32" s="85">
        <v>45</v>
      </c>
      <c r="D32" s="81">
        <v>45</v>
      </c>
      <c r="E32" s="61">
        <v>14221313</v>
      </c>
      <c r="F32" s="9">
        <v>0</v>
      </c>
      <c r="G32" s="85">
        <v>45</v>
      </c>
      <c r="H32" s="78">
        <v>14221313</v>
      </c>
      <c r="I32" s="79">
        <v>316029.17777777778</v>
      </c>
      <c r="J32" s="101">
        <v>3</v>
      </c>
      <c r="K32" s="9">
        <v>0</v>
      </c>
      <c r="L32" s="9">
        <v>0</v>
      </c>
      <c r="M32" s="81">
        <v>0</v>
      </c>
      <c r="N32" s="78">
        <v>0</v>
      </c>
      <c r="O32" s="81"/>
      <c r="P32" s="68"/>
    </row>
    <row r="33" spans="2:16" x14ac:dyDescent="0.25">
      <c r="B33" s="100" t="s">
        <v>28</v>
      </c>
      <c r="C33" s="85">
        <v>55</v>
      </c>
      <c r="D33" s="81">
        <v>56</v>
      </c>
      <c r="E33" s="61">
        <v>10374994</v>
      </c>
      <c r="F33" s="9">
        <v>0</v>
      </c>
      <c r="G33" s="85">
        <v>54</v>
      </c>
      <c r="H33" s="78">
        <v>9674994</v>
      </c>
      <c r="I33" s="79">
        <v>179166.55555555556</v>
      </c>
      <c r="J33" s="101">
        <v>16</v>
      </c>
      <c r="K33" s="9">
        <v>0</v>
      </c>
      <c r="L33" s="9">
        <v>0</v>
      </c>
      <c r="M33" s="81">
        <v>0</v>
      </c>
      <c r="N33" s="78">
        <v>0</v>
      </c>
      <c r="O33" s="79"/>
      <c r="P33" s="68"/>
    </row>
    <row r="34" spans="2:16" x14ac:dyDescent="0.25">
      <c r="B34" s="58" t="s">
        <v>29</v>
      </c>
      <c r="C34" s="85">
        <v>8</v>
      </c>
      <c r="D34" s="81">
        <v>28</v>
      </c>
      <c r="E34" s="61">
        <v>3343110</v>
      </c>
      <c r="F34" s="9">
        <v>0</v>
      </c>
      <c r="G34" s="85">
        <v>7</v>
      </c>
      <c r="H34" s="78">
        <v>1593110</v>
      </c>
      <c r="I34" s="79">
        <v>227587.14285714287</v>
      </c>
      <c r="J34" s="101">
        <v>9</v>
      </c>
      <c r="K34" s="9">
        <v>0</v>
      </c>
      <c r="L34" s="9">
        <v>1</v>
      </c>
      <c r="M34" s="81">
        <v>21</v>
      </c>
      <c r="N34" s="78">
        <v>1750000</v>
      </c>
      <c r="O34" s="79">
        <v>1750000</v>
      </c>
      <c r="P34" s="68">
        <v>83333.333333333328</v>
      </c>
    </row>
    <row r="35" spans="2:16" x14ac:dyDescent="0.25">
      <c r="B35" s="77"/>
      <c r="C35" s="70"/>
      <c r="D35" s="71"/>
      <c r="E35" s="72"/>
      <c r="F35" s="2"/>
      <c r="G35" s="70"/>
      <c r="H35" s="73"/>
      <c r="I35" s="81"/>
      <c r="J35" s="101"/>
      <c r="K35" s="9"/>
      <c r="L35" s="2"/>
      <c r="M35" s="71"/>
      <c r="N35" s="73"/>
      <c r="O35" s="81"/>
      <c r="P35" s="68"/>
    </row>
    <row r="36" spans="2:16" x14ac:dyDescent="0.25">
      <c r="B36" s="77" t="s">
        <v>30</v>
      </c>
      <c r="C36" s="70">
        <v>533</v>
      </c>
      <c r="D36" s="71">
        <v>605</v>
      </c>
      <c r="E36" s="72">
        <v>137917884</v>
      </c>
      <c r="F36" s="2">
        <v>0</v>
      </c>
      <c r="G36" s="70">
        <v>525</v>
      </c>
      <c r="H36" s="73">
        <v>128268325</v>
      </c>
      <c r="I36" s="74">
        <v>244320.61904761905</v>
      </c>
      <c r="J36" s="102"/>
      <c r="K36" s="2">
        <v>0</v>
      </c>
      <c r="L36" s="2">
        <v>5</v>
      </c>
      <c r="M36" s="71">
        <v>71</v>
      </c>
      <c r="N36" s="73">
        <v>8623991</v>
      </c>
      <c r="O36" s="74">
        <v>1724798.2</v>
      </c>
      <c r="P36" s="76">
        <v>121464.66197183098</v>
      </c>
    </row>
    <row r="37" spans="2:16" x14ac:dyDescent="0.25">
      <c r="B37" s="100" t="s">
        <v>31</v>
      </c>
      <c r="C37" s="85">
        <v>254</v>
      </c>
      <c r="D37" s="81">
        <v>322</v>
      </c>
      <c r="E37" s="61">
        <v>75756868</v>
      </c>
      <c r="F37" s="9">
        <v>0</v>
      </c>
      <c r="G37" s="85">
        <v>247</v>
      </c>
      <c r="H37" s="78">
        <v>66747934</v>
      </c>
      <c r="I37" s="79">
        <v>270234.55060728744</v>
      </c>
      <c r="J37" s="101">
        <v>4</v>
      </c>
      <c r="K37" s="9">
        <v>0</v>
      </c>
      <c r="L37" s="9">
        <v>4</v>
      </c>
      <c r="M37" s="81">
        <v>66</v>
      </c>
      <c r="N37" s="78">
        <v>7983366</v>
      </c>
      <c r="O37" s="79">
        <v>1995841.5</v>
      </c>
      <c r="P37" s="68">
        <v>120960.09090909091</v>
      </c>
    </row>
    <row r="38" spans="2:16" x14ac:dyDescent="0.25">
      <c r="B38" s="100" t="s">
        <v>32</v>
      </c>
      <c r="C38" s="85">
        <v>91</v>
      </c>
      <c r="D38" s="81">
        <v>95</v>
      </c>
      <c r="E38" s="61">
        <v>18144945</v>
      </c>
      <c r="F38" s="9">
        <v>0</v>
      </c>
      <c r="G38" s="85">
        <v>90</v>
      </c>
      <c r="H38" s="78">
        <v>17504320</v>
      </c>
      <c r="I38" s="79">
        <v>194492.44444444444</v>
      </c>
      <c r="J38" s="101">
        <v>15</v>
      </c>
      <c r="K38" s="9">
        <v>0</v>
      </c>
      <c r="L38" s="9">
        <v>1</v>
      </c>
      <c r="M38" s="81">
        <v>5</v>
      </c>
      <c r="N38" s="78">
        <v>640625</v>
      </c>
      <c r="O38" s="79">
        <v>640625</v>
      </c>
      <c r="P38" s="68">
        <v>128125</v>
      </c>
    </row>
    <row r="39" spans="2:16" x14ac:dyDescent="0.25">
      <c r="B39" s="58" t="s">
        <v>33</v>
      </c>
      <c r="C39" s="85">
        <v>188</v>
      </c>
      <c r="D39" s="81">
        <v>188</v>
      </c>
      <c r="E39" s="61">
        <v>44016071</v>
      </c>
      <c r="F39" s="9">
        <v>0</v>
      </c>
      <c r="G39" s="85">
        <v>188</v>
      </c>
      <c r="H39" s="78">
        <v>44016071</v>
      </c>
      <c r="I39" s="79">
        <v>234128.03723404257</v>
      </c>
      <c r="J39" s="101">
        <v>5</v>
      </c>
      <c r="K39" s="9">
        <v>0</v>
      </c>
      <c r="L39" s="9">
        <v>0</v>
      </c>
      <c r="M39" s="81">
        <v>0</v>
      </c>
      <c r="N39" s="78">
        <v>0</v>
      </c>
      <c r="O39" s="81"/>
      <c r="P39" s="68"/>
    </row>
    <row r="40" spans="2:16" x14ac:dyDescent="0.25">
      <c r="B40" s="77"/>
      <c r="C40" s="70"/>
      <c r="D40" s="71"/>
      <c r="E40" s="72"/>
      <c r="F40" s="2"/>
      <c r="G40" s="70"/>
      <c r="H40" s="73"/>
      <c r="I40" s="81"/>
      <c r="J40" s="101"/>
      <c r="K40" s="9"/>
      <c r="L40" s="2"/>
      <c r="M40" s="71"/>
      <c r="N40" s="73"/>
      <c r="O40" s="81"/>
      <c r="P40" s="68"/>
    </row>
    <row r="41" spans="2:16" x14ac:dyDescent="0.25">
      <c r="B41" s="77" t="s">
        <v>34</v>
      </c>
      <c r="C41" s="70">
        <v>143</v>
      </c>
      <c r="D41" s="71">
        <v>148</v>
      </c>
      <c r="E41" s="72">
        <v>38394207</v>
      </c>
      <c r="F41" s="2">
        <v>0</v>
      </c>
      <c r="G41" s="70">
        <v>141</v>
      </c>
      <c r="H41" s="73">
        <v>37173370</v>
      </c>
      <c r="I41" s="74">
        <v>263640.92198581563</v>
      </c>
      <c r="J41" s="102"/>
      <c r="K41" s="2">
        <v>0</v>
      </c>
      <c r="L41" s="2">
        <v>1</v>
      </c>
      <c r="M41" s="71">
        <v>5</v>
      </c>
      <c r="N41" s="73">
        <v>895837</v>
      </c>
      <c r="O41" s="74">
        <v>895837</v>
      </c>
      <c r="P41" s="76">
        <v>179167.4</v>
      </c>
    </row>
    <row r="42" spans="2:16" x14ac:dyDescent="0.25">
      <c r="B42" s="100" t="s">
        <v>35</v>
      </c>
      <c r="C42" s="85">
        <v>31</v>
      </c>
      <c r="D42" s="81">
        <v>31</v>
      </c>
      <c r="E42" s="61">
        <v>7226999</v>
      </c>
      <c r="F42" s="9">
        <v>0</v>
      </c>
      <c r="G42" s="85">
        <v>31</v>
      </c>
      <c r="H42" s="78">
        <v>7226999</v>
      </c>
      <c r="I42" s="79">
        <v>233129</v>
      </c>
      <c r="J42" s="101">
        <v>7</v>
      </c>
      <c r="K42" s="9">
        <v>0</v>
      </c>
      <c r="L42" s="9">
        <v>0</v>
      </c>
      <c r="M42" s="81">
        <v>0</v>
      </c>
      <c r="N42" s="78">
        <v>0</v>
      </c>
      <c r="O42" s="81"/>
      <c r="P42" s="68"/>
    </row>
    <row r="43" spans="2:16" x14ac:dyDescent="0.25">
      <c r="B43" s="100" t="s">
        <v>36</v>
      </c>
      <c r="C43" s="85">
        <v>37</v>
      </c>
      <c r="D43" s="81">
        <v>37</v>
      </c>
      <c r="E43" s="61">
        <v>13471172</v>
      </c>
      <c r="F43" s="9">
        <v>0</v>
      </c>
      <c r="G43" s="85">
        <v>37</v>
      </c>
      <c r="H43" s="78">
        <v>13471172</v>
      </c>
      <c r="I43" s="79">
        <v>364085.7297297297</v>
      </c>
      <c r="J43" s="101">
        <v>2</v>
      </c>
      <c r="K43" s="9">
        <v>0</v>
      </c>
      <c r="L43" s="9">
        <v>0</v>
      </c>
      <c r="M43" s="81">
        <v>0</v>
      </c>
      <c r="N43" s="78">
        <v>0</v>
      </c>
      <c r="O43" s="79"/>
      <c r="P43" s="68"/>
    </row>
    <row r="44" spans="2:16" x14ac:dyDescent="0.25">
      <c r="B44" s="100" t="s">
        <v>37</v>
      </c>
      <c r="C44" s="85">
        <v>75</v>
      </c>
      <c r="D44" s="81">
        <v>80</v>
      </c>
      <c r="E44" s="61">
        <v>17696036</v>
      </c>
      <c r="F44" s="9">
        <v>0</v>
      </c>
      <c r="G44" s="85">
        <v>73</v>
      </c>
      <c r="H44" s="78">
        <v>16475199</v>
      </c>
      <c r="I44" s="79">
        <v>225687.65753424657</v>
      </c>
      <c r="J44" s="101">
        <v>12</v>
      </c>
      <c r="K44" s="9">
        <v>0</v>
      </c>
      <c r="L44" s="9">
        <v>1</v>
      </c>
      <c r="M44" s="81">
        <v>5</v>
      </c>
      <c r="N44" s="78">
        <v>895837</v>
      </c>
      <c r="O44" s="79">
        <v>895837</v>
      </c>
      <c r="P44" s="68">
        <v>179167.4</v>
      </c>
    </row>
    <row r="45" spans="2:16" x14ac:dyDescent="0.25">
      <c r="B45" s="77"/>
      <c r="C45" s="70"/>
      <c r="D45" s="71"/>
      <c r="E45" s="72"/>
      <c r="F45" s="2"/>
      <c r="G45" s="70"/>
      <c r="H45" s="73"/>
      <c r="I45" s="71"/>
      <c r="J45" s="101"/>
      <c r="K45" s="9"/>
      <c r="L45" s="2"/>
      <c r="M45" s="71"/>
      <c r="N45" s="73"/>
      <c r="O45" s="81"/>
      <c r="P45" s="68"/>
    </row>
    <row r="46" spans="2:16" x14ac:dyDescent="0.25">
      <c r="B46" s="77" t="s">
        <v>38</v>
      </c>
      <c r="C46" s="85">
        <v>0</v>
      </c>
      <c r="D46" s="81">
        <v>0</v>
      </c>
      <c r="E46" s="61">
        <v>0</v>
      </c>
      <c r="F46" s="9">
        <v>0</v>
      </c>
      <c r="G46" s="85">
        <v>0</v>
      </c>
      <c r="H46" s="78">
        <v>0</v>
      </c>
      <c r="I46" s="81">
        <v>0</v>
      </c>
      <c r="J46" s="101"/>
      <c r="K46" s="9">
        <v>0</v>
      </c>
      <c r="L46" s="9">
        <v>0</v>
      </c>
      <c r="M46" s="81">
        <v>0</v>
      </c>
      <c r="N46" s="78">
        <v>0</v>
      </c>
      <c r="O46" s="81"/>
      <c r="P46" s="68"/>
    </row>
    <row r="47" spans="2:16" x14ac:dyDescent="0.25">
      <c r="B47" s="103" t="s">
        <v>39</v>
      </c>
      <c r="C47" s="85">
        <v>0</v>
      </c>
      <c r="D47" s="81">
        <v>0</v>
      </c>
      <c r="E47" s="61">
        <v>0</v>
      </c>
      <c r="F47" s="9">
        <v>0</v>
      </c>
      <c r="G47" s="85">
        <v>0</v>
      </c>
      <c r="H47" s="78">
        <v>0</v>
      </c>
      <c r="I47" s="81">
        <v>0</v>
      </c>
      <c r="J47" s="101"/>
      <c r="K47" s="9">
        <v>0</v>
      </c>
      <c r="L47" s="9">
        <v>0</v>
      </c>
      <c r="M47" s="81">
        <v>0</v>
      </c>
      <c r="N47" s="78">
        <v>0</v>
      </c>
      <c r="O47" s="81"/>
      <c r="P47" s="68"/>
    </row>
    <row r="48" spans="2:16" x14ac:dyDescent="0.25">
      <c r="B48" s="103" t="s">
        <v>40</v>
      </c>
      <c r="C48" s="85">
        <v>0</v>
      </c>
      <c r="D48" s="81">
        <v>0</v>
      </c>
      <c r="E48" s="61">
        <v>0</v>
      </c>
      <c r="F48" s="9">
        <v>0</v>
      </c>
      <c r="G48" s="85">
        <v>0</v>
      </c>
      <c r="H48" s="78">
        <v>0</v>
      </c>
      <c r="I48" s="81">
        <v>0</v>
      </c>
      <c r="J48" s="101"/>
      <c r="K48" s="9">
        <v>0</v>
      </c>
      <c r="L48" s="9">
        <v>0</v>
      </c>
      <c r="M48" s="81">
        <v>0</v>
      </c>
      <c r="N48" s="78">
        <v>0</v>
      </c>
      <c r="O48" s="81"/>
      <c r="P48" s="68"/>
    </row>
    <row r="49" spans="2:16" x14ac:dyDescent="0.25">
      <c r="B49" s="100" t="s">
        <v>41</v>
      </c>
      <c r="C49" s="85">
        <v>0</v>
      </c>
      <c r="D49" s="81">
        <v>0</v>
      </c>
      <c r="E49" s="61">
        <v>0</v>
      </c>
      <c r="F49" s="9">
        <v>0</v>
      </c>
      <c r="G49" s="85">
        <v>0</v>
      </c>
      <c r="H49" s="78">
        <v>0</v>
      </c>
      <c r="I49" s="81">
        <v>0</v>
      </c>
      <c r="J49" s="101"/>
      <c r="K49" s="9">
        <v>0</v>
      </c>
      <c r="L49" s="9">
        <v>0</v>
      </c>
      <c r="M49" s="81">
        <v>0</v>
      </c>
      <c r="N49" s="78">
        <v>0</v>
      </c>
      <c r="O49" s="81"/>
      <c r="P49" s="68"/>
    </row>
    <row r="50" spans="2:16" x14ac:dyDescent="0.25">
      <c r="B50" s="100" t="s">
        <v>42</v>
      </c>
      <c r="C50" s="85">
        <v>19</v>
      </c>
      <c r="D50" s="81">
        <v>19</v>
      </c>
      <c r="E50" s="61">
        <v>8358881</v>
      </c>
      <c r="F50" s="9">
        <v>0</v>
      </c>
      <c r="G50" s="85">
        <v>19</v>
      </c>
      <c r="H50" s="78">
        <v>8358881</v>
      </c>
      <c r="I50" s="79">
        <v>439941.10526315792</v>
      </c>
      <c r="J50" s="101">
        <v>1</v>
      </c>
      <c r="K50" s="9">
        <v>0</v>
      </c>
      <c r="L50" s="9">
        <v>0</v>
      </c>
      <c r="M50" s="81">
        <v>0</v>
      </c>
      <c r="N50" s="78">
        <v>0</v>
      </c>
      <c r="O50" s="81"/>
      <c r="P50" s="68"/>
    </row>
    <row r="51" spans="2:16" x14ac:dyDescent="0.25">
      <c r="B51" s="100" t="s">
        <v>43</v>
      </c>
      <c r="C51" s="85">
        <v>14</v>
      </c>
      <c r="D51" s="81">
        <v>14</v>
      </c>
      <c r="E51" s="61">
        <v>3161980</v>
      </c>
      <c r="F51" s="9">
        <v>0</v>
      </c>
      <c r="G51" s="85">
        <v>14</v>
      </c>
      <c r="H51" s="78">
        <v>3161980</v>
      </c>
      <c r="I51" s="79">
        <v>225855.71428571429</v>
      </c>
      <c r="J51" s="101">
        <v>11</v>
      </c>
      <c r="K51" s="9">
        <v>0</v>
      </c>
      <c r="L51" s="9">
        <v>0</v>
      </c>
      <c r="M51" s="81">
        <v>0</v>
      </c>
      <c r="N51" s="78">
        <v>0</v>
      </c>
      <c r="O51" s="81"/>
      <c r="P51" s="68"/>
    </row>
    <row r="52" spans="2:16" x14ac:dyDescent="0.25">
      <c r="B52" s="77"/>
      <c r="C52" s="85"/>
      <c r="D52" s="81"/>
      <c r="E52" s="61"/>
      <c r="F52" s="9"/>
      <c r="G52" s="85"/>
      <c r="H52" s="78"/>
      <c r="I52" s="81"/>
      <c r="J52" s="101"/>
      <c r="K52" s="9"/>
      <c r="L52" s="9"/>
      <c r="M52" s="81"/>
      <c r="N52" s="78"/>
      <c r="O52" s="81"/>
      <c r="P52" s="68"/>
    </row>
    <row r="53" spans="2:16" x14ac:dyDescent="0.25">
      <c r="B53" s="77" t="s">
        <v>44</v>
      </c>
      <c r="C53" s="85">
        <v>0</v>
      </c>
      <c r="D53" s="81">
        <v>0</v>
      </c>
      <c r="E53" s="61">
        <v>0</v>
      </c>
      <c r="F53" s="9">
        <v>0</v>
      </c>
      <c r="G53" s="85">
        <v>0</v>
      </c>
      <c r="H53" s="78">
        <v>0</v>
      </c>
      <c r="I53" s="81">
        <v>0</v>
      </c>
      <c r="J53" s="101"/>
      <c r="K53" s="9">
        <v>0</v>
      </c>
      <c r="L53" s="9">
        <v>0</v>
      </c>
      <c r="M53" s="81">
        <v>0</v>
      </c>
      <c r="N53" s="78">
        <v>0</v>
      </c>
      <c r="O53" s="81"/>
      <c r="P53" s="68"/>
    </row>
    <row r="54" spans="2:16" x14ac:dyDescent="0.25">
      <c r="B54" s="103" t="s">
        <v>45</v>
      </c>
      <c r="C54" s="85">
        <v>0</v>
      </c>
      <c r="D54" s="81">
        <v>0</v>
      </c>
      <c r="E54" s="61">
        <v>0</v>
      </c>
      <c r="F54" s="9">
        <v>0</v>
      </c>
      <c r="G54" s="85">
        <v>0</v>
      </c>
      <c r="H54" s="78">
        <v>0</v>
      </c>
      <c r="I54" s="81">
        <v>0</v>
      </c>
      <c r="J54" s="101"/>
      <c r="K54" s="9">
        <v>0</v>
      </c>
      <c r="L54" s="9">
        <v>0</v>
      </c>
      <c r="M54" s="81">
        <v>0</v>
      </c>
      <c r="N54" s="78">
        <v>0</v>
      </c>
      <c r="O54" s="81"/>
      <c r="P54" s="68"/>
    </row>
    <row r="55" spans="2:16" x14ac:dyDescent="0.25">
      <c r="B55" s="103" t="s">
        <v>46</v>
      </c>
      <c r="C55" s="85">
        <v>0</v>
      </c>
      <c r="D55" s="81">
        <v>0</v>
      </c>
      <c r="E55" s="61">
        <v>0</v>
      </c>
      <c r="F55" s="9">
        <v>0</v>
      </c>
      <c r="G55" s="85">
        <v>0</v>
      </c>
      <c r="H55" s="78">
        <v>0</v>
      </c>
      <c r="I55" s="81">
        <v>0</v>
      </c>
      <c r="J55" s="101"/>
      <c r="K55" s="9">
        <v>0</v>
      </c>
      <c r="L55" s="9">
        <v>0</v>
      </c>
      <c r="M55" s="81">
        <v>0</v>
      </c>
      <c r="N55" s="78">
        <v>0</v>
      </c>
      <c r="O55" s="81"/>
      <c r="P55" s="68"/>
    </row>
    <row r="56" spans="2:16" x14ac:dyDescent="0.25">
      <c r="B56" s="100" t="s">
        <v>47</v>
      </c>
      <c r="C56" s="85">
        <v>0</v>
      </c>
      <c r="D56" s="81">
        <v>0</v>
      </c>
      <c r="E56" s="61">
        <v>0</v>
      </c>
      <c r="F56" s="9">
        <v>0</v>
      </c>
      <c r="G56" s="85">
        <v>0</v>
      </c>
      <c r="H56" s="78">
        <v>0</v>
      </c>
      <c r="I56" s="81">
        <v>0</v>
      </c>
      <c r="J56" s="101"/>
      <c r="K56" s="9">
        <v>0</v>
      </c>
      <c r="L56" s="9">
        <v>0</v>
      </c>
      <c r="M56" s="81">
        <v>0</v>
      </c>
      <c r="N56" s="78">
        <v>0</v>
      </c>
      <c r="O56" s="81"/>
      <c r="P56" s="68"/>
    </row>
    <row r="57" spans="2:16" x14ac:dyDescent="0.25">
      <c r="B57" s="100" t="s">
        <v>48</v>
      </c>
      <c r="C57" s="85">
        <v>22</v>
      </c>
      <c r="D57" s="81">
        <v>22</v>
      </c>
      <c r="E57" s="61">
        <v>4786475</v>
      </c>
      <c r="F57" s="9">
        <v>0</v>
      </c>
      <c r="G57" s="85">
        <v>22</v>
      </c>
      <c r="H57" s="78">
        <v>4786475</v>
      </c>
      <c r="I57" s="79">
        <v>217567.04545454544</v>
      </c>
      <c r="J57" s="101">
        <v>13</v>
      </c>
      <c r="K57" s="9">
        <v>0</v>
      </c>
      <c r="L57" s="9">
        <v>0</v>
      </c>
      <c r="M57" s="81">
        <v>0</v>
      </c>
      <c r="N57" s="78">
        <v>0</v>
      </c>
      <c r="O57" s="81"/>
      <c r="P57" s="68"/>
    </row>
    <row r="58" spans="2:16" x14ac:dyDescent="0.25">
      <c r="B58" s="103" t="s">
        <v>49</v>
      </c>
      <c r="C58" s="85">
        <v>0</v>
      </c>
      <c r="D58" s="81">
        <v>0</v>
      </c>
      <c r="E58" s="61">
        <v>0</v>
      </c>
      <c r="F58" s="9">
        <v>0</v>
      </c>
      <c r="G58" s="85">
        <v>0</v>
      </c>
      <c r="H58" s="78">
        <v>0</v>
      </c>
      <c r="I58" s="81">
        <v>0</v>
      </c>
      <c r="J58" s="101"/>
      <c r="K58" s="9">
        <v>0</v>
      </c>
      <c r="L58" s="9">
        <v>0</v>
      </c>
      <c r="M58" s="81">
        <v>0</v>
      </c>
      <c r="N58" s="78">
        <v>0</v>
      </c>
      <c r="O58" s="81"/>
      <c r="P58" s="68"/>
    </row>
    <row r="59" spans="2:16" x14ac:dyDescent="0.25">
      <c r="B59" s="103" t="s">
        <v>50</v>
      </c>
      <c r="C59" s="85">
        <v>0</v>
      </c>
      <c r="D59" s="81">
        <v>0</v>
      </c>
      <c r="E59" s="61">
        <v>0</v>
      </c>
      <c r="F59" s="9">
        <v>0</v>
      </c>
      <c r="G59" s="85">
        <v>0</v>
      </c>
      <c r="H59" s="78">
        <v>0</v>
      </c>
      <c r="I59" s="81">
        <v>0</v>
      </c>
      <c r="J59" s="101"/>
      <c r="K59" s="9">
        <v>0</v>
      </c>
      <c r="L59" s="9">
        <v>0</v>
      </c>
      <c r="M59" s="81">
        <v>0</v>
      </c>
      <c r="N59" s="78">
        <v>0</v>
      </c>
      <c r="O59" s="81"/>
      <c r="P59" s="68"/>
    </row>
    <row r="60" spans="2:16" x14ac:dyDescent="0.25">
      <c r="B60" s="100" t="s">
        <v>51</v>
      </c>
      <c r="C60" s="85">
        <v>0</v>
      </c>
      <c r="D60" s="81">
        <v>0</v>
      </c>
      <c r="E60" s="61">
        <v>0</v>
      </c>
      <c r="F60" s="9">
        <v>0</v>
      </c>
      <c r="G60" s="85">
        <v>0</v>
      </c>
      <c r="H60" s="78">
        <v>0</v>
      </c>
      <c r="I60" s="81">
        <v>0</v>
      </c>
      <c r="J60" s="101"/>
      <c r="K60" s="9">
        <v>0</v>
      </c>
      <c r="L60" s="9">
        <v>0</v>
      </c>
      <c r="M60" s="81">
        <v>0</v>
      </c>
      <c r="N60" s="78">
        <v>0</v>
      </c>
      <c r="O60" s="81"/>
      <c r="P60" s="68"/>
    </row>
    <row r="61" spans="2:16" x14ac:dyDescent="0.25">
      <c r="B61" s="100" t="s">
        <v>52</v>
      </c>
      <c r="C61" s="85">
        <v>36</v>
      </c>
      <c r="D61" s="81">
        <v>36</v>
      </c>
      <c r="E61" s="61">
        <v>8186386</v>
      </c>
      <c r="F61" s="9">
        <v>0</v>
      </c>
      <c r="G61" s="85">
        <v>36</v>
      </c>
      <c r="H61" s="78">
        <v>8186386</v>
      </c>
      <c r="I61" s="79">
        <v>227399.61111111112</v>
      </c>
      <c r="J61" s="101">
        <v>10</v>
      </c>
      <c r="K61" s="9">
        <v>0</v>
      </c>
      <c r="L61" s="9">
        <v>0</v>
      </c>
      <c r="M61" s="81">
        <v>0</v>
      </c>
      <c r="N61" s="78">
        <v>0</v>
      </c>
      <c r="O61" s="81"/>
      <c r="P61" s="68"/>
    </row>
    <row r="62" spans="2:16" x14ac:dyDescent="0.25">
      <c r="B62" s="103" t="s">
        <v>53</v>
      </c>
      <c r="C62" s="85">
        <v>0</v>
      </c>
      <c r="D62" s="81">
        <v>0</v>
      </c>
      <c r="E62" s="61">
        <v>0</v>
      </c>
      <c r="F62" s="9">
        <v>0</v>
      </c>
      <c r="G62" s="85">
        <v>0</v>
      </c>
      <c r="H62" s="78">
        <v>0</v>
      </c>
      <c r="I62" s="81">
        <v>0</v>
      </c>
      <c r="J62" s="101"/>
      <c r="K62" s="9">
        <v>0</v>
      </c>
      <c r="L62" s="9">
        <v>0</v>
      </c>
      <c r="M62" s="81">
        <v>0</v>
      </c>
      <c r="N62" s="78">
        <v>0</v>
      </c>
      <c r="O62" s="81"/>
      <c r="P62" s="68"/>
    </row>
    <row r="63" spans="2:16" x14ac:dyDescent="0.25">
      <c r="B63" s="104" t="s">
        <v>54</v>
      </c>
      <c r="C63" s="85">
        <v>1</v>
      </c>
      <c r="D63" s="81">
        <v>1</v>
      </c>
      <c r="E63" s="61">
        <v>114950</v>
      </c>
      <c r="F63" s="9">
        <v>0</v>
      </c>
      <c r="G63" s="85">
        <v>1</v>
      </c>
      <c r="H63" s="78">
        <v>114950</v>
      </c>
      <c r="I63" s="79">
        <v>114950</v>
      </c>
      <c r="J63" s="101"/>
      <c r="K63" s="9">
        <v>0</v>
      </c>
      <c r="L63" s="9">
        <v>0</v>
      </c>
      <c r="M63" s="81">
        <v>0</v>
      </c>
      <c r="N63" s="78">
        <v>0</v>
      </c>
      <c r="O63" s="81"/>
      <c r="P63" s="68"/>
    </row>
    <row r="64" spans="2:16" x14ac:dyDescent="0.25">
      <c r="B64" s="77"/>
      <c r="C64" s="85"/>
      <c r="D64" s="81"/>
      <c r="E64" s="61"/>
      <c r="F64" s="9"/>
      <c r="G64" s="85"/>
      <c r="H64" s="78"/>
      <c r="I64" s="81"/>
      <c r="J64" s="101"/>
      <c r="K64" s="9"/>
      <c r="L64" s="9"/>
      <c r="M64" s="81"/>
      <c r="N64" s="78"/>
      <c r="O64" s="81"/>
      <c r="P64" s="68"/>
    </row>
    <row r="65" spans="2:16" x14ac:dyDescent="0.25">
      <c r="B65" s="77" t="s">
        <v>55</v>
      </c>
      <c r="C65" s="85">
        <v>0</v>
      </c>
      <c r="D65" s="81">
        <v>0</v>
      </c>
      <c r="E65" s="61">
        <v>0</v>
      </c>
      <c r="F65" s="9">
        <v>0</v>
      </c>
      <c r="G65" s="85">
        <v>0</v>
      </c>
      <c r="H65" s="78">
        <v>0</v>
      </c>
      <c r="I65" s="81">
        <v>0</v>
      </c>
      <c r="J65" s="101"/>
      <c r="K65" s="9">
        <v>0</v>
      </c>
      <c r="L65" s="9">
        <v>0</v>
      </c>
      <c r="M65" s="81">
        <v>0</v>
      </c>
      <c r="N65" s="78">
        <v>0</v>
      </c>
      <c r="O65" s="81"/>
      <c r="P65" s="68"/>
    </row>
    <row r="66" spans="2:16" x14ac:dyDescent="0.25">
      <c r="B66" s="100" t="s">
        <v>56</v>
      </c>
      <c r="C66" s="85">
        <v>0</v>
      </c>
      <c r="D66" s="81">
        <v>0</v>
      </c>
      <c r="E66" s="61">
        <v>0</v>
      </c>
      <c r="F66" s="9">
        <v>0</v>
      </c>
      <c r="G66" s="85">
        <v>0</v>
      </c>
      <c r="H66" s="78">
        <v>0</v>
      </c>
      <c r="I66" s="81">
        <v>0</v>
      </c>
      <c r="J66" s="101"/>
      <c r="K66" s="9">
        <v>0</v>
      </c>
      <c r="L66" s="9">
        <v>0</v>
      </c>
      <c r="M66" s="81">
        <v>0</v>
      </c>
      <c r="N66" s="78">
        <v>0</v>
      </c>
      <c r="O66" s="81"/>
      <c r="P66" s="68"/>
    </row>
    <row r="67" spans="2:16" x14ac:dyDescent="0.25">
      <c r="B67" s="100" t="s">
        <v>57</v>
      </c>
      <c r="C67" s="85">
        <v>2</v>
      </c>
      <c r="D67" s="81">
        <v>2</v>
      </c>
      <c r="E67" s="61">
        <v>227368</v>
      </c>
      <c r="F67" s="9">
        <v>0</v>
      </c>
      <c r="G67" s="85">
        <v>2</v>
      </c>
      <c r="H67" s="78">
        <v>227368</v>
      </c>
      <c r="I67" s="79">
        <v>113684</v>
      </c>
      <c r="J67" s="101">
        <v>18</v>
      </c>
      <c r="K67" s="9">
        <v>0</v>
      </c>
      <c r="L67" s="9">
        <v>0</v>
      </c>
      <c r="M67" s="81">
        <v>0</v>
      </c>
      <c r="N67" s="78">
        <v>0</v>
      </c>
      <c r="O67" s="81"/>
      <c r="P67" s="68"/>
    </row>
    <row r="68" spans="2:16" x14ac:dyDescent="0.25">
      <c r="B68" s="100" t="s">
        <v>58</v>
      </c>
      <c r="C68" s="85">
        <v>28</v>
      </c>
      <c r="D68" s="81">
        <v>28</v>
      </c>
      <c r="E68" s="61">
        <v>5609525</v>
      </c>
      <c r="F68" s="9">
        <v>0</v>
      </c>
      <c r="G68" s="85">
        <v>28</v>
      </c>
      <c r="H68" s="78">
        <v>5609525</v>
      </c>
      <c r="I68" s="79">
        <v>200340.17857142858</v>
      </c>
      <c r="J68" s="101">
        <v>14</v>
      </c>
      <c r="K68" s="9">
        <v>0</v>
      </c>
      <c r="L68" s="9">
        <v>0</v>
      </c>
      <c r="M68" s="81">
        <v>0</v>
      </c>
      <c r="N68" s="78">
        <v>0</v>
      </c>
      <c r="O68" s="79"/>
      <c r="P68" s="68"/>
    </row>
    <row r="69" spans="2:16" x14ac:dyDescent="0.25">
      <c r="B69" s="103" t="s">
        <v>59</v>
      </c>
      <c r="C69" s="85">
        <v>0</v>
      </c>
      <c r="D69" s="81">
        <v>0</v>
      </c>
      <c r="E69" s="61">
        <v>0</v>
      </c>
      <c r="F69" s="9">
        <v>0</v>
      </c>
      <c r="G69" s="85">
        <v>0</v>
      </c>
      <c r="H69" s="78">
        <v>0</v>
      </c>
      <c r="I69" s="81">
        <v>0</v>
      </c>
      <c r="J69" s="65"/>
      <c r="K69" s="9">
        <v>0</v>
      </c>
      <c r="L69" s="9">
        <v>0</v>
      </c>
      <c r="M69" s="81">
        <v>0</v>
      </c>
      <c r="N69" s="78">
        <v>0</v>
      </c>
      <c r="O69" s="81"/>
      <c r="P69" s="68"/>
    </row>
    <row r="70" spans="2:16" x14ac:dyDescent="0.25">
      <c r="B70" s="105" t="s">
        <v>60</v>
      </c>
      <c r="C70" s="85">
        <v>9</v>
      </c>
      <c r="D70" s="81">
        <v>9</v>
      </c>
      <c r="E70" s="61">
        <v>2520672</v>
      </c>
      <c r="F70" s="9">
        <v>0</v>
      </c>
      <c r="G70" s="85">
        <v>9</v>
      </c>
      <c r="H70" s="78">
        <v>2520672</v>
      </c>
      <c r="I70" s="79">
        <v>280074.66666666669</v>
      </c>
      <c r="J70" s="65"/>
      <c r="K70" s="9">
        <v>0</v>
      </c>
      <c r="L70" s="9">
        <v>0</v>
      </c>
      <c r="M70" s="81">
        <v>0</v>
      </c>
      <c r="N70" s="78">
        <v>0</v>
      </c>
      <c r="O70" s="81"/>
      <c r="P70" s="68"/>
    </row>
    <row r="71" spans="2:16" ht="15.75" thickBot="1" x14ac:dyDescent="0.3">
      <c r="B71" s="106"/>
      <c r="C71" s="107"/>
      <c r="D71" s="108"/>
      <c r="E71" s="109"/>
      <c r="F71" s="110"/>
      <c r="G71" s="107"/>
      <c r="H71" s="111"/>
      <c r="I71" s="112"/>
      <c r="J71" s="113"/>
      <c r="K71" s="110"/>
      <c r="L71" s="110"/>
      <c r="M71" s="108"/>
      <c r="N71" s="111"/>
      <c r="O71" s="112"/>
      <c r="P71" s="114"/>
    </row>
    <row r="72" spans="2:16" ht="15.75" thickTop="1" x14ac:dyDescent="0.25">
      <c r="B72" s="115"/>
      <c r="C72" s="9"/>
      <c r="D72" s="9"/>
      <c r="E72" s="5"/>
      <c r="F72" s="9"/>
      <c r="G72" s="9"/>
      <c r="H72" s="5"/>
      <c r="I72" s="6"/>
      <c r="J72" s="7"/>
      <c r="K72" s="9"/>
      <c r="L72" s="9"/>
      <c r="M72" s="9"/>
      <c r="N72" s="5"/>
      <c r="O72" s="6"/>
      <c r="P72" s="6"/>
    </row>
    <row r="73" spans="2:16" x14ac:dyDescent="0.25">
      <c r="B73" s="115" t="str">
        <f>[1]OCT20!C157</f>
        <v>PREPARED BY MD DEPARTMENT OF PLANNING.  PLANNING SERVICES. DECEMBER 2020.</v>
      </c>
      <c r="C73" s="9"/>
      <c r="D73" s="9"/>
      <c r="E73" s="5"/>
      <c r="F73" s="9"/>
      <c r="G73" s="9"/>
      <c r="H73" s="5"/>
      <c r="I73" s="6"/>
      <c r="J73" s="7"/>
      <c r="K73" s="9"/>
      <c r="L73" s="9"/>
      <c r="M73" s="9"/>
      <c r="N73" s="5"/>
      <c r="O73" s="6"/>
      <c r="P73" s="6"/>
    </row>
    <row r="74" spans="2:16" x14ac:dyDescent="0.25">
      <c r="B74" s="115" t="str">
        <f>[1]OCT20!C158</f>
        <v>SOURCE:  U. S. DEPARTMENT OF COMMERCE.  BUREAU OF THE CENSUS</v>
      </c>
      <c r="C74" s="9"/>
      <c r="D74" s="9"/>
      <c r="E74" s="5"/>
      <c r="F74" s="9"/>
      <c r="G74" s="9"/>
      <c r="H74" s="5"/>
      <c r="I74" s="6"/>
      <c r="J74" s="7"/>
      <c r="K74" s="9"/>
      <c r="L74" s="9"/>
      <c r="M74" s="9"/>
      <c r="N74" s="5"/>
      <c r="O74" s="6"/>
      <c r="P74" s="6"/>
    </row>
    <row r="75" spans="2:16" x14ac:dyDescent="0.25">
      <c r="B75" s="116" t="str">
        <f>[1]OCT20!C159</f>
        <v>(1) Includes new one family units, two family units, three and four family units and five or more family units.</v>
      </c>
      <c r="C75" s="9"/>
      <c r="D75" s="9"/>
      <c r="E75" s="5"/>
      <c r="F75" s="9"/>
      <c r="G75" s="9"/>
      <c r="H75" s="5"/>
      <c r="I75" s="6"/>
      <c r="J75" s="7"/>
      <c r="K75" s="9"/>
      <c r="L75" s="9"/>
      <c r="M75" s="9"/>
      <c r="N75" s="5"/>
      <c r="O75" s="6"/>
      <c r="P75" s="6"/>
    </row>
    <row r="76" spans="2:16" x14ac:dyDescent="0.25">
      <c r="B76" s="116" t="str">
        <f>[1]OCT20!C160</f>
        <v>(2) U. S. Bureau of the Census estimate based on survey</v>
      </c>
      <c r="C76" s="9"/>
      <c r="D76" s="9"/>
      <c r="E76" s="5"/>
      <c r="F76" s="9"/>
      <c r="G76" s="9"/>
      <c r="H76" s="5"/>
      <c r="I76" s="6"/>
      <c r="J76" s="7"/>
      <c r="K76" s="9"/>
      <c r="L76" s="9"/>
      <c r="M76" s="9"/>
      <c r="N76" s="5"/>
      <c r="O76" s="6"/>
      <c r="P76" s="6"/>
    </row>
    <row r="77" spans="2:16" x14ac:dyDescent="0.25">
      <c r="B77" s="116" t="str">
        <f>[1]OCT20!C161</f>
        <v>(3) Sum of reported and imputed responses to monthly permit issuing places questionnaires</v>
      </c>
      <c r="C77" s="9"/>
      <c r="D77" s="9"/>
      <c r="E77" s="5"/>
      <c r="F77" s="9"/>
      <c r="G77" s="9"/>
      <c r="H77" s="5"/>
      <c r="I77" s="6"/>
      <c r="J77" s="7"/>
      <c r="K77" s="9"/>
      <c r="L77" s="9"/>
      <c r="M77" s="9"/>
      <c r="N77" s="5"/>
      <c r="O77" s="6"/>
      <c r="P77" s="6"/>
    </row>
    <row r="78" spans="2:16" x14ac:dyDescent="0.25">
      <c r="B78" s="116" t="str">
        <f>[1]OCT20!C162</f>
        <v>(4) Anne Arundel, Baltimore, Montgomery and Prince George's Counties</v>
      </c>
      <c r="C78" s="9"/>
      <c r="D78" s="9"/>
      <c r="E78" s="5"/>
      <c r="F78" s="9"/>
      <c r="G78" s="9"/>
      <c r="H78" s="5"/>
      <c r="I78" s="6"/>
      <c r="J78" s="7"/>
      <c r="K78" s="9"/>
      <c r="L78" s="9"/>
      <c r="M78" s="9"/>
      <c r="N78" s="5"/>
      <c r="O78" s="6"/>
      <c r="P78" s="6"/>
    </row>
    <row r="79" spans="2:16" x14ac:dyDescent="0.25">
      <c r="B79" s="116" t="str">
        <f>[1]OCT20!C163</f>
        <v>(5) Calvert, Carroll, Cecil, Charles, Frederick, Harford, Howard, Queen Anne's and St. Mary's Counties</v>
      </c>
      <c r="C79" s="9"/>
      <c r="D79" s="9"/>
      <c r="E79" s="5"/>
      <c r="F79" s="9"/>
      <c r="G79" s="9"/>
      <c r="H79" s="5"/>
      <c r="I79" s="6"/>
      <c r="J79" s="7"/>
      <c r="K79" s="9"/>
      <c r="L79" s="9"/>
      <c r="M79" s="9"/>
      <c r="N79" s="5"/>
      <c r="O79" s="6"/>
      <c r="P79" s="6"/>
    </row>
    <row r="80" spans="2:16" x14ac:dyDescent="0.25">
      <c r="B80" s="116" t="str">
        <f>[1]OCT20!C164</f>
        <v>(6) Allegany, Washington and Wicomico Counties</v>
      </c>
      <c r="C80" s="9"/>
      <c r="D80" s="9"/>
      <c r="E80" s="5"/>
      <c r="F80" s="9"/>
      <c r="G80" s="9"/>
      <c r="H80" s="5"/>
      <c r="I80" s="6"/>
      <c r="J80" s="7"/>
      <c r="K80" s="9"/>
      <c r="L80" s="9"/>
      <c r="M80" s="9"/>
      <c r="N80" s="5"/>
      <c r="O80" s="6"/>
      <c r="P80" s="6"/>
    </row>
    <row r="81" spans="2:16" x14ac:dyDescent="0.25">
      <c r="B81" s="116" t="str">
        <f>[1]OCT20!C165</f>
        <v>(7) Baltimore City</v>
      </c>
      <c r="C81" s="2"/>
      <c r="D81" s="2"/>
      <c r="E81" s="3"/>
      <c r="F81" s="8"/>
      <c r="G81" s="9"/>
      <c r="H81" s="5"/>
      <c r="I81" s="6"/>
      <c r="J81" s="7"/>
      <c r="K81" s="8"/>
      <c r="L81" s="8"/>
      <c r="M81" s="9"/>
      <c r="N81" s="5"/>
      <c r="O81" s="6"/>
      <c r="P81" s="6"/>
    </row>
    <row r="82" spans="2:16" x14ac:dyDescent="0.25">
      <c r="B82" s="116" t="str">
        <f>[1]OCT20!C166</f>
        <v>(8) Caroline, Dorchester, Garrett, Kent, Somerset, Talbot and Worcester Counties</v>
      </c>
      <c r="C82" s="2"/>
      <c r="D82" s="2"/>
      <c r="E82" s="3"/>
      <c r="F82" s="8"/>
      <c r="G82" s="9"/>
      <c r="H82" s="5"/>
      <c r="I82" s="6"/>
      <c r="J82" s="7"/>
      <c r="K82" s="8"/>
      <c r="L82" s="8"/>
      <c r="M82" s="9"/>
      <c r="N82" s="5"/>
      <c r="O82" s="6"/>
      <c r="P82" s="6"/>
    </row>
    <row r="83" spans="2:16" x14ac:dyDescent="0.25">
      <c r="B83" s="116" t="str">
        <f>[1]OCT20!C167</f>
        <v>* Not available monthly</v>
      </c>
      <c r="C83" s="2"/>
      <c r="D83" s="2"/>
      <c r="E83" s="3"/>
      <c r="F83" s="8"/>
      <c r="G83" s="9"/>
      <c r="H83" s="5"/>
      <c r="I83" s="6"/>
      <c r="J83" s="7"/>
      <c r="K83" s="8"/>
      <c r="L83" s="8"/>
      <c r="M83" s="9"/>
      <c r="N83" s="5"/>
      <c r="O83" s="6"/>
      <c r="P83" s="6"/>
    </row>
  </sheetData>
  <mergeCells count="18">
    <mergeCell ref="I11:I14"/>
    <mergeCell ref="J11:J14"/>
    <mergeCell ref="K11:L14"/>
    <mergeCell ref="M11:M14"/>
    <mergeCell ref="N11:N14"/>
    <mergeCell ref="O11:P12"/>
    <mergeCell ref="O13:O14"/>
    <mergeCell ref="P13:P14"/>
    <mergeCell ref="B5:B14"/>
    <mergeCell ref="C5:P7"/>
    <mergeCell ref="C8:F10"/>
    <mergeCell ref="G8:J10"/>
    <mergeCell ref="K8:P10"/>
    <mergeCell ref="C11:C14"/>
    <mergeCell ref="D11:D14"/>
    <mergeCell ref="E11:F14"/>
    <mergeCell ref="G11:G14"/>
    <mergeCell ref="H11:H1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8B7B48-291E-40E3-8ECB-7FCA855195AA}"/>
</file>

<file path=customXml/itemProps2.xml><?xml version="1.0" encoding="utf-8"?>
<ds:datastoreItem xmlns:ds="http://schemas.openxmlformats.org/officeDocument/2006/customXml" ds:itemID="{DBEE5B9B-5E4E-4DB0-BA7A-26149D5D731B}"/>
</file>

<file path=customXml/itemProps3.xml><?xml version="1.0" encoding="utf-8"?>
<ds:datastoreItem xmlns:ds="http://schemas.openxmlformats.org/officeDocument/2006/customXml" ds:itemID="{64384004-09F8-4843-976A-E28A972831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Tab1A1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 Ash</dc:creator>
  <cp:lastModifiedBy>Jesse Ash</cp:lastModifiedBy>
  <dcterms:created xsi:type="dcterms:W3CDTF">2020-12-15T16:13:28Z</dcterms:created>
  <dcterms:modified xsi:type="dcterms:W3CDTF">2020-12-15T16:21:19Z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