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0\JAN19\"/>
    </mc:Choice>
  </mc:AlternateContent>
  <xr:revisionPtr revIDLastSave="0" documentId="8_{9219EEAD-9FBA-4388-A5C6-5FAD99E11ECB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A" sheetId="1" r:id="rId1"/>
  </sheets>
  <definedNames>
    <definedName name="_xlnm.Print_Area" localSheetId="0">'2A'!$B$2:$U$81</definedName>
  </definedNames>
  <calcPr calcId="179017"/>
</workbook>
</file>

<file path=xl/calcChain.xml><?xml version="1.0" encoding="utf-8"?>
<calcChain xmlns="http://schemas.openxmlformats.org/spreadsheetml/2006/main">
  <c r="S68" i="1" l="1"/>
  <c r="R68" i="1"/>
  <c r="M68" i="1"/>
  <c r="L68" i="1"/>
  <c r="P68" i="1" l="1"/>
  <c r="Q68" i="1" s="1"/>
  <c r="J68" i="1"/>
  <c r="K68" i="1" s="1"/>
  <c r="I68" i="1"/>
  <c r="F68" i="1"/>
</calcChain>
</file>

<file path=xl/sharedStrings.xml><?xml version="1.0" encoding="utf-8"?>
<sst xmlns="http://schemas.openxmlformats.org/spreadsheetml/2006/main" count="87" uniqueCount="73">
  <si>
    <t>JURISDICTION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</si>
  <si>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</si>
  <si>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</si>
  <si>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</si>
  <si>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</si>
  <si>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</si>
  <si>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</si>
  <si>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</si>
  <si>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</si>
  <si>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</si>
  <si>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</si>
  <si>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</si>
  <si>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</si>
  <si>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</si>
  <si>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</si>
  <si>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</si>
  <si>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</si>
  <si>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</si>
  <si>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</si>
  <si>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</si>
  <si>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</si>
  <si>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</si>
  <si>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</si>
  <si>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</si>
  <si>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</si>
  <si>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</si>
  <si>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</si>
  <si>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</si>
  <si>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</si>
  <si>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</si>
  <si>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</si>
  <si>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</si>
  <si>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</si>
  <si>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</si>
  <si>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</si>
  <si>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</si>
  <si>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</si>
  <si>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</si>
  <si>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</si>
  <si>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</si>
  <si>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</si>
  <si>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</si>
  <si>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</si>
  <si>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</si>
  <si>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</si>
  <si>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</si>
  <si>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</si>
  <si>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</si>
  <si>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</si>
  <si>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</si>
  <si>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</si>
  <si>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</si>
  <si>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</si>
  <si>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</si>
  <si>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</si>
  <si>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</si>
  <si>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</si>
  <si>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</si>
  <si>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</si>
  <si>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</si>
  <si>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</si>
  <si>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</si>
  <si>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</si>
  <si>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</si>
  <si>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</si>
  <si>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</si>
  <si>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</si>
  <si>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</si>
  <si>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JANUARY 2020</t>
  </si>
  <si>
    <t>PREPARED BY MD DEPARTMENT OF PLANNING. PLANNING SERVICES.  March 2020.</t>
  </si>
  <si>
    <t>NEW HOUSING UNITS AUTHORIZED FOR CONSTRUCTION  JANUARY  2020 AND JANUARY 2018</t>
  </si>
  <si>
    <t>Table 2B.</t>
  </si>
  <si>
    <t>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</si>
</sst>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Continuous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1" fontId="2" fillId="0" borderId="0" xfId="0" applyNumberFormat="1" applyFont="1" applyBorder="1"/>
    <xf numFmtId="41" fontId="3" fillId="0" borderId="0" xfId="0" applyNumberFormat="1" applyFont="1"/>
    <xf numFmtId="41" fontId="3" fillId="0" borderId="0" xfId="0" applyNumberFormat="1" applyFont="1" applyBorder="1"/>
    <xf numFmtId="42" fontId="2" fillId="0" borderId="0" xfId="0" applyNumberFormat="1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Continuous"/>
    </xf>
    <xf numFmtId="49" fontId="2" fillId="0" borderId="4" xfId="0" applyNumberFormat="1" applyFont="1" applyBorder="1"/>
    <xf numFmtId="3" fontId="2" fillId="0" borderId="4" xfId="0" applyNumberFormat="1" applyFont="1" applyBorder="1"/>
    <xf numFmtId="41" fontId="3" fillId="0" borderId="0" xfId="1" applyNumberFormat="1" applyFont="1" applyBorder="1"/>
    <xf numFmtId="41" fontId="3" fillId="0" borderId="0" xfId="1" applyNumberFormat="1" applyFont="1" applyBorder="1" applyAlignment="1">
      <alignment horizontal="right"/>
    </xf>
    <xf numFmtId="3" fontId="6" fillId="0" borderId="4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0" fontId="7" fillId="0" borderId="4" xfId="0" applyFont="1" applyBorder="1"/>
    <xf numFmtId="42" fontId="3" fillId="0" borderId="4" xfId="0" applyNumberFormat="1" applyFont="1" applyBorder="1"/>
    <xf numFmtId="0" fontId="3" fillId="0" borderId="2" xfId="0" applyFont="1" applyBorder="1"/>
    <xf numFmtId="0" fontId="2" fillId="0" borderId="0" xfId="0" applyFont="1" applyAlignment="1">
      <alignment horizontal="centerContinuous"/>
    </xf>
    <xf numFmtId="41" fontId="3" fillId="0" borderId="6" xfId="0" applyNumberFormat="1" applyFont="1" applyBorder="1"/>
    <xf numFmtId="0" fontId="2" fillId="0" borderId="7" xfId="0" applyFont="1" applyBorder="1" applyAlignment="1">
      <alignment horizontal="centerContinuous"/>
    </xf>
    <xf numFmtId="0" fontId="2" fillId="0" borderId="22" xfId="0" applyFont="1" applyBorder="1" applyAlignment="1">
      <alignment horizontal="centerContinuous"/>
    </xf>
    <xf numFmtId="0" fontId="2" fillId="0" borderId="20" xfId="0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10" fontId="3" fillId="0" borderId="0" xfId="0" applyNumberFormat="1" applyFont="1"/>
    <xf numFmtId="0" fontId="8" fillId="0" borderId="0" xfId="0" applyFont="1"/>
    <xf numFmtId="0" fontId="3" fillId="0" borderId="6" xfId="0" applyFont="1" applyBorder="1"/>
    <xf numFmtId="0" fontId="3" fillId="0" borderId="11" xfId="0" applyFont="1" applyBorder="1"/>
    <xf numFmtId="41" fontId="3" fillId="0" borderId="6" xfId="1" applyNumberFormat="1" applyFont="1" applyBorder="1"/>
    <xf numFmtId="41" fontId="3" fillId="0" borderId="6" xfId="1" applyNumberFormat="1" applyFont="1" applyBorder="1" applyAlignment="1">
      <alignment horizontal="right"/>
    </xf>
    <xf numFmtId="0" fontId="4" fillId="0" borderId="29" xfId="0" applyFont="1" applyBorder="1"/>
    <xf numFmtId="0" fontId="4" fillId="0" borderId="14" xfId="0" applyFont="1" applyBorder="1"/>
    <xf numFmtId="1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41" fontId="3" fillId="0" borderId="29" xfId="0" applyNumberFormat="1" applyFont="1" applyBorder="1"/>
    <xf numFmtId="10" fontId="3" fillId="0" borderId="14" xfId="0" applyNumberFormat="1" applyFont="1" applyBorder="1"/>
    <xf numFmtId="41" fontId="3" fillId="0" borderId="14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horizontal="center"/>
    </xf>
    <xf numFmtId="0" fontId="3" fillId="0" borderId="30" xfId="0" applyFont="1" applyBorder="1"/>
    <xf numFmtId="3" fontId="3" fillId="0" borderId="29" xfId="0" applyNumberFormat="1" applyFont="1" applyBorder="1"/>
    <xf numFmtId="3" fontId="3" fillId="0" borderId="14" xfId="0" applyNumberFormat="1" applyFont="1" applyBorder="1"/>
    <xf numFmtId="3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24" xfId="0" applyFont="1" applyBorder="1"/>
    <xf numFmtId="0" fontId="4" fillId="0" borderId="27" xfId="0" applyFont="1" applyBorder="1"/>
    <xf numFmtId="0" fontId="3" fillId="0" borderId="27" xfId="0" applyFont="1" applyBorder="1"/>
    <xf numFmtId="0" fontId="3" fillId="0" borderId="23" xfId="0" applyFont="1" applyBorder="1"/>
    <xf numFmtId="0" fontId="5" fillId="0" borderId="20" xfId="0" applyFont="1" applyBorder="1" applyAlignment="1">
      <alignment horizontal="centerContinuous"/>
    </xf>
    <xf numFmtId="0" fontId="4" fillId="0" borderId="24" xfId="0" applyFont="1" applyBorder="1"/>
    <xf numFmtId="0" fontId="2" fillId="0" borderId="31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1" fontId="2" fillId="0" borderId="25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0" fontId="2" fillId="0" borderId="6" xfId="0" applyFont="1" applyBorder="1"/>
    <xf numFmtId="0" fontId="4" fillId="0" borderId="1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49" fontId="2" fillId="0" borderId="0" xfId="0" applyNumberFormat="1" applyFont="1" applyBorder="1"/>
    <xf numFmtId="49" fontId="3" fillId="0" borderId="0" xfId="0" applyNumberFormat="1" applyFont="1" applyBorder="1"/>
    <xf numFmtId="0" fontId="9" fillId="0" borderId="4" xfId="0" applyFont="1" applyBorder="1"/>
    <xf numFmtId="0" fontId="4" fillId="0" borderId="28" xfId="0" applyFont="1" applyBorder="1"/>
    <xf numFmtId="0" fontId="2" fillId="0" borderId="1" xfId="0" applyFont="1" applyBorder="1"/>
    <xf numFmtId="0" fontId="2" fillId="0" borderId="8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41" fontId="3" fillId="0" borderId="2" xfId="0" applyNumberFormat="1" applyFont="1" applyBorder="1"/>
    <xf numFmtId="41" fontId="3" fillId="0" borderId="9" xfId="0" applyNumberFormat="1" applyFont="1" applyBorder="1"/>
    <xf numFmtId="41" fontId="3" fillId="0" borderId="3" xfId="0" applyNumberFormat="1" applyFont="1" applyBorder="1"/>
    <xf numFmtId="0" fontId="3" fillId="0" borderId="33" xfId="0" applyFont="1" applyBorder="1"/>
    <xf numFmtId="0" fontId="2" fillId="0" borderId="34" xfId="0" applyFont="1" applyBorder="1"/>
    <xf numFmtId="0" fontId="3" fillId="0" borderId="18" xfId="0" applyFont="1" applyBorder="1" applyAlignment="1">
      <alignment horizontal="center"/>
    </xf>
    <xf numFmtId="164" fontId="3" fillId="0" borderId="0" xfId="2" applyNumberFormat="1" applyFont="1" applyBorder="1"/>
    <xf numFmtId="164" fontId="2" fillId="0" borderId="0" xfId="2" applyNumberFormat="1" applyFont="1" applyBorder="1"/>
    <xf numFmtId="164" fontId="7" fillId="0" borderId="0" xfId="2" applyNumberFormat="1" applyFont="1" applyBorder="1"/>
    <xf numFmtId="164" fontId="3" fillId="0" borderId="11" xfId="2" applyNumberFormat="1" applyFont="1" applyBorder="1"/>
    <xf numFmtId="164" fontId="2" fillId="0" borderId="11" xfId="2" applyNumberFormat="1" applyFont="1" applyBorder="1"/>
    <xf numFmtId="164" fontId="7" fillId="0" borderId="11" xfId="2" applyNumberFormat="1" applyFont="1" applyBorder="1"/>
    <xf numFmtId="164" fontId="3" fillId="0" borderId="14" xfId="2" applyNumberFormat="1" applyFont="1" applyBorder="1"/>
    <xf numFmtId="164" fontId="3" fillId="0" borderId="14" xfId="2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1"/>
  <sheetViews>
    <sheetView tabSelected="1" topLeftCell="A9" workbookViewId="0">
      <selection activeCell="P76" sqref="P76"/>
    </sheetView>
  </sheetViews>
  <sheetFormatPr defaultRowHeight="15.75" x14ac:dyDescent="0.25"/>
  <cols>
    <col min="1" max="1" width="9.140625" style="11"/>
    <col min="2" max="2" width="30.42578125" style="11" bestFit="1" customWidth="1"/>
    <col min="3" max="3" width="9.140625" style="11"/>
    <col min="4" max="4" width="8.7109375" style="11" bestFit="1" customWidth="1"/>
    <col min="5" max="5" width="9.7109375" style="11" bestFit="1" customWidth="1"/>
    <col min="6" max="6" width="11.28515625" style="11" bestFit="1" customWidth="1"/>
    <col min="7" max="7" width="8.7109375" style="11" bestFit="1" customWidth="1"/>
    <col min="8" max="8" width="9.7109375" style="11" bestFit="1" customWidth="1"/>
    <col min="9" max="9" width="11.28515625" style="11" bestFit="1" customWidth="1"/>
    <col min="10" max="10" width="7.85546875" style="11" bestFit="1" customWidth="1"/>
    <col min="11" max="11" width="11.28515625" style="11" bestFit="1" customWidth="1"/>
    <col min="12" max="13" width="10.28515625" style="11" bestFit="1" customWidth="1"/>
    <col min="14" max="21" width="11.7109375" style="11" customWidth="1"/>
    <col min="22" max="22" width="9.28515625" style="11" customWidth="1"/>
    <col min="23" max="23" width="9.28515625" style="11" bestFit="1" customWidth="1"/>
    <col min="24" max="16384" width="9.140625" style="3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3"/>
      <c r="B2" s="11" t="s">
        <v>71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0.25" x14ac:dyDescent="0.3">
      <c r="A3" s="3"/>
      <c r="B3" s="36" t="s">
        <v>70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6.5" thickBot="1" x14ac:dyDescent="0.3">
      <c r="A5" s="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27"/>
      <c r="W5" s="27"/>
    </row>
    <row r="6" spans="1:23" ht="16.5" thickTop="1" x14ac:dyDescent="0.25">
      <c r="A6" s="3"/>
      <c r="B6" s="85"/>
      <c r="C6" s="78"/>
      <c r="D6" s="86"/>
      <c r="E6" s="87"/>
      <c r="F6" s="88"/>
      <c r="G6" s="86"/>
      <c r="H6" s="87"/>
      <c r="I6" s="89"/>
      <c r="J6" s="90"/>
      <c r="K6" s="90"/>
      <c r="L6" s="90"/>
      <c r="M6" s="90"/>
      <c r="N6" s="90"/>
      <c r="O6" s="91"/>
      <c r="P6" s="90"/>
      <c r="Q6" s="90"/>
      <c r="R6" s="90"/>
      <c r="S6" s="90"/>
      <c r="T6" s="90"/>
      <c r="U6" s="92"/>
      <c r="V6" s="6"/>
      <c r="W6" s="6"/>
    </row>
    <row r="7" spans="1:23" x14ac:dyDescent="0.25">
      <c r="A7" s="3"/>
      <c r="B7" s="14"/>
      <c r="C7" s="1"/>
      <c r="D7" s="109" t="s">
        <v>68</v>
      </c>
      <c r="E7" s="110"/>
      <c r="F7" s="111"/>
      <c r="G7" s="109" t="s">
        <v>72</v>
      </c>
      <c r="H7" s="110"/>
      <c r="I7" s="112"/>
      <c r="J7" s="5" t="s">
        <v>1</v>
      </c>
      <c r="K7" s="5"/>
      <c r="L7" s="5"/>
      <c r="M7" s="5"/>
      <c r="N7" s="5"/>
      <c r="O7" s="29"/>
      <c r="P7" s="5" t="s">
        <v>2</v>
      </c>
      <c r="Q7" s="5"/>
      <c r="R7" s="5"/>
      <c r="S7" s="5"/>
      <c r="T7" s="5"/>
      <c r="U7" s="16"/>
      <c r="V7" s="6"/>
      <c r="W7" s="6"/>
    </row>
    <row r="8" spans="1:23" ht="12.75" customHeight="1" x14ac:dyDescent="0.25">
      <c r="A8" s="3"/>
      <c r="B8" s="14"/>
      <c r="C8" s="1"/>
      <c r="D8" s="105"/>
      <c r="E8" s="106"/>
      <c r="F8" s="107"/>
      <c r="G8" s="105"/>
      <c r="H8" s="106"/>
      <c r="I8" s="108"/>
      <c r="J8" s="30"/>
      <c r="K8" s="31"/>
      <c r="L8" s="31"/>
      <c r="M8" s="31"/>
      <c r="N8" s="31"/>
      <c r="O8" s="32"/>
      <c r="P8" s="33"/>
      <c r="Q8" s="31"/>
      <c r="R8" s="31"/>
      <c r="S8" s="31"/>
      <c r="T8" s="31"/>
      <c r="U8" s="34"/>
    </row>
    <row r="9" spans="1:23" x14ac:dyDescent="0.25">
      <c r="A9" s="3"/>
      <c r="B9" s="14"/>
      <c r="C9" s="2"/>
      <c r="D9" s="57"/>
      <c r="E9" s="57"/>
      <c r="F9" s="58" t="s">
        <v>6</v>
      </c>
      <c r="G9" s="57"/>
      <c r="H9" s="57"/>
      <c r="I9" s="59" t="s">
        <v>6</v>
      </c>
      <c r="J9" s="7"/>
      <c r="K9" s="7"/>
      <c r="L9" s="66"/>
      <c r="M9" s="67"/>
      <c r="N9" s="71"/>
      <c r="O9" s="69"/>
      <c r="P9" s="68"/>
      <c r="Q9" s="69"/>
      <c r="R9" s="68"/>
      <c r="S9" s="69"/>
      <c r="T9" s="9"/>
      <c r="U9" s="15"/>
    </row>
    <row r="10" spans="1:23" x14ac:dyDescent="0.25">
      <c r="A10" s="3"/>
      <c r="B10" s="14"/>
      <c r="C10" s="2"/>
      <c r="D10" s="60"/>
      <c r="E10" s="60" t="s">
        <v>7</v>
      </c>
      <c r="F10" s="61" t="s">
        <v>7</v>
      </c>
      <c r="G10" s="60"/>
      <c r="H10" s="60" t="s">
        <v>7</v>
      </c>
      <c r="I10" s="62" t="s">
        <v>7</v>
      </c>
      <c r="J10" s="5" t="s">
        <v>4</v>
      </c>
      <c r="K10" s="5"/>
      <c r="L10" s="33" t="s">
        <v>3</v>
      </c>
      <c r="M10" s="70"/>
      <c r="N10" s="33" t="s">
        <v>5</v>
      </c>
      <c r="O10" s="32"/>
      <c r="P10" s="31" t="s">
        <v>4</v>
      </c>
      <c r="Q10" s="32"/>
      <c r="R10" s="31" t="s">
        <v>3</v>
      </c>
      <c r="S10" s="32"/>
      <c r="T10" s="5" t="s">
        <v>5</v>
      </c>
      <c r="U10" s="16"/>
    </row>
    <row r="11" spans="1:23" x14ac:dyDescent="0.25">
      <c r="A11" s="3"/>
      <c r="B11" s="94" t="s">
        <v>0</v>
      </c>
      <c r="C11" s="95"/>
      <c r="D11" s="63" t="s">
        <v>8</v>
      </c>
      <c r="E11" s="63" t="s">
        <v>9</v>
      </c>
      <c r="F11" s="64" t="s">
        <v>9</v>
      </c>
      <c r="G11" s="63" t="s">
        <v>8</v>
      </c>
      <c r="H11" s="63" t="s">
        <v>9</v>
      </c>
      <c r="I11" s="65" t="s">
        <v>9</v>
      </c>
      <c r="J11" s="72" t="s">
        <v>10</v>
      </c>
      <c r="K11" s="73" t="s">
        <v>6</v>
      </c>
      <c r="L11" s="74">
        <v>2020</v>
      </c>
      <c r="M11" s="74">
        <v>2018</v>
      </c>
      <c r="N11" s="74">
        <v>2020</v>
      </c>
      <c r="O11" s="74">
        <v>2018</v>
      </c>
      <c r="P11" s="73" t="s">
        <v>10</v>
      </c>
      <c r="Q11" s="73" t="s">
        <v>6</v>
      </c>
      <c r="R11" s="74">
        <v>2020</v>
      </c>
      <c r="S11" s="74">
        <v>2018</v>
      </c>
      <c r="T11" s="74">
        <v>2020</v>
      </c>
      <c r="U11" s="75">
        <v>2018</v>
      </c>
    </row>
    <row r="12" spans="1:23" x14ac:dyDescent="0.25">
      <c r="A12" s="3"/>
      <c r="B12" s="14"/>
      <c r="C12" s="2"/>
      <c r="D12" s="37"/>
      <c r="E12" s="7"/>
      <c r="F12" s="7"/>
      <c r="G12" s="66"/>
      <c r="H12" s="7"/>
      <c r="I12" s="38"/>
      <c r="J12" s="41"/>
      <c r="K12" s="42"/>
      <c r="L12" s="43"/>
      <c r="M12" s="44"/>
      <c r="N12" s="45"/>
      <c r="O12" s="45"/>
      <c r="P12" s="42"/>
      <c r="Q12" s="42"/>
      <c r="R12" s="46"/>
      <c r="S12" s="47"/>
      <c r="T12" s="45"/>
      <c r="U12" s="48"/>
    </row>
    <row r="13" spans="1:23" x14ac:dyDescent="0.25">
      <c r="A13" s="3"/>
      <c r="B13" s="17" t="s">
        <v>60</v>
      </c>
      <c r="C13" s="10"/>
      <c r="D13" s="28">
        <v>1448</v>
      </c>
      <c r="E13" s="12">
        <v>1037</v>
      </c>
      <c r="F13" s="96">
        <v>0.71616022099447518</v>
      </c>
      <c r="G13" s="28">
        <v>1360</v>
      </c>
      <c r="H13" s="12">
        <v>983</v>
      </c>
      <c r="I13" s="99">
        <v>0.72279411764705881</v>
      </c>
      <c r="J13" s="49">
        <v>88</v>
      </c>
      <c r="K13" s="102">
        <v>6.4705882352941183E-2</v>
      </c>
      <c r="L13" s="103">
        <v>1.0254957507082152</v>
      </c>
      <c r="M13" s="103">
        <v>1.0149253731343284</v>
      </c>
      <c r="N13" s="51"/>
      <c r="O13" s="51"/>
      <c r="P13" s="51">
        <v>54</v>
      </c>
      <c r="Q13" s="102">
        <v>5.4933875890132246E-2</v>
      </c>
      <c r="R13" s="103">
        <v>1.0359640359640359</v>
      </c>
      <c r="S13" s="103">
        <v>1.0207684319833852</v>
      </c>
      <c r="T13" s="45"/>
      <c r="U13" s="48"/>
    </row>
    <row r="14" spans="1:23" x14ac:dyDescent="0.25">
      <c r="B14" s="18"/>
      <c r="C14" s="13"/>
      <c r="D14" s="39"/>
      <c r="E14" s="19"/>
      <c r="F14" s="97"/>
      <c r="G14" s="28"/>
      <c r="H14" s="12"/>
      <c r="I14" s="100"/>
      <c r="J14" s="52"/>
      <c r="K14" s="102"/>
      <c r="L14" s="103"/>
      <c r="M14" s="103"/>
      <c r="N14" s="42"/>
      <c r="O14" s="42"/>
      <c r="P14" s="46"/>
      <c r="Q14" s="102"/>
      <c r="R14" s="103"/>
      <c r="S14" s="103"/>
      <c r="T14" s="45"/>
      <c r="U14" s="48"/>
    </row>
    <row r="15" spans="1:23" x14ac:dyDescent="0.25">
      <c r="A15" s="3"/>
      <c r="B15" s="83" t="s">
        <v>61</v>
      </c>
      <c r="C15" s="7"/>
      <c r="D15" s="39">
        <v>1412</v>
      </c>
      <c r="E15" s="19">
        <v>1001</v>
      </c>
      <c r="F15" s="96">
        <v>0.70892351274787535</v>
      </c>
      <c r="G15" s="39">
        <v>1340</v>
      </c>
      <c r="H15" s="19">
        <v>963</v>
      </c>
      <c r="I15" s="99">
        <v>0.7186567164179104</v>
      </c>
      <c r="J15" s="49">
        <v>72</v>
      </c>
      <c r="K15" s="102">
        <v>5.3731343283582089E-2</v>
      </c>
      <c r="L15" s="103">
        <v>1</v>
      </c>
      <c r="M15" s="103">
        <v>1</v>
      </c>
      <c r="N15" s="42"/>
      <c r="O15" s="42"/>
      <c r="P15" s="51">
        <v>38</v>
      </c>
      <c r="Q15" s="102">
        <v>3.9460020768431983E-2</v>
      </c>
      <c r="R15" s="103">
        <v>1</v>
      </c>
      <c r="S15" s="103">
        <v>1</v>
      </c>
      <c r="T15" s="45"/>
      <c r="U15" s="48"/>
    </row>
    <row r="16" spans="1:23" x14ac:dyDescent="0.25">
      <c r="A16" s="3"/>
      <c r="B16" s="18"/>
      <c r="C16" s="7"/>
      <c r="D16" s="39"/>
      <c r="E16" s="19"/>
      <c r="F16" s="96"/>
      <c r="G16" s="39"/>
      <c r="H16" s="19"/>
      <c r="I16" s="99"/>
      <c r="J16" s="52"/>
      <c r="K16" s="102"/>
      <c r="L16" s="103"/>
      <c r="M16" s="103"/>
      <c r="N16" s="42"/>
      <c r="O16" s="42"/>
      <c r="P16" s="46"/>
      <c r="Q16" s="102"/>
      <c r="R16" s="103"/>
      <c r="S16" s="103"/>
      <c r="T16" s="45"/>
      <c r="U16" s="48"/>
    </row>
    <row r="17" spans="1:21" x14ac:dyDescent="0.25">
      <c r="A17" s="3"/>
      <c r="B17" s="18" t="s">
        <v>62</v>
      </c>
      <c r="C17" s="7"/>
      <c r="D17" s="40">
        <v>1260</v>
      </c>
      <c r="E17" s="20">
        <v>979</v>
      </c>
      <c r="F17" s="96">
        <v>0.776984126984127</v>
      </c>
      <c r="G17" s="40">
        <v>1250</v>
      </c>
      <c r="H17" s="20">
        <v>934</v>
      </c>
      <c r="I17" s="99">
        <v>0.74719999999999998</v>
      </c>
      <c r="J17" s="49">
        <v>10</v>
      </c>
      <c r="K17" s="102">
        <v>8.0000000000000002E-3</v>
      </c>
      <c r="L17" s="103">
        <v>0.8923512747875354</v>
      </c>
      <c r="M17" s="103">
        <v>0.93283582089552242</v>
      </c>
      <c r="N17" s="42"/>
      <c r="O17" s="42"/>
      <c r="P17" s="51">
        <v>45</v>
      </c>
      <c r="Q17" s="102">
        <v>4.8179871520342615E-2</v>
      </c>
      <c r="R17" s="103">
        <v>0.97802197802197799</v>
      </c>
      <c r="S17" s="103">
        <v>0.96988577362409134</v>
      </c>
      <c r="T17" s="45"/>
      <c r="U17" s="48"/>
    </row>
    <row r="18" spans="1:21" x14ac:dyDescent="0.25">
      <c r="A18" s="3"/>
      <c r="B18" s="21" t="s">
        <v>63</v>
      </c>
      <c r="C18" s="7"/>
      <c r="D18" s="40">
        <v>577</v>
      </c>
      <c r="E18" s="20">
        <v>488</v>
      </c>
      <c r="F18" s="96">
        <v>0.84575389948006929</v>
      </c>
      <c r="G18" s="40">
        <v>477</v>
      </c>
      <c r="H18" s="20">
        <v>467</v>
      </c>
      <c r="I18" s="99">
        <v>0.97903563941299787</v>
      </c>
      <c r="J18" s="49">
        <v>100</v>
      </c>
      <c r="K18" s="102">
        <v>0.20964360587002095</v>
      </c>
      <c r="L18" s="103">
        <v>0.40864022662889521</v>
      </c>
      <c r="M18" s="103">
        <v>0.35597014925373133</v>
      </c>
      <c r="N18" s="42"/>
      <c r="O18" s="42"/>
      <c r="P18" s="51">
        <v>21</v>
      </c>
      <c r="Q18" s="102">
        <v>4.4967880085653104E-2</v>
      </c>
      <c r="R18" s="103">
        <v>0.48751248751248749</v>
      </c>
      <c r="S18" s="103">
        <v>0.48494288681204567</v>
      </c>
      <c r="T18" s="45"/>
      <c r="U18" s="48"/>
    </row>
    <row r="19" spans="1:21" x14ac:dyDescent="0.25">
      <c r="A19" s="3"/>
      <c r="B19" s="21" t="s">
        <v>64</v>
      </c>
      <c r="C19" s="7"/>
      <c r="D19" s="40">
        <v>648</v>
      </c>
      <c r="E19" s="20">
        <v>464</v>
      </c>
      <c r="F19" s="96">
        <v>0.71604938271604934</v>
      </c>
      <c r="G19" s="40">
        <v>748</v>
      </c>
      <c r="H19" s="20">
        <v>442</v>
      </c>
      <c r="I19" s="99">
        <v>0.59090909090909094</v>
      </c>
      <c r="J19" s="49">
        <v>-100</v>
      </c>
      <c r="K19" s="102">
        <v>-0.13368983957219252</v>
      </c>
      <c r="L19" s="103">
        <v>0.45892351274787535</v>
      </c>
      <c r="M19" s="103">
        <v>0.55820895522388059</v>
      </c>
      <c r="N19" s="42"/>
      <c r="O19" s="42"/>
      <c r="P19" s="51">
        <v>22</v>
      </c>
      <c r="Q19" s="102">
        <v>4.9773755656108594E-2</v>
      </c>
      <c r="R19" s="103">
        <v>0.46353646353646355</v>
      </c>
      <c r="S19" s="103">
        <v>0.45898234683281414</v>
      </c>
      <c r="T19" s="47"/>
      <c r="U19" s="53"/>
    </row>
    <row r="20" spans="1:21" x14ac:dyDescent="0.25">
      <c r="A20" s="3"/>
      <c r="B20" s="21" t="s">
        <v>65</v>
      </c>
      <c r="C20" s="7"/>
      <c r="D20" s="40">
        <v>35</v>
      </c>
      <c r="E20" s="20">
        <v>27</v>
      </c>
      <c r="F20" s="96">
        <v>0.77142857142857146</v>
      </c>
      <c r="G20" s="40">
        <v>25</v>
      </c>
      <c r="H20" s="20">
        <v>25</v>
      </c>
      <c r="I20" s="99">
        <v>1</v>
      </c>
      <c r="J20" s="49">
        <v>10</v>
      </c>
      <c r="K20" s="102">
        <v>0.4</v>
      </c>
      <c r="L20" s="103">
        <v>2.4787535410764873E-2</v>
      </c>
      <c r="M20" s="103">
        <v>1.8656716417910446E-2</v>
      </c>
      <c r="N20" s="42"/>
      <c r="O20" s="42"/>
      <c r="P20" s="51">
        <v>2</v>
      </c>
      <c r="Q20" s="102">
        <v>0.08</v>
      </c>
      <c r="R20" s="103">
        <v>2.6973026973026972E-2</v>
      </c>
      <c r="S20" s="103">
        <v>2.5960539979231569E-2</v>
      </c>
      <c r="T20" s="47"/>
      <c r="U20" s="53"/>
    </row>
    <row r="21" spans="1:21" x14ac:dyDescent="0.25">
      <c r="A21" s="3"/>
      <c r="B21" s="21" t="s">
        <v>38</v>
      </c>
      <c r="C21" s="7"/>
      <c r="D21" s="39">
        <v>152</v>
      </c>
      <c r="E21" s="19">
        <v>22</v>
      </c>
      <c r="F21" s="96">
        <v>0.14473684210526316</v>
      </c>
      <c r="G21" s="39">
        <v>90</v>
      </c>
      <c r="H21" s="19">
        <v>29</v>
      </c>
      <c r="I21" s="99">
        <v>0.32222222222222224</v>
      </c>
      <c r="J21" s="49">
        <v>62</v>
      </c>
      <c r="K21" s="102">
        <v>0.68888888888888888</v>
      </c>
      <c r="L21" s="103">
        <v>0.10764872521246459</v>
      </c>
      <c r="M21" s="103">
        <v>6.7164179104477612E-2</v>
      </c>
      <c r="N21" s="42"/>
      <c r="O21" s="42"/>
      <c r="P21" s="51">
        <v>-7</v>
      </c>
      <c r="Q21" s="102">
        <v>-0.2413793103448276</v>
      </c>
      <c r="R21" s="103">
        <v>2.197802197802198E-2</v>
      </c>
      <c r="S21" s="103">
        <v>3.0114226375908618E-2</v>
      </c>
      <c r="T21" s="47"/>
      <c r="U21" s="53"/>
    </row>
    <row r="22" spans="1:21" x14ac:dyDescent="0.25">
      <c r="A22" s="3"/>
      <c r="B22" s="21" t="s">
        <v>66</v>
      </c>
      <c r="C22" s="7"/>
      <c r="D22" s="39">
        <v>139</v>
      </c>
      <c r="E22" s="19">
        <v>9</v>
      </c>
      <c r="F22" s="96">
        <v>6.4748201438848921E-2</v>
      </c>
      <c r="G22" s="39">
        <v>86</v>
      </c>
      <c r="H22" s="19">
        <v>25</v>
      </c>
      <c r="I22" s="99">
        <v>0.29069767441860467</v>
      </c>
      <c r="J22" s="49">
        <v>53</v>
      </c>
      <c r="K22" s="102">
        <v>0.61627906976744184</v>
      </c>
      <c r="L22" s="103">
        <v>9.8441926345609068E-2</v>
      </c>
      <c r="M22" s="103">
        <v>6.4179104477611937E-2</v>
      </c>
      <c r="N22" s="42"/>
      <c r="O22" s="42"/>
      <c r="P22" s="51">
        <v>-16</v>
      </c>
      <c r="Q22" s="102">
        <v>-0.64</v>
      </c>
      <c r="R22" s="103">
        <v>8.9910089910089919E-3</v>
      </c>
      <c r="S22" s="103">
        <v>2.5960539979231569E-2</v>
      </c>
      <c r="T22" s="47"/>
      <c r="U22" s="53"/>
    </row>
    <row r="23" spans="1:21" x14ac:dyDescent="0.25">
      <c r="A23" s="3"/>
      <c r="B23" s="21" t="s">
        <v>67</v>
      </c>
      <c r="C23" s="7"/>
      <c r="D23" s="28">
        <v>13</v>
      </c>
      <c r="E23" s="12">
        <v>13</v>
      </c>
      <c r="F23" s="96">
        <v>1</v>
      </c>
      <c r="G23" s="28">
        <v>4</v>
      </c>
      <c r="H23" s="12">
        <v>4</v>
      </c>
      <c r="I23" s="99">
        <v>1</v>
      </c>
      <c r="J23" s="49">
        <v>9</v>
      </c>
      <c r="K23" s="102">
        <v>2.25</v>
      </c>
      <c r="L23" s="103">
        <v>9.2067988668555235E-3</v>
      </c>
      <c r="M23" s="103">
        <v>2.9850746268656717E-3</v>
      </c>
      <c r="N23" s="42"/>
      <c r="O23" s="42"/>
      <c r="P23" s="51">
        <v>9</v>
      </c>
      <c r="Q23" s="102">
        <v>2.25</v>
      </c>
      <c r="R23" s="103">
        <v>1.2987012987012988E-2</v>
      </c>
      <c r="S23" s="103">
        <v>4.1536863966770508E-3</v>
      </c>
      <c r="T23" s="47"/>
      <c r="U23" s="53"/>
    </row>
    <row r="24" spans="1:21" x14ac:dyDescent="0.25">
      <c r="A24" s="3"/>
      <c r="B24" s="18"/>
      <c r="C24" s="7"/>
      <c r="D24" s="28"/>
      <c r="E24" s="12"/>
      <c r="F24" s="97"/>
      <c r="G24" s="28"/>
      <c r="H24" s="12"/>
      <c r="I24" s="100"/>
      <c r="J24" s="49"/>
      <c r="K24" s="102"/>
      <c r="L24" s="103"/>
      <c r="M24" s="103"/>
      <c r="N24" s="42"/>
      <c r="O24" s="42"/>
      <c r="P24" s="51"/>
      <c r="Q24" s="102"/>
      <c r="R24" s="103"/>
      <c r="S24" s="103"/>
      <c r="T24" s="47"/>
      <c r="U24" s="53"/>
    </row>
    <row r="25" spans="1:21" x14ac:dyDescent="0.25">
      <c r="A25" s="3"/>
      <c r="B25" s="22"/>
      <c r="C25" s="7"/>
      <c r="D25" s="39">
        <v>513</v>
      </c>
      <c r="E25" s="19">
        <v>383</v>
      </c>
      <c r="F25" s="96">
        <v>0.74658869395711502</v>
      </c>
      <c r="G25" s="37">
        <v>712</v>
      </c>
      <c r="H25" s="7">
        <v>383</v>
      </c>
      <c r="I25" s="99">
        <v>0.5379213483146067</v>
      </c>
      <c r="J25" s="52">
        <v>-199</v>
      </c>
      <c r="K25" s="102">
        <v>-0.2794943820224719</v>
      </c>
      <c r="L25" s="103">
        <v>0.36331444759206799</v>
      </c>
      <c r="M25" s="103">
        <v>0.5313432835820896</v>
      </c>
      <c r="N25" s="46"/>
      <c r="O25" s="46"/>
      <c r="P25" s="46">
        <v>0</v>
      </c>
      <c r="Q25" s="102">
        <v>0</v>
      </c>
      <c r="R25" s="103">
        <v>0.3826173826173826</v>
      </c>
      <c r="S25" s="103">
        <v>0.39771547248182765</v>
      </c>
      <c r="T25" s="46"/>
      <c r="U25" s="54"/>
    </row>
    <row r="26" spans="1:21" x14ac:dyDescent="0.25">
      <c r="A26" s="3"/>
      <c r="B26" s="14" t="s">
        <v>11</v>
      </c>
      <c r="C26" s="1"/>
      <c r="D26" s="28">
        <v>174</v>
      </c>
      <c r="E26" s="12">
        <v>174</v>
      </c>
      <c r="F26" s="96">
        <v>1</v>
      </c>
      <c r="G26" s="28">
        <v>158</v>
      </c>
      <c r="H26" s="12">
        <v>148</v>
      </c>
      <c r="I26" s="99">
        <v>0.93670886075949367</v>
      </c>
      <c r="J26" s="49">
        <v>16</v>
      </c>
      <c r="K26" s="102">
        <v>0.10126582278481013</v>
      </c>
      <c r="L26" s="103">
        <v>0.12322946175637393</v>
      </c>
      <c r="M26" s="103">
        <v>0.11791044776119403</v>
      </c>
      <c r="N26" s="104">
        <v>3</v>
      </c>
      <c r="O26" s="104">
        <v>2</v>
      </c>
      <c r="P26" s="51">
        <v>26</v>
      </c>
      <c r="Q26" s="102">
        <v>0.17567567567567569</v>
      </c>
      <c r="R26" s="103">
        <v>0.17382617382617382</v>
      </c>
      <c r="S26" s="103">
        <v>0.15368639667705089</v>
      </c>
      <c r="T26" s="45">
        <v>1</v>
      </c>
      <c r="U26" s="48">
        <v>1</v>
      </c>
    </row>
    <row r="27" spans="1:21" x14ac:dyDescent="0.25">
      <c r="A27" s="3"/>
      <c r="B27" s="22" t="s">
        <v>12</v>
      </c>
      <c r="C27" s="2"/>
      <c r="D27" s="28">
        <v>49</v>
      </c>
      <c r="E27" s="12">
        <v>49</v>
      </c>
      <c r="F27" s="96">
        <v>1</v>
      </c>
      <c r="G27" s="28">
        <v>75</v>
      </c>
      <c r="H27" s="12">
        <v>75</v>
      </c>
      <c r="I27" s="99">
        <v>1</v>
      </c>
      <c r="J27" s="49">
        <v>-26</v>
      </c>
      <c r="K27" s="102">
        <v>-0.34666666666666668</v>
      </c>
      <c r="L27" s="103">
        <v>3.4702549575070823E-2</v>
      </c>
      <c r="M27" s="103">
        <v>5.5970149253731345E-2</v>
      </c>
      <c r="N27" s="47">
        <v>10</v>
      </c>
      <c r="O27" s="47">
        <v>9</v>
      </c>
      <c r="P27" s="51">
        <v>-26</v>
      </c>
      <c r="Q27" s="102">
        <v>-0.34666666666666668</v>
      </c>
      <c r="R27" s="103">
        <v>4.8951048951048952E-2</v>
      </c>
      <c r="S27" s="103">
        <v>7.7881619937694699E-2</v>
      </c>
      <c r="T27" s="47">
        <v>8</v>
      </c>
      <c r="U27" s="53">
        <v>7</v>
      </c>
    </row>
    <row r="28" spans="1:21" x14ac:dyDescent="0.25">
      <c r="A28" s="3"/>
      <c r="B28" s="22" t="s">
        <v>13</v>
      </c>
      <c r="C28" s="2"/>
      <c r="D28" s="28">
        <v>13</v>
      </c>
      <c r="E28" s="12">
        <v>13</v>
      </c>
      <c r="F28" s="96">
        <v>1</v>
      </c>
      <c r="G28" s="28">
        <v>23</v>
      </c>
      <c r="H28" s="12">
        <v>23</v>
      </c>
      <c r="I28" s="99">
        <v>1</v>
      </c>
      <c r="J28" s="49">
        <v>-10</v>
      </c>
      <c r="K28" s="102">
        <v>-0.43478260869565216</v>
      </c>
      <c r="L28" s="103">
        <v>9.2067988668555235E-3</v>
      </c>
      <c r="M28" s="103">
        <v>1.7164179104477612E-2</v>
      </c>
      <c r="N28" s="47">
        <v>15</v>
      </c>
      <c r="O28" s="47">
        <v>11</v>
      </c>
      <c r="P28" s="51">
        <v>-10</v>
      </c>
      <c r="Q28" s="102">
        <v>-0.43478260869565216</v>
      </c>
      <c r="R28" s="103">
        <v>1.2987012987012988E-2</v>
      </c>
      <c r="S28" s="103">
        <v>2.3883696780893044E-2</v>
      </c>
      <c r="T28" s="47">
        <v>13</v>
      </c>
      <c r="U28" s="53">
        <v>11</v>
      </c>
    </row>
    <row r="29" spans="1:21" x14ac:dyDescent="0.25">
      <c r="A29" s="3"/>
      <c r="B29" s="22" t="s">
        <v>14</v>
      </c>
      <c r="C29" s="2"/>
      <c r="D29" s="28">
        <v>63</v>
      </c>
      <c r="E29" s="12">
        <v>63</v>
      </c>
      <c r="F29" s="96">
        <v>1</v>
      </c>
      <c r="G29" s="28">
        <v>36</v>
      </c>
      <c r="H29" s="12">
        <v>36</v>
      </c>
      <c r="I29" s="99">
        <v>1</v>
      </c>
      <c r="J29" s="49">
        <v>27</v>
      </c>
      <c r="K29" s="102">
        <v>0.75</v>
      </c>
      <c r="L29" s="103">
        <v>4.4617563739376767E-2</v>
      </c>
      <c r="M29" s="103">
        <v>2.6865671641791045E-2</v>
      </c>
      <c r="N29" s="47">
        <v>9</v>
      </c>
      <c r="O29" s="47">
        <v>10</v>
      </c>
      <c r="P29" s="51">
        <v>27</v>
      </c>
      <c r="Q29" s="102">
        <v>0.75</v>
      </c>
      <c r="R29" s="103">
        <v>6.2937062937062943E-2</v>
      </c>
      <c r="S29" s="103">
        <v>3.7383177570093455E-2</v>
      </c>
      <c r="T29" s="47">
        <v>7</v>
      </c>
      <c r="U29" s="53">
        <v>9</v>
      </c>
    </row>
    <row r="30" spans="1:21" x14ac:dyDescent="0.25">
      <c r="A30" s="3"/>
      <c r="B30" s="22" t="s">
        <v>15</v>
      </c>
      <c r="C30" s="2"/>
      <c r="D30" s="28">
        <v>75</v>
      </c>
      <c r="E30" s="12">
        <v>75</v>
      </c>
      <c r="F30" s="96">
        <v>1</v>
      </c>
      <c r="G30" s="28">
        <v>334</v>
      </c>
      <c r="H30" s="12">
        <v>76</v>
      </c>
      <c r="I30" s="99">
        <v>0.22754491017964071</v>
      </c>
      <c r="J30" s="49">
        <v>-259</v>
      </c>
      <c r="K30" s="102">
        <v>-0.77544910179640714</v>
      </c>
      <c r="L30" s="103">
        <v>5.3116147308781871E-2</v>
      </c>
      <c r="M30" s="103">
        <v>0.24925373134328357</v>
      </c>
      <c r="N30" s="47">
        <v>8</v>
      </c>
      <c r="O30" s="47">
        <v>1</v>
      </c>
      <c r="P30" s="51">
        <v>-1</v>
      </c>
      <c r="Q30" s="102">
        <v>-1.3157894736842105E-2</v>
      </c>
      <c r="R30" s="103">
        <v>7.4925074925074928E-2</v>
      </c>
      <c r="S30" s="103">
        <v>7.8920041536863966E-2</v>
      </c>
      <c r="T30" s="47">
        <v>6</v>
      </c>
      <c r="U30" s="53">
        <v>6</v>
      </c>
    </row>
    <row r="31" spans="1:21" x14ac:dyDescent="0.25">
      <c r="A31" s="3"/>
      <c r="B31" s="22" t="s">
        <v>16</v>
      </c>
      <c r="C31" s="2"/>
      <c r="D31" s="28">
        <v>139</v>
      </c>
      <c r="E31" s="12">
        <v>9</v>
      </c>
      <c r="F31" s="96">
        <v>6.4748201438848921E-2</v>
      </c>
      <c r="G31" s="28">
        <v>86</v>
      </c>
      <c r="H31" s="12">
        <v>25</v>
      </c>
      <c r="I31" s="99">
        <v>0.29069767441860467</v>
      </c>
      <c r="J31" s="49">
        <v>53</v>
      </c>
      <c r="K31" s="102">
        <v>0.61627906976744184</v>
      </c>
      <c r="L31" s="103">
        <v>9.8441926345609068E-2</v>
      </c>
      <c r="M31" s="103">
        <v>6.4179104477611937E-2</v>
      </c>
      <c r="N31" s="47">
        <v>5</v>
      </c>
      <c r="O31" s="47">
        <v>8</v>
      </c>
      <c r="P31" s="51">
        <v>-16</v>
      </c>
      <c r="Q31" s="102">
        <v>-0.64</v>
      </c>
      <c r="R31" s="103">
        <v>8.9910089910089919E-3</v>
      </c>
      <c r="S31" s="103">
        <v>2.5960539979231569E-2</v>
      </c>
      <c r="T31" s="47">
        <v>16</v>
      </c>
      <c r="U31" s="53">
        <v>10</v>
      </c>
    </row>
    <row r="32" spans="1:21" x14ac:dyDescent="0.25">
      <c r="A32" s="3"/>
      <c r="B32" s="22" t="s">
        <v>17</v>
      </c>
      <c r="C32" s="2"/>
      <c r="D32" s="28"/>
      <c r="E32" s="12"/>
      <c r="F32" s="96"/>
      <c r="G32" s="28"/>
      <c r="H32" s="12"/>
      <c r="I32" s="99"/>
      <c r="J32" s="49"/>
      <c r="K32" s="102"/>
      <c r="L32" s="103"/>
      <c r="M32" s="103"/>
      <c r="N32" s="47"/>
      <c r="O32" s="47"/>
      <c r="P32" s="51"/>
      <c r="Q32" s="102"/>
      <c r="R32" s="103"/>
      <c r="S32" s="103"/>
      <c r="T32" s="47"/>
      <c r="U32" s="53"/>
    </row>
    <row r="33" spans="1:21" x14ac:dyDescent="0.25">
      <c r="A33" s="3"/>
      <c r="B33" s="23"/>
      <c r="C33" s="2"/>
      <c r="D33" s="28">
        <v>557</v>
      </c>
      <c r="E33" s="12">
        <v>401</v>
      </c>
      <c r="F33" s="96">
        <v>0.71992818671454217</v>
      </c>
      <c r="G33" s="28">
        <v>374</v>
      </c>
      <c r="H33" s="12">
        <v>374</v>
      </c>
      <c r="I33" s="99">
        <v>1</v>
      </c>
      <c r="J33" s="49">
        <v>183</v>
      </c>
      <c r="K33" s="102">
        <v>0.48930481283422461</v>
      </c>
      <c r="L33" s="103">
        <v>0.39447592067988668</v>
      </c>
      <c r="M33" s="103">
        <v>0.27910447761194029</v>
      </c>
      <c r="N33" s="47"/>
      <c r="O33" s="47"/>
      <c r="P33" s="51">
        <v>27</v>
      </c>
      <c r="Q33" s="102">
        <v>7.2192513368983954E-2</v>
      </c>
      <c r="R33" s="103">
        <v>0.40059940059940058</v>
      </c>
      <c r="S33" s="103">
        <v>0.38836967808930428</v>
      </c>
      <c r="T33" s="47"/>
      <c r="U33" s="53"/>
    </row>
    <row r="34" spans="1:21" x14ac:dyDescent="0.25">
      <c r="A34" s="3"/>
      <c r="B34" s="14" t="s">
        <v>18</v>
      </c>
      <c r="C34" s="2"/>
      <c r="D34" s="28">
        <v>203</v>
      </c>
      <c r="E34" s="12">
        <v>136</v>
      </c>
      <c r="F34" s="96">
        <v>0.66995073891625612</v>
      </c>
      <c r="G34" s="28">
        <v>130</v>
      </c>
      <c r="H34" s="12">
        <v>130</v>
      </c>
      <c r="I34" s="99">
        <v>1</v>
      </c>
      <c r="J34" s="49">
        <v>73</v>
      </c>
      <c r="K34" s="102">
        <v>0.56153846153846154</v>
      </c>
      <c r="L34" s="103">
        <v>0.14376770538243627</v>
      </c>
      <c r="M34" s="103">
        <v>9.7014925373134331E-2</v>
      </c>
      <c r="N34" s="47">
        <v>1</v>
      </c>
      <c r="O34" s="47">
        <v>4</v>
      </c>
      <c r="P34" s="51">
        <v>6</v>
      </c>
      <c r="Q34" s="102">
        <v>4.6153846153846156E-2</v>
      </c>
      <c r="R34" s="103">
        <v>0.13586413586413587</v>
      </c>
      <c r="S34" s="103">
        <v>0.13499480789200416</v>
      </c>
      <c r="T34" s="47">
        <v>3</v>
      </c>
      <c r="U34" s="53">
        <v>3</v>
      </c>
    </row>
    <row r="35" spans="1:21" x14ac:dyDescent="0.25">
      <c r="A35" s="3"/>
      <c r="B35" s="22" t="s">
        <v>19</v>
      </c>
      <c r="C35" s="2"/>
      <c r="D35" s="28">
        <v>193</v>
      </c>
      <c r="E35" s="12">
        <v>106</v>
      </c>
      <c r="F35" s="96">
        <v>0.54922279792746109</v>
      </c>
      <c r="G35" s="28">
        <v>104</v>
      </c>
      <c r="H35" s="12">
        <v>104</v>
      </c>
      <c r="I35" s="99">
        <v>1</v>
      </c>
      <c r="J35" s="49">
        <v>89</v>
      </c>
      <c r="K35" s="102">
        <v>0.85576923076923073</v>
      </c>
      <c r="L35" s="103">
        <v>0.13668555240793201</v>
      </c>
      <c r="M35" s="103">
        <v>7.7611940298507459E-2</v>
      </c>
      <c r="N35" s="47">
        <v>2</v>
      </c>
      <c r="O35" s="47">
        <v>5</v>
      </c>
      <c r="P35" s="51">
        <v>2</v>
      </c>
      <c r="Q35" s="102">
        <v>1.9230769230769232E-2</v>
      </c>
      <c r="R35" s="103">
        <v>0.10589410589410589</v>
      </c>
      <c r="S35" s="103">
        <v>0.10799584631360332</v>
      </c>
      <c r="T35" s="47">
        <v>4</v>
      </c>
      <c r="U35" s="53">
        <v>4</v>
      </c>
    </row>
    <row r="36" spans="1:21" x14ac:dyDescent="0.25">
      <c r="A36" s="3"/>
      <c r="B36" s="22" t="s">
        <v>20</v>
      </c>
      <c r="C36" s="2"/>
      <c r="D36" s="28">
        <v>161</v>
      </c>
      <c r="E36" s="12">
        <v>159</v>
      </c>
      <c r="F36" s="96">
        <v>0.98757763975155277</v>
      </c>
      <c r="G36" s="28">
        <v>140</v>
      </c>
      <c r="H36" s="12">
        <v>140</v>
      </c>
      <c r="I36" s="99">
        <v>1</v>
      </c>
      <c r="J36" s="49">
        <v>21</v>
      </c>
      <c r="K36" s="102">
        <v>0.15</v>
      </c>
      <c r="L36" s="103">
        <v>0.11402266288951841</v>
      </c>
      <c r="M36" s="103">
        <v>0.1044776119402985</v>
      </c>
      <c r="N36" s="47">
        <v>4</v>
      </c>
      <c r="O36" s="47">
        <v>3</v>
      </c>
      <c r="P36" s="51">
        <v>19</v>
      </c>
      <c r="Q36" s="102">
        <v>0.1357142857142857</v>
      </c>
      <c r="R36" s="103">
        <v>0.15884115884115885</v>
      </c>
      <c r="S36" s="103">
        <v>0.14537902388369678</v>
      </c>
      <c r="T36" s="47">
        <v>2</v>
      </c>
      <c r="U36" s="53">
        <v>2</v>
      </c>
    </row>
    <row r="37" spans="1:21" x14ac:dyDescent="0.25">
      <c r="A37" s="3"/>
      <c r="B37" s="22" t="s">
        <v>21</v>
      </c>
      <c r="C37" s="2"/>
      <c r="D37" s="28"/>
      <c r="E37" s="12"/>
      <c r="F37" s="96"/>
      <c r="G37" s="28"/>
      <c r="H37" s="12"/>
      <c r="I37" s="99"/>
      <c r="J37" s="49"/>
      <c r="K37" s="102"/>
      <c r="L37" s="103"/>
      <c r="M37" s="103"/>
      <c r="N37" s="47"/>
      <c r="O37" s="47"/>
      <c r="P37" s="51"/>
      <c r="Q37" s="102"/>
      <c r="R37" s="103"/>
      <c r="S37" s="103"/>
      <c r="T37" s="47"/>
      <c r="U37" s="53"/>
    </row>
    <row r="38" spans="1:21" x14ac:dyDescent="0.25">
      <c r="A38" s="3"/>
      <c r="B38" s="23"/>
      <c r="C38" s="2"/>
      <c r="D38" s="28">
        <v>241</v>
      </c>
      <c r="E38" s="12">
        <v>145</v>
      </c>
      <c r="F38" s="96">
        <v>0.60165975103734437</v>
      </c>
      <c r="G38" s="28">
        <v>211</v>
      </c>
      <c r="H38" s="12">
        <v>163</v>
      </c>
      <c r="I38" s="99">
        <v>0.77251184834123221</v>
      </c>
      <c r="J38" s="49">
        <v>30</v>
      </c>
      <c r="K38" s="102">
        <v>0.14218009478672985</v>
      </c>
      <c r="L38" s="103">
        <v>0.1706798866855524</v>
      </c>
      <c r="M38" s="103">
        <v>0.15746268656716417</v>
      </c>
      <c r="N38" s="47"/>
      <c r="O38" s="47"/>
      <c r="P38" s="51">
        <v>-18</v>
      </c>
      <c r="Q38" s="102">
        <v>-0.11042944785276074</v>
      </c>
      <c r="R38" s="103">
        <v>0.14485514485514486</v>
      </c>
      <c r="S38" s="103">
        <v>0.16926272066458983</v>
      </c>
      <c r="T38" s="47"/>
      <c r="U38" s="53"/>
    </row>
    <row r="39" spans="1:21" x14ac:dyDescent="0.25">
      <c r="A39" s="3"/>
      <c r="B39" s="14" t="s">
        <v>22</v>
      </c>
      <c r="C39" s="2"/>
      <c r="D39" s="28">
        <v>127</v>
      </c>
      <c r="E39" s="12">
        <v>31</v>
      </c>
      <c r="F39" s="96">
        <v>0.24409448818897639</v>
      </c>
      <c r="G39" s="28">
        <v>14</v>
      </c>
      <c r="H39" s="12">
        <v>14</v>
      </c>
      <c r="I39" s="99">
        <v>1</v>
      </c>
      <c r="J39" s="49">
        <v>113</v>
      </c>
      <c r="K39" s="102">
        <v>8.0714285714285712</v>
      </c>
      <c r="L39" s="103">
        <v>8.9943342776203972E-2</v>
      </c>
      <c r="M39" s="103">
        <v>1.0447761194029851E-2</v>
      </c>
      <c r="N39" s="47">
        <v>6</v>
      </c>
      <c r="O39" s="47">
        <v>13</v>
      </c>
      <c r="P39" s="51">
        <v>17</v>
      </c>
      <c r="Q39" s="102">
        <v>1.2142857142857142</v>
      </c>
      <c r="R39" s="103">
        <v>3.0969030969030968E-2</v>
      </c>
      <c r="S39" s="103">
        <v>1.4537902388369679E-2</v>
      </c>
      <c r="T39" s="47">
        <v>10</v>
      </c>
      <c r="U39" s="53">
        <v>13</v>
      </c>
    </row>
    <row r="40" spans="1:21" x14ac:dyDescent="0.25">
      <c r="A40" s="3"/>
      <c r="B40" s="22" t="s">
        <v>23</v>
      </c>
      <c r="C40" s="2"/>
      <c r="D40" s="28">
        <v>32</v>
      </c>
      <c r="E40" s="12">
        <v>32</v>
      </c>
      <c r="F40" s="96">
        <v>1</v>
      </c>
      <c r="G40" s="28">
        <v>100</v>
      </c>
      <c r="H40" s="12">
        <v>52</v>
      </c>
      <c r="I40" s="99">
        <v>0.52</v>
      </c>
      <c r="J40" s="49">
        <v>-68</v>
      </c>
      <c r="K40" s="102">
        <v>-0.68</v>
      </c>
      <c r="L40" s="103">
        <v>2.2662889518413599E-2</v>
      </c>
      <c r="M40" s="103">
        <v>7.4626865671641784E-2</v>
      </c>
      <c r="N40" s="47">
        <v>11</v>
      </c>
      <c r="O40" s="47">
        <v>6</v>
      </c>
      <c r="P40" s="51">
        <v>-20</v>
      </c>
      <c r="Q40" s="102">
        <v>-0.38461538461538464</v>
      </c>
      <c r="R40" s="103">
        <v>3.1968031968031968E-2</v>
      </c>
      <c r="S40" s="103">
        <v>5.3997923156801658E-2</v>
      </c>
      <c r="T40" s="47">
        <v>9</v>
      </c>
      <c r="U40" s="53">
        <v>8</v>
      </c>
    </row>
    <row r="41" spans="1:21" x14ac:dyDescent="0.25">
      <c r="A41" s="3"/>
      <c r="B41" s="22" t="s">
        <v>24</v>
      </c>
      <c r="C41" s="2"/>
      <c r="D41" s="28">
        <v>82</v>
      </c>
      <c r="E41" s="12">
        <v>82</v>
      </c>
      <c r="F41" s="96">
        <v>1</v>
      </c>
      <c r="G41" s="28">
        <v>97</v>
      </c>
      <c r="H41" s="12">
        <v>97</v>
      </c>
      <c r="I41" s="99">
        <v>1</v>
      </c>
      <c r="J41" s="49">
        <v>-15</v>
      </c>
      <c r="K41" s="102">
        <v>-0.15463917525773196</v>
      </c>
      <c r="L41" s="103">
        <v>5.8073654390934842E-2</v>
      </c>
      <c r="M41" s="103">
        <v>7.2388059701492535E-2</v>
      </c>
      <c r="N41" s="47">
        <v>7</v>
      </c>
      <c r="O41" s="47">
        <v>7</v>
      </c>
      <c r="P41" s="51">
        <v>-15</v>
      </c>
      <c r="Q41" s="102">
        <v>-0.15463917525773196</v>
      </c>
      <c r="R41" s="103">
        <v>8.191808191808192E-2</v>
      </c>
      <c r="S41" s="103">
        <v>0.10072689511941849</v>
      </c>
      <c r="T41" s="47">
        <v>5</v>
      </c>
      <c r="U41" s="53">
        <v>5</v>
      </c>
    </row>
    <row r="42" spans="1:21" x14ac:dyDescent="0.25">
      <c r="A42" s="3"/>
      <c r="B42" s="22" t="s">
        <v>25</v>
      </c>
      <c r="C42" s="2"/>
      <c r="D42" s="28"/>
      <c r="E42" s="12"/>
      <c r="F42" s="96"/>
      <c r="G42" s="28"/>
      <c r="H42" s="12"/>
      <c r="I42" s="99"/>
      <c r="J42" s="49"/>
      <c r="K42" s="102"/>
      <c r="L42" s="103"/>
      <c r="M42" s="103"/>
      <c r="N42" s="47"/>
      <c r="O42" s="47"/>
      <c r="P42" s="51"/>
      <c r="Q42" s="102"/>
      <c r="R42" s="103"/>
      <c r="S42" s="103"/>
      <c r="T42" s="47"/>
      <c r="U42" s="53"/>
    </row>
    <row r="43" spans="1:21" x14ac:dyDescent="0.25">
      <c r="A43" s="3"/>
      <c r="B43" s="22"/>
      <c r="C43" s="2"/>
      <c r="D43" s="28"/>
      <c r="E43" s="12"/>
      <c r="F43" s="96"/>
      <c r="G43" s="28"/>
      <c r="H43" s="12"/>
      <c r="I43" s="99"/>
      <c r="J43" s="55"/>
      <c r="K43" s="102"/>
      <c r="L43" s="103"/>
      <c r="M43" s="103"/>
      <c r="N43" s="47"/>
      <c r="O43" s="47"/>
      <c r="P43" s="51"/>
      <c r="Q43" s="102"/>
      <c r="R43" s="103"/>
      <c r="S43" s="103"/>
      <c r="T43" s="47"/>
      <c r="U43" s="53"/>
    </row>
    <row r="44" spans="1:21" x14ac:dyDescent="0.25">
      <c r="A44" s="3"/>
      <c r="B44" s="14" t="s">
        <v>35</v>
      </c>
      <c r="C44" s="2"/>
      <c r="D44" s="28"/>
      <c r="E44" s="12"/>
      <c r="F44" s="96"/>
      <c r="G44" s="28"/>
      <c r="H44" s="12"/>
      <c r="I44" s="99"/>
      <c r="J44" s="49"/>
      <c r="K44" s="102"/>
      <c r="L44" s="103"/>
      <c r="M44" s="103"/>
      <c r="N44" s="47"/>
      <c r="O44" s="47"/>
      <c r="P44" s="51"/>
      <c r="Q44" s="102"/>
      <c r="R44" s="103"/>
      <c r="S44" s="103"/>
      <c r="T44" s="47"/>
      <c r="U44" s="53"/>
    </row>
    <row r="45" spans="1:21" x14ac:dyDescent="0.25">
      <c r="A45" s="3"/>
      <c r="B45" s="22" t="s">
        <v>39</v>
      </c>
      <c r="C45" s="2"/>
      <c r="D45" s="28"/>
      <c r="E45" s="12"/>
      <c r="F45" s="98"/>
      <c r="G45" s="28"/>
      <c r="H45" s="7"/>
      <c r="I45" s="101"/>
      <c r="J45" s="49"/>
      <c r="K45" s="102"/>
      <c r="L45" s="103"/>
      <c r="M45" s="103"/>
      <c r="N45" s="47"/>
      <c r="O45" s="47"/>
      <c r="P45" s="51"/>
      <c r="Q45" s="102"/>
      <c r="R45" s="103"/>
      <c r="S45" s="103"/>
      <c r="T45" s="47"/>
      <c r="U45" s="53"/>
    </row>
    <row r="46" spans="1:21" x14ac:dyDescent="0.25">
      <c r="A46" s="3"/>
      <c r="B46" s="24" t="s">
        <v>50</v>
      </c>
      <c r="C46" s="2"/>
      <c r="D46" s="28"/>
      <c r="E46" s="12"/>
      <c r="F46" s="98"/>
      <c r="G46" s="28"/>
      <c r="H46" s="12"/>
      <c r="I46" s="101"/>
      <c r="J46" s="49"/>
      <c r="K46" s="102"/>
      <c r="L46" s="103"/>
      <c r="M46" s="103"/>
      <c r="N46" s="47"/>
      <c r="O46" s="47"/>
      <c r="P46" s="51"/>
      <c r="Q46" s="102"/>
      <c r="R46" s="103"/>
      <c r="S46" s="103"/>
      <c r="T46" s="47"/>
      <c r="U46" s="53"/>
    </row>
    <row r="47" spans="1:21" x14ac:dyDescent="0.25">
      <c r="A47" s="3"/>
      <c r="B47" s="24" t="s">
        <v>51</v>
      </c>
      <c r="C47" s="2"/>
      <c r="D47" s="28">
        <v>3</v>
      </c>
      <c r="E47" s="12">
        <v>3</v>
      </c>
      <c r="F47" s="96">
        <v>1</v>
      </c>
      <c r="G47" s="28">
        <v>2</v>
      </c>
      <c r="H47" s="12">
        <v>2</v>
      </c>
      <c r="I47" s="99">
        <v>1</v>
      </c>
      <c r="J47" s="49">
        <v>1</v>
      </c>
      <c r="K47" s="102">
        <v>0.5</v>
      </c>
      <c r="L47" s="103">
        <v>2.124645892351275E-3</v>
      </c>
      <c r="M47" s="103">
        <v>1.4925373134328358E-3</v>
      </c>
      <c r="N47" s="47">
        <v>17</v>
      </c>
      <c r="O47" s="47">
        <v>17</v>
      </c>
      <c r="P47" s="51">
        <v>1</v>
      </c>
      <c r="Q47" s="102">
        <v>0.5</v>
      </c>
      <c r="R47" s="103">
        <v>2.997002997002997E-3</v>
      </c>
      <c r="S47" s="103">
        <v>2.0768431983385254E-3</v>
      </c>
      <c r="T47" s="47">
        <v>17</v>
      </c>
      <c r="U47" s="53">
        <v>17</v>
      </c>
    </row>
    <row r="48" spans="1:21" x14ac:dyDescent="0.25">
      <c r="A48" s="3"/>
      <c r="B48" s="22" t="s">
        <v>26</v>
      </c>
      <c r="C48" s="2"/>
      <c r="D48" s="28">
        <v>11</v>
      </c>
      <c r="E48" s="12">
        <v>11</v>
      </c>
      <c r="F48" s="96">
        <v>1</v>
      </c>
      <c r="G48" s="28">
        <v>16</v>
      </c>
      <c r="H48" s="12">
        <v>16</v>
      </c>
      <c r="I48" s="99">
        <v>1</v>
      </c>
      <c r="J48" s="49">
        <v>-5</v>
      </c>
      <c r="K48" s="102">
        <v>-0.3125</v>
      </c>
      <c r="L48" s="103">
        <v>7.7903682719546738E-3</v>
      </c>
      <c r="M48" s="103">
        <v>1.1940298507462687E-2</v>
      </c>
      <c r="N48" s="47">
        <v>16</v>
      </c>
      <c r="O48" s="47">
        <v>12</v>
      </c>
      <c r="P48" s="51">
        <v>-5</v>
      </c>
      <c r="Q48" s="102">
        <v>-0.3125</v>
      </c>
      <c r="R48" s="103">
        <v>1.098901098901099E-2</v>
      </c>
      <c r="S48" s="103">
        <v>1.6614745586708203E-2</v>
      </c>
      <c r="T48" s="47">
        <v>14</v>
      </c>
      <c r="U48" s="53">
        <v>12</v>
      </c>
    </row>
    <row r="49" spans="1:23" x14ac:dyDescent="0.25">
      <c r="A49" s="3"/>
      <c r="B49" s="22" t="s">
        <v>27</v>
      </c>
      <c r="C49" s="2"/>
      <c r="D49" s="28"/>
      <c r="E49" s="12"/>
      <c r="F49" s="96"/>
      <c r="G49" s="28"/>
      <c r="H49" s="12"/>
      <c r="I49" s="99"/>
      <c r="J49" s="49"/>
      <c r="K49" s="102"/>
      <c r="L49" s="103"/>
      <c r="M49" s="103"/>
      <c r="N49" s="47"/>
      <c r="O49" s="47"/>
      <c r="P49" s="51"/>
      <c r="Q49" s="102"/>
      <c r="R49" s="103"/>
      <c r="S49" s="103"/>
      <c r="T49" s="47"/>
      <c r="U49" s="53"/>
    </row>
    <row r="50" spans="1:23" x14ac:dyDescent="0.25">
      <c r="A50" s="3"/>
      <c r="B50" s="22"/>
      <c r="C50" s="2"/>
      <c r="D50" s="28"/>
      <c r="E50" s="12"/>
      <c r="F50" s="98"/>
      <c r="G50" s="28"/>
      <c r="H50" s="12"/>
      <c r="I50" s="101"/>
      <c r="J50" s="52"/>
      <c r="K50" s="102"/>
      <c r="L50" s="103"/>
      <c r="M50" s="103"/>
      <c r="N50" s="47"/>
      <c r="O50" s="47"/>
      <c r="P50" s="50"/>
      <c r="Q50" s="102"/>
      <c r="R50" s="103"/>
      <c r="S50" s="103"/>
      <c r="T50" s="47"/>
      <c r="U50" s="53"/>
    </row>
    <row r="51" spans="1:23" x14ac:dyDescent="0.25">
      <c r="A51" s="3"/>
      <c r="B51" s="14" t="s">
        <v>36</v>
      </c>
      <c r="C51" s="2"/>
      <c r="D51" s="28"/>
      <c r="E51" s="12"/>
      <c r="F51" s="96"/>
      <c r="G51" s="28"/>
      <c r="H51" s="12"/>
      <c r="I51" s="99"/>
      <c r="J51" s="52"/>
      <c r="K51" s="102"/>
      <c r="L51" s="103"/>
      <c r="M51" s="103"/>
      <c r="N51" s="47"/>
      <c r="O51" s="47"/>
      <c r="P51" s="46"/>
      <c r="Q51" s="102"/>
      <c r="R51" s="103"/>
      <c r="S51" s="103"/>
      <c r="T51" s="47"/>
      <c r="U51" s="53"/>
    </row>
    <row r="52" spans="1:23" x14ac:dyDescent="0.25">
      <c r="A52" s="3"/>
      <c r="B52" s="22" t="s">
        <v>40</v>
      </c>
      <c r="C52" s="2"/>
      <c r="D52" s="28"/>
      <c r="E52" s="12"/>
      <c r="F52" s="96"/>
      <c r="G52" s="28"/>
      <c r="H52" s="12"/>
      <c r="I52" s="99"/>
      <c r="J52" s="55"/>
      <c r="K52" s="102"/>
      <c r="L52" s="103"/>
      <c r="M52" s="103"/>
      <c r="N52" s="47"/>
      <c r="O52" s="47"/>
      <c r="P52" s="56"/>
      <c r="Q52" s="102"/>
      <c r="R52" s="103"/>
      <c r="S52" s="103"/>
      <c r="T52" s="47"/>
      <c r="U52" s="53"/>
    </row>
    <row r="53" spans="1:23" x14ac:dyDescent="0.25">
      <c r="A53" s="3"/>
      <c r="B53" s="24" t="s">
        <v>52</v>
      </c>
      <c r="C53" s="2"/>
      <c r="D53" s="28"/>
      <c r="E53" s="12"/>
      <c r="F53" s="96"/>
      <c r="G53" s="28"/>
      <c r="H53" s="12"/>
      <c r="I53" s="99"/>
      <c r="J53" s="49"/>
      <c r="K53" s="102"/>
      <c r="L53" s="103"/>
      <c r="M53" s="103"/>
      <c r="N53" s="47"/>
      <c r="O53" s="47"/>
      <c r="P53" s="51"/>
      <c r="Q53" s="102"/>
      <c r="R53" s="103"/>
      <c r="S53" s="103"/>
      <c r="T53" s="47"/>
      <c r="U53" s="53"/>
    </row>
    <row r="54" spans="1:23" x14ac:dyDescent="0.25">
      <c r="A54" s="3"/>
      <c r="B54" s="24" t="s">
        <v>53</v>
      </c>
      <c r="C54" s="2"/>
      <c r="D54" s="28">
        <v>21</v>
      </c>
      <c r="E54" s="12">
        <v>21</v>
      </c>
      <c r="F54" s="96">
        <v>1</v>
      </c>
      <c r="G54" s="28">
        <v>4</v>
      </c>
      <c r="H54" s="12">
        <v>4</v>
      </c>
      <c r="I54" s="99">
        <v>1</v>
      </c>
      <c r="J54" s="49">
        <v>17</v>
      </c>
      <c r="K54" s="102">
        <v>4.25</v>
      </c>
      <c r="L54" s="103">
        <v>1.4872521246458924E-2</v>
      </c>
      <c r="M54" s="103">
        <v>2.9850746268656717E-3</v>
      </c>
      <c r="N54" s="47">
        <v>14</v>
      </c>
      <c r="O54" s="47">
        <v>16</v>
      </c>
      <c r="P54" s="51">
        <v>17</v>
      </c>
      <c r="Q54" s="102">
        <v>4.25</v>
      </c>
      <c r="R54" s="103">
        <v>2.097902097902098E-2</v>
      </c>
      <c r="S54" s="103">
        <v>4.1536863966770508E-3</v>
      </c>
      <c r="T54" s="47">
        <v>11</v>
      </c>
      <c r="U54" s="53">
        <v>16</v>
      </c>
    </row>
    <row r="55" spans="1:23" x14ac:dyDescent="0.25">
      <c r="A55" s="3"/>
      <c r="B55" s="22" t="s">
        <v>28</v>
      </c>
      <c r="C55" s="2"/>
      <c r="D55" s="28"/>
      <c r="E55" s="12"/>
      <c r="F55" s="96"/>
      <c r="G55" s="28"/>
      <c r="H55" s="12"/>
      <c r="I55" s="99"/>
      <c r="J55" s="49"/>
      <c r="K55" s="102"/>
      <c r="L55" s="103"/>
      <c r="M55" s="103"/>
      <c r="N55" s="47"/>
      <c r="O55" s="47"/>
      <c r="P55" s="51"/>
      <c r="Q55" s="102"/>
      <c r="R55" s="103"/>
      <c r="S55" s="103"/>
      <c r="T55" s="47"/>
      <c r="U55" s="53"/>
    </row>
    <row r="56" spans="1:23" x14ac:dyDescent="0.25">
      <c r="A56" s="3"/>
      <c r="B56" s="22" t="s">
        <v>41</v>
      </c>
      <c r="C56" s="2"/>
      <c r="D56" s="28">
        <v>0</v>
      </c>
      <c r="E56" s="12">
        <v>0</v>
      </c>
      <c r="F56" s="96"/>
      <c r="G56" s="28">
        <v>1</v>
      </c>
      <c r="H56" s="12">
        <v>1</v>
      </c>
      <c r="I56" s="99">
        <v>1</v>
      </c>
      <c r="J56" s="55"/>
      <c r="K56" s="102"/>
      <c r="L56" s="103">
        <v>0</v>
      </c>
      <c r="M56" s="103">
        <v>7.4626865671641792E-4</v>
      </c>
      <c r="N56" s="47"/>
      <c r="O56" s="47"/>
      <c r="P56" s="56">
        <v>-1</v>
      </c>
      <c r="Q56" s="102">
        <v>-1</v>
      </c>
      <c r="R56" s="103">
        <v>0</v>
      </c>
      <c r="S56" s="103">
        <v>1.0384215991692627E-3</v>
      </c>
      <c r="T56" s="47"/>
      <c r="U56" s="53"/>
    </row>
    <row r="57" spans="1:23" x14ac:dyDescent="0.25">
      <c r="A57" s="3"/>
      <c r="B57" s="24" t="s">
        <v>54</v>
      </c>
      <c r="C57" s="2"/>
      <c r="D57" s="28"/>
      <c r="E57" s="12"/>
      <c r="F57" s="96"/>
      <c r="G57" s="28"/>
      <c r="H57" s="12"/>
      <c r="I57" s="99"/>
      <c r="J57" s="49"/>
      <c r="K57" s="102"/>
      <c r="L57" s="103"/>
      <c r="M57" s="103"/>
      <c r="N57" s="47"/>
      <c r="O57" s="47"/>
      <c r="P57" s="51"/>
      <c r="Q57" s="102"/>
      <c r="R57" s="103"/>
      <c r="S57" s="103"/>
      <c r="T57" s="47"/>
      <c r="U57" s="53"/>
    </row>
    <row r="58" spans="1:23" x14ac:dyDescent="0.25">
      <c r="A58" s="3"/>
      <c r="B58" s="24" t="s">
        <v>55</v>
      </c>
      <c r="C58" s="2"/>
      <c r="D58" s="28">
        <v>32</v>
      </c>
      <c r="E58" s="12">
        <v>11</v>
      </c>
      <c r="F58" s="96">
        <v>0.34375</v>
      </c>
      <c r="G58" s="28">
        <v>10</v>
      </c>
      <c r="H58" s="12">
        <v>10</v>
      </c>
      <c r="I58" s="99">
        <v>1</v>
      </c>
      <c r="J58" s="49">
        <v>22</v>
      </c>
      <c r="K58" s="102">
        <v>2.2000000000000002</v>
      </c>
      <c r="L58" s="103">
        <v>2.2662889518413599E-2</v>
      </c>
      <c r="M58" s="103">
        <v>7.462686567164179E-3</v>
      </c>
      <c r="N58" s="47">
        <v>11</v>
      </c>
      <c r="O58" s="47">
        <v>14</v>
      </c>
      <c r="P58" s="51">
        <v>1</v>
      </c>
      <c r="Q58" s="102">
        <v>0.1</v>
      </c>
      <c r="R58" s="103">
        <v>1.098901098901099E-2</v>
      </c>
      <c r="S58" s="103">
        <v>1.0384215991692628E-2</v>
      </c>
      <c r="T58" s="47">
        <v>14</v>
      </c>
      <c r="U58" s="53">
        <v>14</v>
      </c>
    </row>
    <row r="59" spans="1:23" x14ac:dyDescent="0.25">
      <c r="A59" s="3"/>
      <c r="B59" s="22" t="s">
        <v>29</v>
      </c>
      <c r="C59" s="2"/>
      <c r="D59" s="28"/>
      <c r="E59" s="12"/>
      <c r="F59" s="96"/>
      <c r="G59" s="28"/>
      <c r="H59" s="12"/>
      <c r="I59" s="99"/>
      <c r="J59" s="49"/>
      <c r="K59" s="102"/>
      <c r="L59" s="103"/>
      <c r="M59" s="103"/>
      <c r="N59" s="47"/>
      <c r="O59" s="47"/>
      <c r="P59" s="51"/>
      <c r="Q59" s="102"/>
      <c r="R59" s="103"/>
      <c r="S59" s="103"/>
      <c r="T59" s="47"/>
      <c r="U59" s="53"/>
    </row>
    <row r="60" spans="1:23" x14ac:dyDescent="0.25">
      <c r="A60" s="3"/>
      <c r="B60" s="22" t="s">
        <v>42</v>
      </c>
      <c r="C60" s="2"/>
      <c r="D60" s="28">
        <v>5</v>
      </c>
      <c r="E60" s="12">
        <v>5</v>
      </c>
      <c r="F60" s="96">
        <v>1</v>
      </c>
      <c r="G60" s="28">
        <v>1</v>
      </c>
      <c r="H60" s="12">
        <v>1</v>
      </c>
      <c r="I60" s="99">
        <v>1</v>
      </c>
      <c r="J60" s="55">
        <v>4</v>
      </c>
      <c r="K60" s="102">
        <v>4</v>
      </c>
      <c r="L60" s="103">
        <v>3.5410764872521247E-3</v>
      </c>
      <c r="M60" s="103">
        <v>7.4626865671641792E-4</v>
      </c>
      <c r="N60" s="47"/>
      <c r="O60" s="47"/>
      <c r="P60" s="51">
        <v>4</v>
      </c>
      <c r="Q60" s="102">
        <v>4</v>
      </c>
      <c r="R60" s="103">
        <v>4.995004995004995E-3</v>
      </c>
      <c r="S60" s="103">
        <v>1.0384215991692627E-3</v>
      </c>
      <c r="T60" s="47"/>
      <c r="U60" s="53"/>
    </row>
    <row r="61" spans="1:23" x14ac:dyDescent="0.25">
      <c r="A61" s="3"/>
      <c r="B61" s="24" t="s">
        <v>56</v>
      </c>
      <c r="C61" s="2"/>
      <c r="D61" s="28"/>
      <c r="E61" s="12"/>
      <c r="F61" s="96"/>
      <c r="G61" s="28"/>
      <c r="H61" s="12"/>
      <c r="I61" s="99"/>
      <c r="J61" s="49"/>
      <c r="K61" s="102"/>
      <c r="L61" s="103"/>
      <c r="M61" s="103"/>
      <c r="N61" s="47"/>
      <c r="O61" s="47"/>
      <c r="P61" s="51"/>
      <c r="Q61" s="102"/>
      <c r="R61" s="103"/>
      <c r="S61" s="103"/>
      <c r="T61" s="47"/>
      <c r="U61" s="53"/>
    </row>
    <row r="62" spans="1:23" x14ac:dyDescent="0.25">
      <c r="A62" s="3"/>
      <c r="B62" s="25"/>
      <c r="C62" s="2"/>
      <c r="D62" s="28"/>
      <c r="E62" s="12"/>
      <c r="F62" s="96"/>
      <c r="G62" s="28"/>
      <c r="H62" s="12"/>
      <c r="I62" s="99"/>
      <c r="J62" s="49"/>
      <c r="K62" s="102"/>
      <c r="L62" s="103"/>
      <c r="M62" s="103"/>
      <c r="N62" s="47"/>
      <c r="O62" s="47"/>
      <c r="P62" s="51"/>
      <c r="Q62" s="102"/>
      <c r="R62" s="103"/>
      <c r="S62" s="103"/>
      <c r="T62" s="47"/>
      <c r="U62" s="53"/>
    </row>
    <row r="63" spans="1:23" x14ac:dyDescent="0.25">
      <c r="A63" s="3"/>
      <c r="B63" s="14" t="s">
        <v>37</v>
      </c>
      <c r="C63" s="2"/>
      <c r="D63" s="28"/>
      <c r="E63" s="12"/>
      <c r="F63" s="96"/>
      <c r="G63" s="28"/>
      <c r="H63" s="12"/>
      <c r="I63" s="99"/>
      <c r="J63" s="52"/>
      <c r="K63" s="102"/>
      <c r="L63" s="102"/>
      <c r="M63" s="102"/>
      <c r="N63" s="47"/>
      <c r="O63" s="47"/>
      <c r="P63" s="46"/>
      <c r="Q63" s="102"/>
      <c r="R63" s="103"/>
      <c r="S63" s="103"/>
      <c r="T63" s="47"/>
      <c r="U63" s="53"/>
    </row>
    <row r="64" spans="1:23" x14ac:dyDescent="0.25">
      <c r="A64" s="3"/>
      <c r="B64" s="22" t="s">
        <v>43</v>
      </c>
      <c r="C64" s="2"/>
      <c r="D64" s="28">
        <v>3</v>
      </c>
      <c r="E64" s="12">
        <v>3</v>
      </c>
      <c r="F64" s="97">
        <v>1</v>
      </c>
      <c r="G64" s="28">
        <v>1</v>
      </c>
      <c r="H64" s="12">
        <v>1</v>
      </c>
      <c r="I64" s="100">
        <v>1</v>
      </c>
      <c r="J64" s="49">
        <v>2</v>
      </c>
      <c r="K64" s="102"/>
      <c r="L64" s="103">
        <v>2.124645892351275E-3</v>
      </c>
      <c r="M64" s="103">
        <v>7.4626865671641792E-4</v>
      </c>
      <c r="N64" s="47">
        <v>17</v>
      </c>
      <c r="O64" s="47">
        <v>18</v>
      </c>
      <c r="P64" s="51">
        <v>2</v>
      </c>
      <c r="Q64" s="102">
        <v>2</v>
      </c>
      <c r="R64" s="103">
        <v>2.997002997002997E-3</v>
      </c>
      <c r="S64" s="103">
        <v>1.0384215991692627E-3</v>
      </c>
      <c r="T64" s="47">
        <v>18</v>
      </c>
      <c r="U64" s="53">
        <v>18</v>
      </c>
      <c r="V64" s="35"/>
      <c r="W64" s="35"/>
    </row>
    <row r="65" spans="1:23" x14ac:dyDescent="0.25">
      <c r="A65" s="3"/>
      <c r="B65" s="22" t="s">
        <v>57</v>
      </c>
      <c r="C65" s="2"/>
      <c r="D65" s="28">
        <v>24</v>
      </c>
      <c r="E65" s="12">
        <v>16</v>
      </c>
      <c r="F65" s="96">
        <v>0.66666666666666663</v>
      </c>
      <c r="G65" s="28">
        <v>9</v>
      </c>
      <c r="H65" s="12">
        <v>9</v>
      </c>
      <c r="I65" s="99">
        <v>1</v>
      </c>
      <c r="J65" s="49">
        <v>15</v>
      </c>
      <c r="K65" s="102">
        <v>1.6666666666666667</v>
      </c>
      <c r="L65" s="103">
        <v>1.69971671388102E-2</v>
      </c>
      <c r="M65" s="103">
        <v>6.7164179104477612E-3</v>
      </c>
      <c r="N65" s="47">
        <v>13</v>
      </c>
      <c r="O65" s="47">
        <v>15</v>
      </c>
      <c r="P65" s="51">
        <v>7</v>
      </c>
      <c r="Q65" s="102">
        <v>0.77777777777777779</v>
      </c>
      <c r="R65" s="103">
        <v>1.5984015984015984E-2</v>
      </c>
      <c r="S65" s="103">
        <v>9.3457943925233638E-3</v>
      </c>
      <c r="T65" s="47">
        <v>12</v>
      </c>
      <c r="U65" s="53">
        <v>15</v>
      </c>
      <c r="V65" s="35"/>
      <c r="W65" s="35"/>
    </row>
    <row r="66" spans="1:23" x14ac:dyDescent="0.25">
      <c r="A66" s="3"/>
      <c r="B66" s="22" t="s">
        <v>30</v>
      </c>
      <c r="C66" s="2"/>
      <c r="D66" s="28"/>
      <c r="E66" s="12"/>
      <c r="F66" s="96"/>
      <c r="G66" s="28"/>
      <c r="H66" s="12"/>
      <c r="I66" s="99"/>
      <c r="J66" s="49"/>
      <c r="K66" s="102"/>
      <c r="L66" s="103"/>
      <c r="M66" s="103"/>
      <c r="N66" s="47"/>
      <c r="O66" s="47"/>
      <c r="P66" s="51"/>
      <c r="Q66" s="102"/>
      <c r="R66" s="103"/>
      <c r="S66" s="103"/>
      <c r="T66" s="47"/>
      <c r="U66" s="53"/>
      <c r="V66" s="3"/>
      <c r="W66" s="3"/>
    </row>
    <row r="67" spans="1:23" x14ac:dyDescent="0.25">
      <c r="A67" s="3"/>
      <c r="B67" s="22" t="s">
        <v>58</v>
      </c>
      <c r="C67" s="2"/>
      <c r="D67" s="28">
        <v>2</v>
      </c>
      <c r="E67" s="12">
        <v>2</v>
      </c>
      <c r="F67" s="98">
        <v>1</v>
      </c>
      <c r="G67" s="28">
        <v>1</v>
      </c>
      <c r="H67" s="12">
        <v>1</v>
      </c>
      <c r="I67" s="101">
        <v>1</v>
      </c>
      <c r="J67" s="49">
        <v>1</v>
      </c>
      <c r="K67" s="102">
        <v>1</v>
      </c>
      <c r="L67" s="103">
        <v>1.4164305949008499E-3</v>
      </c>
      <c r="M67" s="103">
        <v>7.4626865671641792E-4</v>
      </c>
      <c r="N67" s="47"/>
      <c r="O67" s="46"/>
      <c r="P67" s="51">
        <v>1</v>
      </c>
      <c r="Q67" s="102">
        <v>1</v>
      </c>
      <c r="R67" s="103">
        <v>1.998001998001998E-3</v>
      </c>
      <c r="S67" s="103">
        <v>1.0384215991692627E-3</v>
      </c>
      <c r="T67" s="47"/>
      <c r="U67" s="53"/>
      <c r="V67" s="3"/>
      <c r="W67" s="3"/>
    </row>
    <row r="68" spans="1:23" x14ac:dyDescent="0.25">
      <c r="A68" s="3"/>
      <c r="B68" s="24" t="s">
        <v>59</v>
      </c>
      <c r="C68" s="2"/>
      <c r="D68" s="28">
        <v>5</v>
      </c>
      <c r="E68" s="12">
        <v>5</v>
      </c>
      <c r="F68" s="96">
        <f>(E68/D68)</f>
        <v>1</v>
      </c>
      <c r="G68" s="28">
        <v>1</v>
      </c>
      <c r="H68" s="12">
        <v>1</v>
      </c>
      <c r="I68" s="99">
        <f>(H68/G68)</f>
        <v>1</v>
      </c>
      <c r="J68" s="49">
        <f>(D68-G68)</f>
        <v>4</v>
      </c>
      <c r="K68" s="102">
        <f>(J68/G68)</f>
        <v>4</v>
      </c>
      <c r="L68" s="103">
        <f>(D68/D$15)</f>
        <v>3.5410764872521247E-3</v>
      </c>
      <c r="M68" s="103">
        <f>(G68/G$15)</f>
        <v>7.4626865671641792E-4</v>
      </c>
      <c r="N68" s="47"/>
      <c r="O68" s="47"/>
      <c r="P68" s="51">
        <f>(E68-H68)</f>
        <v>4</v>
      </c>
      <c r="Q68" s="102">
        <f>(P68/H68)</f>
        <v>4</v>
      </c>
      <c r="R68" s="103">
        <f>(E68/E$15)</f>
        <v>4.995004995004995E-3</v>
      </c>
      <c r="S68" s="103">
        <f>(H68/H$15)</f>
        <v>1.0384215991692627E-3</v>
      </c>
      <c r="T68" s="47"/>
      <c r="U68" s="53"/>
      <c r="V68" s="3"/>
      <c r="W68" s="3"/>
    </row>
    <row r="69" spans="1:23" ht="16.5" thickBot="1" x14ac:dyDescent="0.3">
      <c r="A69" s="3"/>
      <c r="B69" s="25"/>
      <c r="C69" s="12"/>
      <c r="D69" s="76"/>
      <c r="E69" s="2"/>
      <c r="F69" s="8"/>
      <c r="G69" s="84"/>
      <c r="H69" s="8"/>
      <c r="I69" s="77"/>
      <c r="J69" s="41"/>
      <c r="K69" s="42"/>
      <c r="L69" s="42"/>
      <c r="M69" s="42"/>
      <c r="N69" s="42"/>
      <c r="O69" s="42"/>
      <c r="P69" s="46"/>
      <c r="Q69" s="46"/>
      <c r="R69" s="42"/>
      <c r="S69" s="42"/>
      <c r="T69" s="46"/>
      <c r="U69" s="54"/>
      <c r="V69" s="3"/>
      <c r="W69" s="3"/>
    </row>
    <row r="70" spans="1:23" ht="16.5" thickTop="1" x14ac:dyDescent="0.25">
      <c r="A70" s="3"/>
      <c r="B70" s="78"/>
      <c r="C70" s="79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26"/>
      <c r="O70" s="26"/>
      <c r="P70" s="80"/>
      <c r="Q70" s="80"/>
      <c r="R70" s="26"/>
      <c r="S70" s="26"/>
      <c r="T70" s="26"/>
      <c r="U70" s="26"/>
      <c r="V70" s="3"/>
      <c r="W70" s="3"/>
    </row>
    <row r="71" spans="1:23" x14ac:dyDescent="0.25">
      <c r="B71" s="81" t="s">
        <v>69</v>
      </c>
      <c r="C71" s="2"/>
      <c r="D71" s="8"/>
      <c r="E71" s="8"/>
      <c r="F71" s="8"/>
      <c r="G71" s="8"/>
      <c r="H71" s="8"/>
      <c r="I71" s="8"/>
      <c r="J71" s="8"/>
      <c r="K71" s="8"/>
      <c r="L71" s="8"/>
      <c r="M71" s="8"/>
      <c r="N71" s="7"/>
      <c r="O71" s="7"/>
      <c r="P71" s="8"/>
      <c r="Q71" s="8"/>
      <c r="R71" s="7"/>
      <c r="S71" s="7"/>
      <c r="T71" s="7"/>
      <c r="U71" s="7"/>
    </row>
    <row r="72" spans="1:23" x14ac:dyDescent="0.25">
      <c r="B72" s="81" t="s">
        <v>31</v>
      </c>
      <c r="C72" s="2"/>
      <c r="D72" s="8"/>
      <c r="E72" s="8"/>
      <c r="F72" s="8"/>
      <c r="G72" s="8"/>
      <c r="H72" s="8"/>
      <c r="I72" s="8"/>
      <c r="J72" s="8"/>
      <c r="K72" s="8"/>
      <c r="L72" s="8"/>
      <c r="M72" s="8"/>
      <c r="N72" s="7"/>
      <c r="O72" s="7"/>
      <c r="P72" s="8"/>
      <c r="Q72" s="8"/>
      <c r="R72" s="7"/>
      <c r="S72" s="7"/>
      <c r="T72" s="7"/>
      <c r="U72" s="7"/>
    </row>
    <row r="73" spans="1:23" x14ac:dyDescent="0.25">
      <c r="B73" s="82" t="s">
        <v>32</v>
      </c>
      <c r="C73" s="2"/>
      <c r="D73" s="8"/>
      <c r="E73" s="8"/>
      <c r="F73" s="8"/>
      <c r="G73" s="8"/>
      <c r="H73" s="8"/>
      <c r="I73" s="8"/>
      <c r="J73" s="8"/>
      <c r="K73" s="8"/>
      <c r="L73" s="8"/>
      <c r="M73" s="8"/>
      <c r="N73" s="7"/>
      <c r="O73" s="7"/>
      <c r="P73" s="8"/>
      <c r="Q73" s="8"/>
      <c r="R73" s="7"/>
      <c r="S73" s="7"/>
      <c r="T73" s="7"/>
      <c r="U73" s="7"/>
    </row>
    <row r="74" spans="1:23" x14ac:dyDescent="0.25">
      <c r="B74" s="82" t="s">
        <v>33</v>
      </c>
      <c r="C74" s="2"/>
      <c r="D74" s="8"/>
      <c r="E74" s="8"/>
      <c r="F74" s="8"/>
      <c r="G74" s="8"/>
      <c r="H74" s="8"/>
      <c r="I74" s="8"/>
      <c r="J74" s="8"/>
      <c r="K74" s="8"/>
      <c r="L74" s="8"/>
      <c r="M74" s="8"/>
      <c r="N74" s="7"/>
      <c r="O74" s="7"/>
      <c r="P74" s="8"/>
      <c r="Q74" s="8"/>
      <c r="R74" s="7"/>
      <c r="S74" s="7"/>
      <c r="T74" s="7"/>
      <c r="U74" s="7"/>
    </row>
    <row r="75" spans="1:23" x14ac:dyDescent="0.25">
      <c r="B75" s="82" t="s">
        <v>34</v>
      </c>
      <c r="C75" s="2"/>
      <c r="D75" s="8"/>
      <c r="E75" s="8"/>
      <c r="F75" s="8"/>
      <c r="G75" s="8"/>
      <c r="H75" s="8"/>
      <c r="I75" s="8"/>
      <c r="J75" s="8"/>
      <c r="K75" s="8"/>
      <c r="L75" s="8"/>
      <c r="M75" s="8"/>
      <c r="N75" s="7"/>
      <c r="O75" s="7"/>
      <c r="P75" s="8"/>
      <c r="Q75" s="8"/>
      <c r="R75" s="7"/>
      <c r="S75" s="7"/>
      <c r="T75" s="7"/>
      <c r="U75" s="7"/>
    </row>
    <row r="76" spans="1:23" x14ac:dyDescent="0.25">
      <c r="B76" s="82" t="s">
        <v>44</v>
      </c>
      <c r="C76" s="2"/>
      <c r="D76" s="8"/>
      <c r="E76" s="8"/>
      <c r="F76" s="8"/>
      <c r="G76" s="8"/>
      <c r="H76" s="8"/>
      <c r="I76" s="8"/>
      <c r="J76" s="8"/>
      <c r="K76" s="8"/>
      <c r="L76" s="8"/>
      <c r="M76" s="8"/>
      <c r="N76" s="7"/>
      <c r="O76" s="7"/>
      <c r="P76" s="8"/>
      <c r="Q76" s="8"/>
      <c r="R76" s="7"/>
      <c r="S76" s="7"/>
      <c r="T76" s="7"/>
      <c r="U76" s="7"/>
    </row>
    <row r="77" spans="1:23" x14ac:dyDescent="0.25">
      <c r="B77" s="82" t="s">
        <v>45</v>
      </c>
      <c r="C77" s="2"/>
      <c r="D77" s="8"/>
      <c r="E77" s="8"/>
      <c r="F77" s="8"/>
      <c r="G77" s="8"/>
      <c r="H77" s="8"/>
      <c r="I77" s="8"/>
      <c r="J77" s="8"/>
      <c r="K77" s="8"/>
      <c r="L77" s="8"/>
      <c r="M77" s="8"/>
      <c r="N77" s="7"/>
      <c r="O77" s="7"/>
      <c r="P77" s="8"/>
      <c r="Q77" s="8"/>
      <c r="R77" s="7"/>
      <c r="S77" s="7"/>
      <c r="T77" s="7"/>
      <c r="U77" s="7"/>
    </row>
    <row r="78" spans="1:23" x14ac:dyDescent="0.25">
      <c r="B78" s="82" t="s">
        <v>46</v>
      </c>
      <c r="C78" s="2"/>
      <c r="D78" s="8"/>
      <c r="E78" s="8"/>
      <c r="F78" s="8"/>
      <c r="G78" s="8"/>
      <c r="H78" s="8"/>
      <c r="I78" s="8"/>
      <c r="J78" s="8"/>
      <c r="K78" s="8"/>
      <c r="L78" s="8"/>
      <c r="M78" s="8"/>
      <c r="N78" s="7"/>
      <c r="O78" s="7"/>
      <c r="P78" s="8"/>
      <c r="Q78" s="8"/>
      <c r="R78" s="7"/>
      <c r="S78" s="7"/>
      <c r="T78" s="7"/>
      <c r="U78" s="7"/>
    </row>
    <row r="79" spans="1:23" x14ac:dyDescent="0.25">
      <c r="B79" s="7" t="s">
        <v>47</v>
      </c>
      <c r="C79" s="2"/>
      <c r="D79" s="8"/>
      <c r="E79" s="8"/>
      <c r="F79" s="8"/>
      <c r="G79" s="8"/>
      <c r="H79" s="8"/>
      <c r="I79" s="8"/>
      <c r="J79" s="8"/>
      <c r="K79" s="8"/>
      <c r="L79" s="8"/>
      <c r="M79" s="8"/>
      <c r="N79" s="7"/>
      <c r="O79" s="7"/>
      <c r="P79" s="8"/>
      <c r="Q79" s="8"/>
      <c r="R79" s="7"/>
      <c r="S79" s="7"/>
      <c r="T79" s="7"/>
      <c r="U79" s="7"/>
    </row>
    <row r="80" spans="1:23" x14ac:dyDescent="0.25">
      <c r="B80" s="7" t="s">
        <v>48</v>
      </c>
      <c r="C80" s="2"/>
      <c r="D80" s="8"/>
      <c r="E80" s="8"/>
      <c r="F80" s="8"/>
      <c r="G80" s="8"/>
      <c r="H80" s="8"/>
      <c r="I80" s="8"/>
      <c r="J80" s="8"/>
      <c r="K80" s="8"/>
      <c r="L80" s="8"/>
      <c r="M80" s="8"/>
      <c r="N80" s="7"/>
      <c r="O80" s="7"/>
      <c r="P80" s="8"/>
      <c r="Q80" s="8"/>
      <c r="R80" s="7"/>
      <c r="S80" s="7"/>
      <c r="T80" s="7"/>
      <c r="U80" s="7"/>
    </row>
    <row r="81" spans="2:21" x14ac:dyDescent="0.25">
      <c r="B81" s="7" t="s">
        <v>49</v>
      </c>
      <c r="C81" s="2"/>
      <c r="D81" s="8"/>
      <c r="E81" s="8"/>
      <c r="F81" s="8"/>
      <c r="G81" s="8"/>
      <c r="H81" s="8"/>
      <c r="I81" s="8"/>
      <c r="J81" s="8"/>
      <c r="K81" s="8"/>
      <c r="L81" s="8"/>
      <c r="M81" s="8"/>
      <c r="N81" s="7"/>
      <c r="O81" s="7"/>
      <c r="P81" s="8"/>
      <c r="Q81" s="8"/>
      <c r="R81" s="7"/>
      <c r="S81" s="7"/>
      <c r="T81" s="7"/>
      <c r="U81" s="7"/>
    </row>
    <row r="82" spans="2:21" x14ac:dyDescent="0.25">
      <c r="N82" s="4"/>
      <c r="T82" s="3"/>
    </row>
    <row r="83" spans="2:21" x14ac:dyDescent="0.25">
      <c r="N83" s="4"/>
      <c r="T83" s="3"/>
    </row>
    <row r="84" spans="2:21" x14ac:dyDescent="0.25">
      <c r="N84" s="4"/>
      <c r="T84" s="3"/>
    </row>
    <row r="85" spans="2:21" x14ac:dyDescent="0.25">
      <c r="N85" s="4"/>
      <c r="T85" s="3"/>
    </row>
    <row r="86" spans="2:21" x14ac:dyDescent="0.25">
      <c r="N86" s="4"/>
      <c r="T86" s="3"/>
    </row>
    <row r="87" spans="2:21" x14ac:dyDescent="0.25">
      <c r="N87" s="4"/>
      <c r="T87" s="3"/>
    </row>
    <row r="88" spans="2:21" x14ac:dyDescent="0.25">
      <c r="N88" s="4"/>
      <c r="T88" s="3"/>
    </row>
    <row r="89" spans="2:21" x14ac:dyDescent="0.25">
      <c r="N89" s="4"/>
      <c r="T89" s="3"/>
    </row>
    <row r="90" spans="2:21" x14ac:dyDescent="0.25">
      <c r="N90" s="4"/>
      <c r="T90" s="3"/>
    </row>
    <row r="91" spans="2:21" x14ac:dyDescent="0.25">
      <c r="N91" s="4"/>
      <c r="T91" s="3"/>
    </row>
    <row r="92" spans="2:21" x14ac:dyDescent="0.25">
      <c r="N92" s="4"/>
      <c r="T92" s="3"/>
    </row>
    <row r="93" spans="2:21" x14ac:dyDescent="0.25">
      <c r="N93" s="4"/>
      <c r="T93" s="3"/>
    </row>
    <row r="94" spans="2:21" x14ac:dyDescent="0.25">
      <c r="N94" s="4"/>
      <c r="T94" s="3"/>
    </row>
    <row r="95" spans="2:21" x14ac:dyDescent="0.25">
      <c r="N95" s="4"/>
      <c r="T95" s="3"/>
    </row>
    <row r="96" spans="2:21" x14ac:dyDescent="0.25">
      <c r="N96" s="4"/>
      <c r="T96" s="3"/>
    </row>
    <row r="97" spans="14:20" x14ac:dyDescent="0.25">
      <c r="N97" s="4"/>
      <c r="T97" s="3"/>
    </row>
    <row r="98" spans="14:20" x14ac:dyDescent="0.25">
      <c r="N98" s="4"/>
      <c r="T98" s="3"/>
    </row>
    <row r="99" spans="14:20" x14ac:dyDescent="0.25">
      <c r="N99" s="4"/>
      <c r="T99" s="3"/>
    </row>
    <row r="100" spans="14:20" x14ac:dyDescent="0.25">
      <c r="N100" s="4"/>
      <c r="T100" s="3"/>
    </row>
    <row r="101" spans="14:20" x14ac:dyDescent="0.25">
      <c r="N101" s="4"/>
      <c r="T101" s="3"/>
    </row>
    <row r="102" spans="14:20" x14ac:dyDescent="0.25">
      <c r="N102" s="4"/>
      <c r="T102" s="3"/>
    </row>
    <row r="103" spans="14:20" x14ac:dyDescent="0.25">
      <c r="N103" s="4"/>
      <c r="T103" s="3"/>
    </row>
    <row r="104" spans="14:20" x14ac:dyDescent="0.25">
      <c r="N104" s="4"/>
      <c r="T104" s="3"/>
    </row>
    <row r="105" spans="14:20" x14ac:dyDescent="0.25">
      <c r="N105" s="4"/>
      <c r="T105" s="3"/>
    </row>
    <row r="106" spans="14:20" x14ac:dyDescent="0.25">
      <c r="N106" s="4"/>
      <c r="T106" s="3"/>
    </row>
    <row r="107" spans="14:20" x14ac:dyDescent="0.25">
      <c r="N107" s="4"/>
      <c r="T107" s="3"/>
    </row>
    <row r="108" spans="14:20" x14ac:dyDescent="0.25">
      <c r="N108" s="4"/>
      <c r="T108" s="3"/>
    </row>
    <row r="109" spans="14:20" x14ac:dyDescent="0.25">
      <c r="N109" s="4"/>
      <c r="T109" s="3"/>
    </row>
    <row r="110" spans="14:20" x14ac:dyDescent="0.25">
      <c r="N110" s="4"/>
      <c r="T110" s="3"/>
    </row>
    <row r="111" spans="14:20" x14ac:dyDescent="0.25">
      <c r="N111" s="4"/>
      <c r="T111" s="3"/>
    </row>
    <row r="112" spans="14:20" x14ac:dyDescent="0.25">
      <c r="N112" s="4"/>
      <c r="T112" s="3"/>
    </row>
    <row r="113" spans="14:20" x14ac:dyDescent="0.25">
      <c r="N113" s="4"/>
      <c r="T113" s="3"/>
    </row>
    <row r="114" spans="14:20" x14ac:dyDescent="0.25">
      <c r="N114" s="4"/>
      <c r="T114" s="3"/>
    </row>
    <row r="115" spans="14:20" x14ac:dyDescent="0.25">
      <c r="N115" s="4"/>
      <c r="T115" s="3"/>
    </row>
    <row r="116" spans="14:20" x14ac:dyDescent="0.25">
      <c r="N116" s="4"/>
      <c r="T116" s="3"/>
    </row>
    <row r="117" spans="14:20" x14ac:dyDescent="0.25">
      <c r="N117" s="4"/>
      <c r="T117" s="3"/>
    </row>
    <row r="118" spans="14:20" x14ac:dyDescent="0.25">
      <c r="N118" s="4"/>
      <c r="T118" s="3"/>
    </row>
    <row r="119" spans="14:20" x14ac:dyDescent="0.25">
      <c r="N119" s="4"/>
      <c r="T119" s="3"/>
    </row>
    <row r="120" spans="14:20" x14ac:dyDescent="0.25">
      <c r="N120" s="4"/>
      <c r="T120" s="3"/>
    </row>
    <row r="121" spans="14:20" x14ac:dyDescent="0.25">
      <c r="N121" s="4"/>
      <c r="T121" s="3"/>
    </row>
    <row r="122" spans="14:20" x14ac:dyDescent="0.25">
      <c r="N122" s="4"/>
      <c r="T122" s="3"/>
    </row>
    <row r="123" spans="14:20" x14ac:dyDescent="0.25">
      <c r="N123" s="4"/>
      <c r="T123" s="3"/>
    </row>
    <row r="124" spans="14:20" x14ac:dyDescent="0.25">
      <c r="N124" s="4"/>
      <c r="T124" s="3"/>
    </row>
    <row r="125" spans="14:20" x14ac:dyDescent="0.25">
      <c r="N125" s="4"/>
      <c r="T125" s="3"/>
    </row>
    <row r="126" spans="14:20" x14ac:dyDescent="0.25">
      <c r="N126" s="4"/>
      <c r="T126" s="3"/>
    </row>
    <row r="127" spans="14:20" x14ac:dyDescent="0.25">
      <c r="N127" s="4"/>
      <c r="T127" s="3"/>
    </row>
    <row r="128" spans="14:20" x14ac:dyDescent="0.25">
      <c r="N128" s="4"/>
      <c r="T128" s="3"/>
    </row>
    <row r="129" spans="14:20" x14ac:dyDescent="0.25">
      <c r="N129" s="4"/>
      <c r="T129" s="3"/>
    </row>
    <row r="130" spans="14:20" x14ac:dyDescent="0.25">
      <c r="N130" s="4"/>
      <c r="T130" s="3"/>
    </row>
    <row r="131" spans="14:20" x14ac:dyDescent="0.25">
      <c r="N131" s="4"/>
      <c r="T131" s="3"/>
    </row>
    <row r="132" spans="14:20" x14ac:dyDescent="0.25">
      <c r="N132" s="4"/>
      <c r="T132" s="3"/>
    </row>
    <row r="133" spans="14:20" x14ac:dyDescent="0.25">
      <c r="N133" s="4"/>
      <c r="T133" s="3"/>
    </row>
    <row r="134" spans="14:20" x14ac:dyDescent="0.25">
      <c r="N134" s="4"/>
      <c r="T134" s="3"/>
    </row>
    <row r="135" spans="14:20" x14ac:dyDescent="0.25">
      <c r="N135" s="4"/>
      <c r="T135" s="3"/>
    </row>
    <row r="136" spans="14:20" x14ac:dyDescent="0.25">
      <c r="N136" s="4"/>
      <c r="T136" s="3"/>
    </row>
    <row r="137" spans="14:20" x14ac:dyDescent="0.25">
      <c r="N137" s="4"/>
      <c r="T137" s="3"/>
    </row>
    <row r="138" spans="14:20" x14ac:dyDescent="0.25">
      <c r="N138" s="4"/>
      <c r="T138" s="3"/>
    </row>
    <row r="139" spans="14:20" x14ac:dyDescent="0.25">
      <c r="N139" s="4"/>
      <c r="T139" s="3"/>
    </row>
    <row r="140" spans="14:20" x14ac:dyDescent="0.25">
      <c r="N140" s="4"/>
      <c r="T140" s="3"/>
    </row>
    <row r="141" spans="14:20" x14ac:dyDescent="0.25">
      <c r="N141" s="4"/>
      <c r="T141" s="3"/>
    </row>
    <row r="142" spans="14:20" x14ac:dyDescent="0.25">
      <c r="N142" s="4"/>
      <c r="T142" s="3"/>
    </row>
    <row r="143" spans="14:20" x14ac:dyDescent="0.25">
      <c r="N143" s="4"/>
      <c r="T143" s="3"/>
    </row>
    <row r="144" spans="14:20" x14ac:dyDescent="0.25">
      <c r="N144" s="4"/>
      <c r="T144" s="3"/>
    </row>
    <row r="145" spans="14:20" x14ac:dyDescent="0.25">
      <c r="N145" s="4"/>
      <c r="T145" s="3"/>
    </row>
    <row r="146" spans="14:20" x14ac:dyDescent="0.25">
      <c r="N146" s="4"/>
      <c r="T146" s="3"/>
    </row>
    <row r="147" spans="14:20" x14ac:dyDescent="0.25">
      <c r="N147" s="4"/>
      <c r="T147" s="3"/>
    </row>
    <row r="148" spans="14:20" x14ac:dyDescent="0.25">
      <c r="N148" s="4"/>
      <c r="T148" s="3"/>
    </row>
    <row r="149" spans="14:20" x14ac:dyDescent="0.25">
      <c r="N149" s="4"/>
      <c r="T149" s="3"/>
    </row>
    <row r="150" spans="14:20" x14ac:dyDescent="0.25">
      <c r="N150" s="4"/>
      <c r="T150" s="3"/>
    </row>
    <row r="151" spans="14:20" x14ac:dyDescent="0.25">
      <c r="N151" s="4"/>
      <c r="T151" s="3"/>
    </row>
    <row r="152" spans="14:20" x14ac:dyDescent="0.25">
      <c r="N152" s="4"/>
      <c r="T152" s="3"/>
    </row>
    <row r="153" spans="14:20" x14ac:dyDescent="0.25">
      <c r="N153" s="4"/>
      <c r="T153" s="3"/>
    </row>
    <row r="154" spans="14:20" x14ac:dyDescent="0.25">
      <c r="N154" s="4"/>
      <c r="T154" s="3"/>
    </row>
    <row r="155" spans="14:20" x14ac:dyDescent="0.25">
      <c r="N155" s="4"/>
      <c r="T155" s="3"/>
    </row>
    <row r="156" spans="14:20" x14ac:dyDescent="0.25">
      <c r="N156" s="4"/>
      <c r="T156" s="3"/>
    </row>
    <row r="157" spans="14:20" x14ac:dyDescent="0.25">
      <c r="N157" s="4"/>
      <c r="T157" s="3"/>
    </row>
    <row r="158" spans="14:20" x14ac:dyDescent="0.25">
      <c r="N158" s="4"/>
      <c r="T158" s="3"/>
    </row>
    <row r="159" spans="14:20" x14ac:dyDescent="0.25">
      <c r="N159" s="4"/>
      <c r="T159" s="3"/>
    </row>
    <row r="160" spans="14:20" x14ac:dyDescent="0.25">
      <c r="N160" s="4"/>
      <c r="T160" s="3"/>
    </row>
    <row r="161" spans="14:20" x14ac:dyDescent="0.25">
      <c r="N161" s="4"/>
      <c r="T161" s="3"/>
    </row>
    <row r="162" spans="14:20" x14ac:dyDescent="0.25">
      <c r="N162" s="4"/>
      <c r="T162" s="3"/>
    </row>
    <row r="163" spans="14:20" x14ac:dyDescent="0.25">
      <c r="N163" s="4"/>
      <c r="T163" s="3"/>
    </row>
    <row r="164" spans="14:20" x14ac:dyDescent="0.25">
      <c r="N164" s="4"/>
      <c r="T164" s="3"/>
    </row>
    <row r="165" spans="14:20" x14ac:dyDescent="0.25">
      <c r="N165" s="4"/>
      <c r="T165" s="3"/>
    </row>
    <row r="166" spans="14:20" x14ac:dyDescent="0.25">
      <c r="N166" s="4"/>
      <c r="T166" s="3"/>
    </row>
    <row r="167" spans="14:20" x14ac:dyDescent="0.25">
      <c r="N167" s="4"/>
      <c r="T167" s="3"/>
    </row>
    <row r="168" spans="14:20" x14ac:dyDescent="0.25">
      <c r="N168" s="4"/>
      <c r="T168" s="3"/>
    </row>
    <row r="169" spans="14:20" x14ac:dyDescent="0.25">
      <c r="N169" s="4"/>
      <c r="T169" s="3"/>
    </row>
    <row r="170" spans="14:20" x14ac:dyDescent="0.25">
      <c r="N170" s="4"/>
      <c r="T170" s="3"/>
    </row>
    <row r="171" spans="14:20" x14ac:dyDescent="0.25">
      <c r="N171" s="4"/>
      <c r="T171" s="3"/>
    </row>
    <row r="172" spans="14:20" x14ac:dyDescent="0.25">
      <c r="N172" s="4"/>
      <c r="T172" s="3"/>
    </row>
    <row r="173" spans="14:20" x14ac:dyDescent="0.25">
      <c r="N173" s="4"/>
      <c r="T173" s="3"/>
    </row>
    <row r="174" spans="14:20" x14ac:dyDescent="0.25">
      <c r="N174" s="3"/>
      <c r="T174" s="3"/>
    </row>
    <row r="175" spans="14:20" x14ac:dyDescent="0.25">
      <c r="N175" s="3"/>
      <c r="T175" s="3"/>
    </row>
    <row r="176" spans="14:20" x14ac:dyDescent="0.25">
      <c r="N176" s="3"/>
      <c r="T176" s="3"/>
    </row>
    <row r="177" spans="14:20" x14ac:dyDescent="0.25">
      <c r="N177" s="3"/>
      <c r="T177" s="3"/>
    </row>
    <row r="178" spans="14:20" x14ac:dyDescent="0.25">
      <c r="N178" s="3"/>
      <c r="T178" s="3"/>
    </row>
    <row r="179" spans="14:20" x14ac:dyDescent="0.25">
      <c r="N179" s="3"/>
      <c r="T179" s="3"/>
    </row>
    <row r="180" spans="14:20" x14ac:dyDescent="0.25">
      <c r="N180" s="3"/>
      <c r="T180" s="3"/>
    </row>
    <row r="181" spans="14:20" x14ac:dyDescent="0.25">
      <c r="N181" s="3"/>
      <c r="T181" s="3"/>
    </row>
    <row r="182" spans="14:20" x14ac:dyDescent="0.25">
      <c r="N182" s="3"/>
      <c r="T182" s="3"/>
    </row>
    <row r="183" spans="14:20" x14ac:dyDescent="0.25">
      <c r="N183" s="3"/>
      <c r="T183" s="3"/>
    </row>
    <row r="184" spans="14:20" x14ac:dyDescent="0.25">
      <c r="N184" s="3"/>
      <c r="T184" s="3"/>
    </row>
    <row r="185" spans="14:20" x14ac:dyDescent="0.25">
      <c r="N185" s="3"/>
      <c r="T185" s="3"/>
    </row>
    <row r="186" spans="14:20" x14ac:dyDescent="0.25">
      <c r="N186" s="3"/>
      <c r="T186" s="3"/>
    </row>
    <row r="187" spans="14:20" x14ac:dyDescent="0.25">
      <c r="N187" s="3"/>
      <c r="T187" s="3"/>
    </row>
    <row r="188" spans="14:20" x14ac:dyDescent="0.25">
      <c r="N188" s="3"/>
      <c r="T188" s="3"/>
    </row>
    <row r="189" spans="14:20" x14ac:dyDescent="0.25">
      <c r="N189" s="3"/>
      <c r="T189" s="3"/>
    </row>
    <row r="190" spans="14:20" x14ac:dyDescent="0.25">
      <c r="N190" s="3"/>
      <c r="T190" s="3"/>
    </row>
    <row r="191" spans="14:20" x14ac:dyDescent="0.25">
      <c r="N191" s="3"/>
      <c r="T191" s="3"/>
    </row>
    <row r="192" spans="14:20" x14ac:dyDescent="0.25">
      <c r="N192" s="3"/>
      <c r="T192" s="3"/>
    </row>
    <row r="193" spans="14:20" x14ac:dyDescent="0.25">
      <c r="N193" s="3"/>
      <c r="T193" s="3"/>
    </row>
    <row r="194" spans="14:20" x14ac:dyDescent="0.25">
      <c r="N194" s="3"/>
      <c r="T194" s="3"/>
    </row>
    <row r="195" spans="14:20" x14ac:dyDescent="0.25">
      <c r="N195" s="3"/>
      <c r="T195" s="3"/>
    </row>
    <row r="196" spans="14:20" x14ac:dyDescent="0.25">
      <c r="N196" s="3"/>
    </row>
    <row r="197" spans="14:20" x14ac:dyDescent="0.25">
      <c r="N197" s="3"/>
    </row>
    <row r="198" spans="14:20" x14ac:dyDescent="0.25">
      <c r="N198" s="3"/>
    </row>
    <row r="199" spans="14:20" x14ac:dyDescent="0.25">
      <c r="N199" s="3"/>
    </row>
    <row r="200" spans="14:20" x14ac:dyDescent="0.25">
      <c r="N200" s="3"/>
    </row>
    <row r="201" spans="14:20" x14ac:dyDescent="0.25">
      <c r="N201" s="3"/>
    </row>
    <row r="202" spans="14:20" x14ac:dyDescent="0.25">
      <c r="N202" s="3"/>
    </row>
    <row r="203" spans="14:20" x14ac:dyDescent="0.25">
      <c r="N203" s="3"/>
    </row>
    <row r="204" spans="14:20" x14ac:dyDescent="0.25">
      <c r="N204" s="3"/>
    </row>
    <row r="205" spans="14:20" x14ac:dyDescent="0.25">
      <c r="N205" s="3"/>
    </row>
    <row r="206" spans="14:20" x14ac:dyDescent="0.25">
      <c r="N206" s="3"/>
    </row>
    <row r="207" spans="14:20" x14ac:dyDescent="0.25">
      <c r="N207" s="3"/>
    </row>
    <row r="208" spans="14:20" x14ac:dyDescent="0.25">
      <c r="N208" s="3"/>
    </row>
    <row r="209" spans="14:14" x14ac:dyDescent="0.25">
      <c r="N209" s="3"/>
    </row>
    <row r="210" spans="14:14" x14ac:dyDescent="0.25">
      <c r="N210" s="3"/>
    </row>
    <row r="211" spans="14:14" x14ac:dyDescent="0.25">
      <c r="N211" s="3"/>
    </row>
    <row r="212" spans="14:14" x14ac:dyDescent="0.25">
      <c r="N212" s="3"/>
    </row>
    <row r="213" spans="14:14" x14ac:dyDescent="0.25">
      <c r="N213" s="3"/>
    </row>
    <row r="214" spans="14:14" x14ac:dyDescent="0.25">
      <c r="N214" s="3"/>
    </row>
    <row r="215" spans="14:14" x14ac:dyDescent="0.25">
      <c r="N215" s="3"/>
    </row>
    <row r="216" spans="14:14" x14ac:dyDescent="0.25">
      <c r="N216" s="3"/>
    </row>
    <row r="217" spans="14:14" x14ac:dyDescent="0.25">
      <c r="N217" s="3"/>
    </row>
    <row r="218" spans="14:14" x14ac:dyDescent="0.25">
      <c r="N218" s="3"/>
    </row>
    <row r="219" spans="14:14" x14ac:dyDescent="0.25">
      <c r="N219" s="3"/>
    </row>
    <row r="220" spans="14:14" x14ac:dyDescent="0.25">
      <c r="N220" s="3"/>
    </row>
    <row r="221" spans="14:14" x14ac:dyDescent="0.25">
      <c r="N221" s="3"/>
    </row>
    <row r="222" spans="14:14" x14ac:dyDescent="0.25">
      <c r="N222" s="3"/>
    </row>
    <row r="223" spans="14:14" x14ac:dyDescent="0.25">
      <c r="N223" s="3"/>
    </row>
    <row r="224" spans="14:14" x14ac:dyDescent="0.25">
      <c r="N224" s="3"/>
    </row>
    <row r="225" spans="14:14" x14ac:dyDescent="0.25">
      <c r="N225" s="3"/>
    </row>
    <row r="226" spans="14:14" x14ac:dyDescent="0.25">
      <c r="N226" s="3"/>
    </row>
    <row r="227" spans="14:14" x14ac:dyDescent="0.25">
      <c r="N227" s="3"/>
    </row>
    <row r="228" spans="14:14" x14ac:dyDescent="0.25">
      <c r="N228" s="3"/>
    </row>
    <row r="229" spans="14:14" x14ac:dyDescent="0.25">
      <c r="N229" s="3"/>
    </row>
    <row r="230" spans="14:14" x14ac:dyDescent="0.25">
      <c r="N230" s="3"/>
    </row>
    <row r="231" spans="14:14" x14ac:dyDescent="0.25">
      <c r="N231" s="3"/>
    </row>
    <row r="232" spans="14:14" x14ac:dyDescent="0.25">
      <c r="N232" s="3"/>
    </row>
    <row r="233" spans="14:14" x14ac:dyDescent="0.25">
      <c r="N233" s="3"/>
    </row>
    <row r="234" spans="14:14" x14ac:dyDescent="0.25">
      <c r="N234" s="3"/>
    </row>
    <row r="235" spans="14:14" x14ac:dyDescent="0.25">
      <c r="N235" s="3"/>
    </row>
    <row r="236" spans="14:14" x14ac:dyDescent="0.25">
      <c r="N236" s="3"/>
    </row>
    <row r="237" spans="14:14" x14ac:dyDescent="0.25">
      <c r="N237" s="3"/>
    </row>
    <row r="238" spans="14:14" x14ac:dyDescent="0.25">
      <c r="N238" s="3"/>
    </row>
    <row r="239" spans="14:14" x14ac:dyDescent="0.25">
      <c r="N239" s="3"/>
    </row>
    <row r="240" spans="14:14" x14ac:dyDescent="0.25">
      <c r="N240" s="3"/>
    </row>
    <row r="241" spans="14:14" x14ac:dyDescent="0.25">
      <c r="N241" s="3"/>
    </row>
  </sheetData>
  <mergeCells count="4">
    <mergeCell ref="D8:F8"/>
    <mergeCell ref="G8:I8"/>
    <mergeCell ref="D7:F7"/>
    <mergeCell ref="G7:I7"/>
  </mergeCells>
  <phoneticPr fontId="0" type="noConversion"/>
  <pageMargins left="0.75" right="0.75" top="1" bottom="1" header="0.5" footer="0.5"/>
  <pageSetup scale="3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5224C7-E1D5-4CCE-8067-5A0D42125C15}"/>
</file>

<file path=customXml/itemProps2.xml><?xml version="1.0" encoding="utf-8"?>
<ds:datastoreItem xmlns:ds="http://schemas.openxmlformats.org/officeDocument/2006/customXml" ds:itemID="{B6D141AE-EF37-4AB0-9D76-0E9A0987A98D}"/>
</file>

<file path=customXml/itemProps3.xml><?xml version="1.0" encoding="utf-8"?>
<ds:datastoreItem xmlns:ds="http://schemas.openxmlformats.org/officeDocument/2006/customXml" ds:itemID="{AF6A2236-4CAB-42E4-A4DD-12E54DF14C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2020-03-13T13:14:57Z</cp:lastPrinted>
  <dcterms:created xsi:type="dcterms:W3CDTF">2003-04-24T14:06:32Z</dcterms:created>
  <dcterms:modified xsi:type="dcterms:W3CDTF">2020-03-13T13:15:11Z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100</vt:r8>
  </property>
</Properties>
</file>