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lanning Data Analysis\Data Center\Internal\BLDGPRMTS_newhh\JULY18\"/>
    </mc:Choice>
  </mc:AlternateContent>
  <xr:revisionPtr revIDLastSave="0" documentId="8_{A903B106-A9BE-472A-80B1-44D5AB5E4D92}" xr6:coauthVersionLast="31" xr6:coauthVersionMax="31" xr10:uidLastSave="{00000000-0000-0000-0000-000000000000}"/>
  <bookViews>
    <workbookView xWindow="0" yWindow="0" windowWidth="28800" windowHeight="11025" xr2:uid="{79809D02-5D10-4A9A-864E-052ECA47C2F6}"/>
  </bookViews>
  <sheets>
    <sheet name="1A2" sheetId="1" r:id="rId1"/>
  </sheets>
  <externalReferences>
    <externalReference r:id="rId2"/>
  </externalReferences>
  <definedNames>
    <definedName name="_xlnm.Print_Area" localSheetId="0">'1A2'!$A$1:$O$80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7" i="1" l="1"/>
  <c r="N67" i="1"/>
  <c r="M67" i="1"/>
  <c r="L67" i="1"/>
  <c r="K67" i="1"/>
  <c r="H67" i="1"/>
  <c r="G67" i="1"/>
  <c r="F67" i="1"/>
  <c r="D67" i="1"/>
  <c r="C67" i="1"/>
  <c r="B67" i="1"/>
  <c r="O65" i="1"/>
  <c r="N65" i="1"/>
  <c r="M65" i="1"/>
  <c r="L65" i="1"/>
  <c r="K65" i="1"/>
  <c r="I65" i="1"/>
  <c r="H65" i="1"/>
  <c r="G65" i="1"/>
  <c r="F65" i="1"/>
  <c r="D65" i="1"/>
  <c r="C65" i="1"/>
  <c r="B65" i="1"/>
  <c r="O64" i="1"/>
  <c r="N64" i="1"/>
  <c r="M64" i="1"/>
  <c r="L64" i="1"/>
  <c r="K64" i="1"/>
  <c r="I64" i="1"/>
  <c r="H64" i="1"/>
  <c r="G64" i="1"/>
  <c r="F64" i="1"/>
  <c r="D64" i="1"/>
  <c r="C64" i="1"/>
  <c r="B64" i="1"/>
  <c r="O60" i="1"/>
  <c r="N60" i="1"/>
  <c r="M60" i="1"/>
  <c r="L60" i="1"/>
  <c r="K60" i="1"/>
  <c r="H60" i="1"/>
  <c r="G60" i="1"/>
  <c r="F60" i="1"/>
  <c r="D60" i="1"/>
  <c r="C60" i="1"/>
  <c r="B60" i="1"/>
  <c r="O58" i="1"/>
  <c r="N58" i="1"/>
  <c r="M58" i="1"/>
  <c r="L58" i="1"/>
  <c r="K58" i="1"/>
  <c r="I58" i="1"/>
  <c r="H58" i="1"/>
  <c r="G58" i="1"/>
  <c r="F58" i="1"/>
  <c r="D58" i="1"/>
  <c r="C58" i="1"/>
  <c r="B58" i="1"/>
  <c r="O56" i="1"/>
  <c r="N56" i="1"/>
  <c r="M56" i="1"/>
  <c r="L56" i="1"/>
  <c r="K56" i="1"/>
  <c r="H56" i="1"/>
  <c r="G56" i="1"/>
  <c r="F56" i="1"/>
  <c r="D56" i="1"/>
  <c r="C56" i="1"/>
  <c r="B56" i="1"/>
  <c r="O54" i="1"/>
  <c r="N54" i="1"/>
  <c r="M54" i="1"/>
  <c r="L54" i="1"/>
  <c r="K54" i="1"/>
  <c r="I54" i="1"/>
  <c r="H54" i="1"/>
  <c r="G54" i="1"/>
  <c r="F54" i="1"/>
  <c r="D54" i="1"/>
  <c r="C54" i="1"/>
  <c r="B54" i="1"/>
  <c r="O48" i="1"/>
  <c r="N48" i="1"/>
  <c r="M48" i="1"/>
  <c r="L48" i="1"/>
  <c r="K48" i="1"/>
  <c r="I48" i="1"/>
  <c r="H48" i="1"/>
  <c r="G48" i="1"/>
  <c r="F48" i="1"/>
  <c r="D48" i="1"/>
  <c r="C48" i="1"/>
  <c r="B48" i="1"/>
  <c r="O47" i="1"/>
  <c r="N47" i="1"/>
  <c r="M47" i="1"/>
  <c r="L47" i="1"/>
  <c r="K47" i="1"/>
  <c r="I47" i="1"/>
  <c r="H47" i="1"/>
  <c r="G47" i="1"/>
  <c r="F47" i="1"/>
  <c r="D47" i="1"/>
  <c r="C47" i="1"/>
  <c r="B47" i="1"/>
  <c r="O41" i="1"/>
  <c r="N41" i="1"/>
  <c r="M41" i="1"/>
  <c r="L41" i="1"/>
  <c r="K41" i="1"/>
  <c r="I41" i="1"/>
  <c r="H41" i="1"/>
  <c r="G41" i="1"/>
  <c r="F41" i="1"/>
  <c r="D41" i="1"/>
  <c r="C41" i="1"/>
  <c r="B41" i="1"/>
  <c r="O40" i="1"/>
  <c r="N40" i="1"/>
  <c r="M40" i="1"/>
  <c r="L40" i="1"/>
  <c r="K40" i="1"/>
  <c r="I40" i="1"/>
  <c r="H40" i="1"/>
  <c r="G40" i="1"/>
  <c r="F40" i="1"/>
  <c r="D40" i="1"/>
  <c r="C40" i="1"/>
  <c r="B40" i="1"/>
  <c r="O39" i="1"/>
  <c r="N39" i="1"/>
  <c r="M39" i="1"/>
  <c r="L39" i="1"/>
  <c r="K39" i="1"/>
  <c r="I39" i="1"/>
  <c r="H39" i="1"/>
  <c r="G39" i="1"/>
  <c r="F39" i="1"/>
  <c r="D39" i="1"/>
  <c r="C39" i="1"/>
  <c r="B39" i="1"/>
  <c r="O38" i="1"/>
  <c r="N38" i="1"/>
  <c r="M38" i="1"/>
  <c r="L38" i="1"/>
  <c r="K38" i="1"/>
  <c r="H38" i="1"/>
  <c r="G38" i="1"/>
  <c r="F38" i="1"/>
  <c r="D38" i="1"/>
  <c r="C38" i="1"/>
  <c r="B38" i="1"/>
  <c r="O36" i="1"/>
  <c r="N36" i="1"/>
  <c r="M36" i="1"/>
  <c r="L36" i="1"/>
  <c r="K36" i="1"/>
  <c r="I36" i="1"/>
  <c r="H36" i="1"/>
  <c r="G36" i="1"/>
  <c r="F36" i="1"/>
  <c r="D36" i="1"/>
  <c r="C36" i="1"/>
  <c r="B36" i="1"/>
  <c r="O35" i="1"/>
  <c r="N35" i="1"/>
  <c r="M35" i="1"/>
  <c r="L35" i="1"/>
  <c r="K35" i="1"/>
  <c r="I35" i="1"/>
  <c r="H35" i="1"/>
  <c r="G35" i="1"/>
  <c r="F35" i="1"/>
  <c r="D35" i="1"/>
  <c r="C35" i="1"/>
  <c r="B35" i="1"/>
  <c r="O34" i="1"/>
  <c r="N34" i="1"/>
  <c r="M34" i="1"/>
  <c r="L34" i="1"/>
  <c r="K34" i="1"/>
  <c r="I34" i="1"/>
  <c r="H34" i="1"/>
  <c r="G34" i="1"/>
  <c r="F34" i="1"/>
  <c r="D34" i="1"/>
  <c r="C34" i="1"/>
  <c r="B34" i="1"/>
  <c r="O33" i="1"/>
  <c r="N33" i="1"/>
  <c r="M33" i="1"/>
  <c r="L33" i="1"/>
  <c r="K33" i="1"/>
  <c r="H33" i="1"/>
  <c r="G33" i="1"/>
  <c r="F33" i="1"/>
  <c r="D33" i="1"/>
  <c r="C33" i="1"/>
  <c r="B33" i="1"/>
  <c r="O31" i="1"/>
  <c r="N31" i="1"/>
  <c r="M31" i="1"/>
  <c r="L31" i="1"/>
  <c r="K31" i="1"/>
  <c r="I31" i="1"/>
  <c r="H31" i="1"/>
  <c r="G31" i="1"/>
  <c r="F31" i="1"/>
  <c r="D31" i="1"/>
  <c r="C31" i="1"/>
  <c r="B31" i="1"/>
  <c r="O30" i="1"/>
  <c r="N30" i="1"/>
  <c r="M30" i="1"/>
  <c r="L30" i="1"/>
  <c r="K30" i="1"/>
  <c r="I30" i="1"/>
  <c r="H30" i="1"/>
  <c r="G30" i="1"/>
  <c r="F30" i="1"/>
  <c r="D30" i="1"/>
  <c r="C30" i="1"/>
  <c r="B30" i="1"/>
  <c r="O29" i="1"/>
  <c r="N29" i="1"/>
  <c r="M29" i="1"/>
  <c r="L29" i="1"/>
  <c r="K29" i="1"/>
  <c r="I29" i="1"/>
  <c r="H29" i="1"/>
  <c r="G29" i="1"/>
  <c r="F29" i="1"/>
  <c r="D29" i="1"/>
  <c r="C29" i="1"/>
  <c r="B29" i="1"/>
  <c r="O28" i="1"/>
  <c r="N28" i="1"/>
  <c r="M28" i="1"/>
  <c r="L28" i="1"/>
  <c r="K28" i="1"/>
  <c r="I28" i="1"/>
  <c r="H28" i="1"/>
  <c r="G28" i="1"/>
  <c r="F28" i="1"/>
  <c r="D28" i="1"/>
  <c r="C28" i="1"/>
  <c r="B28" i="1"/>
  <c r="O27" i="1"/>
  <c r="N27" i="1"/>
  <c r="M27" i="1"/>
  <c r="L27" i="1"/>
  <c r="K27" i="1"/>
  <c r="I27" i="1"/>
  <c r="H27" i="1"/>
  <c r="G27" i="1"/>
  <c r="F27" i="1"/>
  <c r="D27" i="1"/>
  <c r="C27" i="1"/>
  <c r="B27" i="1"/>
  <c r="O26" i="1"/>
  <c r="N26" i="1"/>
  <c r="M26" i="1"/>
  <c r="L26" i="1"/>
  <c r="K26" i="1"/>
  <c r="I26" i="1"/>
  <c r="H26" i="1"/>
  <c r="G26" i="1"/>
  <c r="F26" i="1"/>
  <c r="D26" i="1"/>
  <c r="C26" i="1"/>
  <c r="B26" i="1"/>
  <c r="O25" i="1"/>
  <c r="N25" i="1"/>
  <c r="M25" i="1"/>
  <c r="L25" i="1"/>
  <c r="K25" i="1"/>
  <c r="H25" i="1"/>
  <c r="G25" i="1"/>
  <c r="F25" i="1"/>
  <c r="D25" i="1"/>
  <c r="C25" i="1"/>
  <c r="B25" i="1"/>
  <c r="O22" i="1"/>
  <c r="N22" i="1"/>
  <c r="M22" i="1"/>
  <c r="L22" i="1"/>
  <c r="K22" i="1"/>
  <c r="H22" i="1"/>
  <c r="G22" i="1"/>
  <c r="F22" i="1"/>
  <c r="D22" i="1"/>
  <c r="C22" i="1"/>
  <c r="B22" i="1"/>
  <c r="O21" i="1"/>
  <c r="N21" i="1"/>
  <c r="M21" i="1"/>
  <c r="L21" i="1"/>
  <c r="K21" i="1"/>
  <c r="H21" i="1"/>
  <c r="G21" i="1"/>
  <c r="F21" i="1"/>
  <c r="D21" i="1"/>
  <c r="C21" i="1"/>
  <c r="B21" i="1"/>
  <c r="O20" i="1"/>
  <c r="N20" i="1"/>
  <c r="M20" i="1"/>
  <c r="L20" i="1"/>
  <c r="K20" i="1"/>
  <c r="H20" i="1"/>
  <c r="G20" i="1"/>
  <c r="F20" i="1"/>
  <c r="D20" i="1"/>
  <c r="C20" i="1"/>
  <c r="B20" i="1"/>
  <c r="O19" i="1"/>
  <c r="N19" i="1"/>
  <c r="M19" i="1"/>
  <c r="L19" i="1"/>
  <c r="K19" i="1"/>
  <c r="H19" i="1"/>
  <c r="G19" i="1"/>
  <c r="F19" i="1"/>
  <c r="D19" i="1"/>
  <c r="C19" i="1"/>
  <c r="B19" i="1"/>
  <c r="O18" i="1"/>
  <c r="N18" i="1"/>
  <c r="M18" i="1"/>
  <c r="L18" i="1"/>
  <c r="K18" i="1"/>
  <c r="H18" i="1"/>
  <c r="G18" i="1"/>
  <c r="F18" i="1"/>
  <c r="D18" i="1"/>
  <c r="C18" i="1"/>
  <c r="B18" i="1"/>
  <c r="O17" i="1"/>
  <c r="N17" i="1"/>
  <c r="M17" i="1"/>
  <c r="L17" i="1"/>
  <c r="K17" i="1"/>
  <c r="H17" i="1"/>
  <c r="G17" i="1"/>
  <c r="F17" i="1"/>
  <c r="D17" i="1"/>
  <c r="C17" i="1"/>
  <c r="B17" i="1"/>
  <c r="O16" i="1"/>
  <c r="N16" i="1"/>
  <c r="M16" i="1"/>
  <c r="L16" i="1"/>
  <c r="K16" i="1"/>
  <c r="H16" i="1"/>
  <c r="G16" i="1"/>
  <c r="F16" i="1"/>
  <c r="D16" i="1"/>
  <c r="C16" i="1"/>
  <c r="B16" i="1"/>
  <c r="O14" i="1"/>
  <c r="N14" i="1"/>
  <c r="M14" i="1"/>
  <c r="L14" i="1"/>
  <c r="K14" i="1"/>
  <c r="H14" i="1"/>
  <c r="G14" i="1"/>
  <c r="F14" i="1"/>
  <c r="D14" i="1"/>
  <c r="C14" i="1"/>
  <c r="B14" i="1"/>
  <c r="O12" i="1"/>
  <c r="N12" i="1"/>
  <c r="M12" i="1"/>
  <c r="L12" i="1"/>
  <c r="K12" i="1"/>
  <c r="H12" i="1"/>
  <c r="G12" i="1"/>
  <c r="F12" i="1"/>
  <c r="D12" i="1"/>
  <c r="C12" i="1"/>
  <c r="B12" i="1"/>
  <c r="O10" i="1"/>
  <c r="N10" i="1"/>
  <c r="M10" i="1"/>
  <c r="L10" i="1"/>
  <c r="K10" i="1"/>
  <c r="I10" i="1"/>
  <c r="H10" i="1"/>
  <c r="G10" i="1"/>
  <c r="F10" i="1"/>
  <c r="D10" i="1"/>
  <c r="C10" i="1"/>
  <c r="B10" i="1"/>
  <c r="A10" i="1"/>
  <c r="I9" i="1"/>
  <c r="H9" i="1"/>
  <c r="G9" i="1"/>
  <c r="N8" i="1"/>
  <c r="I8" i="1"/>
  <c r="I7" i="1"/>
  <c r="K6" i="1"/>
  <c r="F6" i="1"/>
  <c r="B6" i="1"/>
  <c r="B3" i="1"/>
  <c r="A2" i="1"/>
  <c r="A1" i="1"/>
</calcChain>
</file>

<file path=xl/sharedStrings.xml><?xml version="1.0" encoding="utf-8"?>
<sst xmlns="http://schemas.openxmlformats.org/spreadsheetml/2006/main" count="58" uniqueCount="58">
  <si>
    <t>STATE OF MARYLAND (2)</t>
  </si>
  <si>
    <t>STATE 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</si>
  <si>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</si>
  <si>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</si>
  <si>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</si>
  <si>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</si>
  <si>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</si>
  <si>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</si>
  <si>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</si>
  <si>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</si>
  <si>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</si>
  <si>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</si>
  <si>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</si>
  <si>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</si>
  <si>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</si>
  <si>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</si>
  <si>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</si>
  <si>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</si>
  <si>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</si>
  <si>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</si>
  <si>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</si>
  <si>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</si>
  <si>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</si>
  <si>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</si>
  <si>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</si>
  <si>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</si>
  <si>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</si>
  <si>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</si>
  <si>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</si>
  <si>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</si>
  <si>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</si>
  <si>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</si>
  <si>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</si>
  <si>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</si>
  <si>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</si>
  <si>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</si>
  <si>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</si>
  <si>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</si>
  <si>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</si>
  <si>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</si>
  <si>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</si>
  <si>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</si>
  <si>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</si>
  <si>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</si>
  <si>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</si>
  <si>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</si>
  <si>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</si>
  <si>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AUGUST 2018.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</si>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</sst>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b/>
      <sz val="11"/>
      <name val="Cambria"/>
      <family val="1"/>
    </font>
    <font>
      <sz val="10"/>
      <name val="Arial"/>
      <family val="2"/>
    </font>
    <font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u/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41" fontId="1" fillId="0" borderId="0" xfId="0" applyNumberFormat="1" applyFont="1"/>
    <xf numFmtId="164" fontId="1" fillId="0" borderId="0" xfId="1" applyNumberFormat="1" applyFont="1"/>
    <xf numFmtId="0" fontId="3" fillId="0" borderId="0" xfId="0" applyFont="1"/>
    <xf numFmtId="41" fontId="3" fillId="0" borderId="0" xfId="0" applyNumberFormat="1" applyFont="1"/>
    <xf numFmtId="164" fontId="3" fillId="0" borderId="0" xfId="1" applyNumberFormat="1" applyFont="1"/>
    <xf numFmtId="0" fontId="4" fillId="0" borderId="0" xfId="0" applyFont="1"/>
    <xf numFmtId="0" fontId="5" fillId="0" borderId="0" xfId="0" applyFont="1"/>
    <xf numFmtId="1" fontId="3" fillId="0" borderId="0" xfId="0" applyNumberFormat="1" applyFont="1" applyAlignment="1">
      <alignment horizontal="center"/>
    </xf>
    <xf numFmtId="0" fontId="3" fillId="0" borderId="1" xfId="0" applyFont="1" applyBorder="1"/>
    <xf numFmtId="41" fontId="5" fillId="0" borderId="2" xfId="0" applyNumberFormat="1" applyFont="1" applyBorder="1" applyAlignment="1">
      <alignment horizontal="centerContinuous"/>
    </xf>
    <xf numFmtId="41" fontId="1" fillId="0" borderId="2" xfId="0" applyNumberFormat="1" applyFont="1" applyBorder="1" applyAlignment="1">
      <alignment horizontal="centerContinuous"/>
    </xf>
    <xf numFmtId="164" fontId="1" fillId="0" borderId="2" xfId="1" applyNumberFormat="1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1" fontId="1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164" fontId="1" fillId="0" borderId="3" xfId="1" applyNumberFormat="1" applyFont="1" applyBorder="1" applyAlignment="1">
      <alignment horizontal="centerContinuous"/>
    </xf>
    <xf numFmtId="0" fontId="3" fillId="0" borderId="4" xfId="0" applyFont="1" applyBorder="1"/>
    <xf numFmtId="41" fontId="3" fillId="0" borderId="0" xfId="0" applyNumberFormat="1" applyFont="1" applyBorder="1" applyAlignment="1">
      <alignment horizontal="centerContinuous"/>
    </xf>
    <xf numFmtId="164" fontId="3" fillId="0" borderId="0" xfId="1" applyNumberFormat="1" applyFont="1" applyBorder="1" applyAlignment="1">
      <alignment horizontal="centerContinuous"/>
    </xf>
    <xf numFmtId="0" fontId="3" fillId="0" borderId="0" xfId="0" applyFont="1" applyBorder="1"/>
    <xf numFmtId="41" fontId="3" fillId="0" borderId="0" xfId="0" applyNumberFormat="1" applyFont="1" applyBorder="1"/>
    <xf numFmtId="164" fontId="3" fillId="0" borderId="0" xfId="1" applyNumberFormat="1" applyFont="1" applyBorder="1"/>
    <xf numFmtId="1" fontId="3" fillId="0" borderId="0" xfId="0" applyNumberFormat="1" applyFont="1" applyBorder="1" applyAlignment="1">
      <alignment horizontal="center"/>
    </xf>
    <xf numFmtId="0" fontId="4" fillId="0" borderId="0" xfId="0" applyFont="1" applyBorder="1"/>
    <xf numFmtId="164" fontId="3" fillId="0" borderId="5" xfId="1" applyNumberFormat="1" applyFont="1" applyBorder="1"/>
    <xf numFmtId="0" fontId="1" fillId="0" borderId="4" xfId="0" applyFont="1" applyBorder="1"/>
    <xf numFmtId="41" fontId="1" fillId="0" borderId="6" xfId="0" applyNumberFormat="1" applyFont="1" applyBorder="1" applyAlignment="1">
      <alignment horizontal="centerContinuous"/>
    </xf>
    <xf numFmtId="164" fontId="1" fillId="0" borderId="6" xfId="1" applyNumberFormat="1" applyFont="1" applyBorder="1" applyAlignment="1">
      <alignment horizontal="centerContinuous"/>
    </xf>
    <xf numFmtId="0" fontId="1" fillId="0" borderId="0" xfId="0" applyFont="1" applyBorder="1"/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164" fontId="1" fillId="0" borderId="7" xfId="1" applyNumberFormat="1" applyFont="1" applyBorder="1" applyAlignment="1">
      <alignment horizontal="centerContinuous"/>
    </xf>
    <xf numFmtId="41" fontId="1" fillId="0" borderId="0" xfId="0" applyNumberFormat="1" applyFont="1" applyBorder="1"/>
    <xf numFmtId="164" fontId="1" fillId="0" borderId="0" xfId="1" applyNumberFormat="1" applyFont="1" applyBorder="1"/>
    <xf numFmtId="1" fontId="1" fillId="0" borderId="0" xfId="0" applyNumberFormat="1" applyFont="1" applyBorder="1" applyAlignment="1">
      <alignment horizontal="center"/>
    </xf>
    <xf numFmtId="164" fontId="1" fillId="0" borderId="5" xfId="1" applyNumberFormat="1" applyFont="1" applyBorder="1"/>
    <xf numFmtId="41" fontId="1" fillId="0" borderId="0" xfId="0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3" fontId="1" fillId="0" borderId="4" xfId="0" applyNumberFormat="1" applyFont="1" applyBorder="1"/>
    <xf numFmtId="41" fontId="6" fillId="0" borderId="0" xfId="0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3" fontId="3" fillId="0" borderId="4" xfId="0" applyNumberFormat="1" applyFont="1" applyBorder="1"/>
    <xf numFmtId="41" fontId="1" fillId="0" borderId="4" xfId="0" applyNumberFormat="1" applyFont="1" applyBorder="1"/>
    <xf numFmtId="41" fontId="3" fillId="0" borderId="0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3" fontId="7" fillId="0" borderId="4" xfId="0" applyNumberFormat="1" applyFont="1" applyBorder="1"/>
    <xf numFmtId="41" fontId="8" fillId="0" borderId="0" xfId="0" applyNumberFormat="1" applyFont="1" applyBorder="1"/>
    <xf numFmtId="164" fontId="8" fillId="0" borderId="0" xfId="1" applyNumberFormat="1" applyFont="1" applyBorder="1"/>
    <xf numFmtId="0" fontId="3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164" fontId="9" fillId="0" borderId="0" xfId="1" applyNumberFormat="1" applyFont="1" applyBorder="1"/>
    <xf numFmtId="164" fontId="9" fillId="0" borderId="5" xfId="1" applyNumberFormat="1" applyFont="1" applyBorder="1"/>
    <xf numFmtId="0" fontId="9" fillId="0" borderId="4" xfId="0" applyFont="1" applyBorder="1"/>
    <xf numFmtId="42" fontId="3" fillId="0" borderId="0" xfId="0" applyNumberFormat="1" applyFont="1" applyBorder="1"/>
    <xf numFmtId="164" fontId="3" fillId="0" borderId="0" xfId="1" applyNumberFormat="1" applyFont="1" applyBorder="1" applyAlignment="1">
      <alignment horizontal="center"/>
    </xf>
    <xf numFmtId="42" fontId="3" fillId="0" borderId="4" xfId="0" applyNumberFormat="1" applyFont="1" applyBorder="1"/>
    <xf numFmtId="0" fontId="3" fillId="0" borderId="8" xfId="0" applyFont="1" applyBorder="1"/>
    <xf numFmtId="41" fontId="3" fillId="0" borderId="9" xfId="0" applyNumberFormat="1" applyFont="1" applyBorder="1"/>
    <xf numFmtId="164" fontId="3" fillId="0" borderId="9" xfId="1" applyNumberFormat="1" applyFont="1" applyBorder="1"/>
    <xf numFmtId="1" fontId="3" fillId="0" borderId="9" xfId="0" applyNumberFormat="1" applyFont="1" applyBorder="1" applyAlignment="1">
      <alignment horizontal="center"/>
    </xf>
    <xf numFmtId="0" fontId="4" fillId="0" borderId="9" xfId="0" applyFont="1" applyBorder="1"/>
    <xf numFmtId="164" fontId="3" fillId="0" borderId="10" xfId="1" applyNumberFormat="1" applyFont="1" applyBorder="1"/>
    <xf numFmtId="49" fontId="1" fillId="0" borderId="0" xfId="0" applyNumberFormat="1" applyFont="1"/>
    <xf numFmtId="49" fontId="3" fillId="0" borderId="0" xfId="0" applyNumberFormat="1" applyFont="1"/>
    <xf numFmtId="164" fontId="4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LY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1"/>
      <sheetName val="1A2"/>
      <sheetName val="1B1"/>
      <sheetName val="1B2"/>
      <sheetName val="2A"/>
      <sheetName val="2B"/>
      <sheetName val="2C"/>
      <sheetName val="Jul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U1" t="str">
            <v>Table 1A.2</v>
          </cell>
        </row>
        <row r="2">
          <cell r="U2" t="str">
            <v>NEW HOUSING CONSTRUCTION AND VALUE :  JULY 2017</v>
          </cell>
        </row>
        <row r="4">
          <cell r="V4" t="str">
            <v>NEW HOUSING UNITS AUTHORIZED FOR CONSTRUCTION BY BUILDING PERMITS</v>
          </cell>
        </row>
        <row r="7">
          <cell r="V7" t="str">
            <v>ALL NEW CONSTRUCTION(1)</v>
          </cell>
          <cell r="Z7" t="str">
            <v>SINGLE FAMILY HOUSING</v>
          </cell>
          <cell r="AE7" t="str">
            <v>FIVE OR MORE FAMILY BUILDINGS</v>
          </cell>
        </row>
        <row r="8">
          <cell r="AC8" t="str">
            <v>VALUE</v>
          </cell>
        </row>
        <row r="9">
          <cell r="AC9" t="str">
            <v>PER</v>
          </cell>
          <cell r="AH9" t="str">
            <v xml:space="preserve">AVERAGE VALUE </v>
          </cell>
        </row>
        <row r="10">
          <cell r="AA10" t="str">
            <v/>
          </cell>
          <cell r="AB10" t="str">
            <v>AVERAGE</v>
          </cell>
          <cell r="AC10" t="str">
            <v>UNIT</v>
          </cell>
        </row>
        <row r="11">
          <cell r="U11" t="str">
            <v>JURISDICTION</v>
          </cell>
          <cell r="V11" t="str">
            <v>BUILDINGS</v>
          </cell>
          <cell r="W11" t="str">
            <v>UNITS</v>
          </cell>
          <cell r="X11" t="str">
            <v>VALUE</v>
          </cell>
          <cell r="Z11" t="str">
            <v>UNITS</v>
          </cell>
          <cell r="AA11" t="str">
            <v>VALUE</v>
          </cell>
          <cell r="AB11" t="str">
            <v>VALUE</v>
          </cell>
          <cell r="AC11" t="str">
            <v>RANK</v>
          </cell>
          <cell r="AE11" t="str">
            <v>BUILDINGS</v>
          </cell>
          <cell r="AF11" t="str">
            <v>UNITS</v>
          </cell>
          <cell r="AG11" t="str">
            <v>VALUE</v>
          </cell>
          <cell r="AH11" t="str">
            <v xml:space="preserve">BUILDING </v>
          </cell>
          <cell r="AI11" t="str">
            <v>UNIT</v>
          </cell>
        </row>
        <row r="13">
          <cell r="V13">
            <v>973</v>
          </cell>
          <cell r="W13">
            <v>1428</v>
          </cell>
          <cell r="X13">
            <v>300065000</v>
          </cell>
          <cell r="Z13">
            <v>962</v>
          </cell>
          <cell r="AA13">
            <v>218619000</v>
          </cell>
          <cell r="AB13">
            <v>227254.67775467774</v>
          </cell>
          <cell r="AE13">
            <v>4</v>
          </cell>
          <cell r="AF13">
            <v>452</v>
          </cell>
          <cell r="AG13">
            <v>80396000</v>
          </cell>
          <cell r="AH13">
            <v>20099000</v>
          </cell>
          <cell r="AI13">
            <v>177867.25663716815</v>
          </cell>
        </row>
        <row r="15">
          <cell r="V15">
            <v>964</v>
          </cell>
          <cell r="W15">
            <v>1419</v>
          </cell>
          <cell r="X15">
            <v>298661067</v>
          </cell>
          <cell r="Z15">
            <v>953</v>
          </cell>
          <cell r="AA15">
            <v>217215468</v>
          </cell>
          <cell r="AB15">
            <v>227928.08814270725</v>
          </cell>
          <cell r="AE15">
            <v>4</v>
          </cell>
          <cell r="AF15">
            <v>452</v>
          </cell>
          <cell r="AG15">
            <v>80395599</v>
          </cell>
          <cell r="AH15">
            <v>20098899.75</v>
          </cell>
          <cell r="AI15">
            <v>177866.36946902654</v>
          </cell>
        </row>
        <row r="17">
          <cell r="V17">
            <v>929</v>
          </cell>
          <cell r="W17">
            <v>1342</v>
          </cell>
          <cell r="X17">
            <v>282530688</v>
          </cell>
          <cell r="Z17">
            <v>919</v>
          </cell>
          <cell r="AA17">
            <v>209914282</v>
          </cell>
          <cell r="AB17">
            <v>228415.97606093579</v>
          </cell>
          <cell r="AE17">
            <v>3</v>
          </cell>
          <cell r="AF17">
            <v>409</v>
          </cell>
          <cell r="AG17">
            <v>71566406</v>
          </cell>
          <cell r="AH17">
            <v>23855468.666666668</v>
          </cell>
          <cell r="AI17">
            <v>174978.98777506113</v>
          </cell>
        </row>
        <row r="18">
          <cell r="V18">
            <v>473</v>
          </cell>
          <cell r="W18">
            <v>874</v>
          </cell>
          <cell r="X18">
            <v>178743643</v>
          </cell>
          <cell r="Z18">
            <v>464</v>
          </cell>
          <cell r="AA18">
            <v>107193643</v>
          </cell>
          <cell r="AB18">
            <v>231020.7823275862</v>
          </cell>
          <cell r="AE18">
            <v>2</v>
          </cell>
          <cell r="AF18">
            <v>396</v>
          </cell>
          <cell r="AG18">
            <v>70500000</v>
          </cell>
          <cell r="AH18">
            <v>35250000</v>
          </cell>
          <cell r="AI18">
            <v>178030.30303030304</v>
          </cell>
        </row>
        <row r="19">
          <cell r="V19">
            <v>413</v>
          </cell>
          <cell r="W19">
            <v>425</v>
          </cell>
          <cell r="X19">
            <v>95008719</v>
          </cell>
          <cell r="Z19">
            <v>412</v>
          </cell>
          <cell r="AA19">
            <v>93942313</v>
          </cell>
          <cell r="AB19">
            <v>228015.32281553399</v>
          </cell>
          <cell r="AE19">
            <v>1</v>
          </cell>
          <cell r="AF19">
            <v>13</v>
          </cell>
          <cell r="AG19">
            <v>1066406</v>
          </cell>
          <cell r="AH19">
            <v>1066406</v>
          </cell>
          <cell r="AI19">
            <v>82031.230769230766</v>
          </cell>
        </row>
        <row r="20">
          <cell r="V20">
            <v>43</v>
          </cell>
          <cell r="W20">
            <v>43</v>
          </cell>
          <cell r="X20">
            <v>8778326</v>
          </cell>
          <cell r="Z20">
            <v>43</v>
          </cell>
          <cell r="AA20">
            <v>8778326</v>
          </cell>
          <cell r="AB20">
            <v>204147.11627906977</v>
          </cell>
          <cell r="AE20">
            <v>0</v>
          </cell>
          <cell r="AF20">
            <v>0</v>
          </cell>
          <cell r="AG20">
            <v>0</v>
          </cell>
        </row>
        <row r="21">
          <cell r="V21">
            <v>35</v>
          </cell>
          <cell r="W21">
            <v>77</v>
          </cell>
          <cell r="X21">
            <v>16130379</v>
          </cell>
          <cell r="Z21">
            <v>34</v>
          </cell>
          <cell r="AA21">
            <v>7301186</v>
          </cell>
          <cell r="AB21">
            <v>214740.76470588235</v>
          </cell>
          <cell r="AE21">
            <v>1</v>
          </cell>
          <cell r="AF21">
            <v>43</v>
          </cell>
          <cell r="AG21">
            <v>8829193</v>
          </cell>
          <cell r="AH21">
            <v>8829193</v>
          </cell>
          <cell r="AI21">
            <v>205330.06976744186</v>
          </cell>
        </row>
        <row r="22">
          <cell r="V22">
            <v>27</v>
          </cell>
          <cell r="W22">
            <v>69</v>
          </cell>
          <cell r="X22">
            <v>13363322</v>
          </cell>
          <cell r="Z22">
            <v>26</v>
          </cell>
          <cell r="AA22">
            <v>4534129</v>
          </cell>
          <cell r="AB22">
            <v>174389.57692307694</v>
          </cell>
          <cell r="AE22">
            <v>1</v>
          </cell>
          <cell r="AF22">
            <v>43</v>
          </cell>
          <cell r="AG22">
            <v>8829193</v>
          </cell>
          <cell r="AH22">
            <v>8829193</v>
          </cell>
          <cell r="AI22">
            <v>205330.06976744186</v>
          </cell>
        </row>
        <row r="23">
          <cell r="V23">
            <v>8</v>
          </cell>
          <cell r="W23">
            <v>8</v>
          </cell>
          <cell r="X23">
            <v>2767057</v>
          </cell>
          <cell r="Z23">
            <v>8</v>
          </cell>
          <cell r="AA23">
            <v>2767057</v>
          </cell>
          <cell r="AB23">
            <v>345882.125</v>
          </cell>
          <cell r="AE23">
            <v>0</v>
          </cell>
          <cell r="AF23">
            <v>0</v>
          </cell>
          <cell r="AG23">
            <v>0</v>
          </cell>
        </row>
        <row r="26">
          <cell r="V26">
            <v>365</v>
          </cell>
          <cell r="W26">
            <v>419</v>
          </cell>
          <cell r="X26">
            <v>92048539</v>
          </cell>
          <cell r="Z26">
            <v>363</v>
          </cell>
          <cell r="AA26">
            <v>82152940</v>
          </cell>
          <cell r="AB26">
            <v>226316.6391184573</v>
          </cell>
          <cell r="AE26">
            <v>2</v>
          </cell>
          <cell r="AF26">
            <v>56</v>
          </cell>
          <cell r="AG26">
            <v>9895599</v>
          </cell>
          <cell r="AH26">
            <v>4947799.5</v>
          </cell>
          <cell r="AI26">
            <v>176707.125</v>
          </cell>
        </row>
        <row r="27">
          <cell r="V27">
            <v>133</v>
          </cell>
          <cell r="W27">
            <v>133</v>
          </cell>
          <cell r="X27">
            <v>30579703</v>
          </cell>
          <cell r="Z27">
            <v>133</v>
          </cell>
          <cell r="AA27">
            <v>30579703</v>
          </cell>
          <cell r="AB27">
            <v>229922.57894736843</v>
          </cell>
          <cell r="AC27">
            <v>9</v>
          </cell>
          <cell r="AE27">
            <v>0</v>
          </cell>
          <cell r="AF27">
            <v>0</v>
          </cell>
          <cell r="AG27">
            <v>0</v>
          </cell>
        </row>
        <row r="28">
          <cell r="V28">
            <v>83</v>
          </cell>
          <cell r="W28">
            <v>83</v>
          </cell>
          <cell r="X28">
            <v>19193410</v>
          </cell>
          <cell r="Z28">
            <v>83</v>
          </cell>
          <cell r="AA28">
            <v>19193410</v>
          </cell>
          <cell r="AB28">
            <v>231245.90361445784</v>
          </cell>
          <cell r="AC28">
            <v>5</v>
          </cell>
          <cell r="AE28">
            <v>0</v>
          </cell>
          <cell r="AF28">
            <v>0</v>
          </cell>
          <cell r="AG28">
            <v>0</v>
          </cell>
        </row>
        <row r="29">
          <cell r="V29">
            <v>25</v>
          </cell>
          <cell r="W29">
            <v>25</v>
          </cell>
          <cell r="X29">
            <v>5781148</v>
          </cell>
          <cell r="Z29">
            <v>25</v>
          </cell>
          <cell r="AA29">
            <v>5781148</v>
          </cell>
          <cell r="AB29">
            <v>231245.92</v>
          </cell>
          <cell r="AC29">
            <v>5</v>
          </cell>
          <cell r="AE29">
            <v>0</v>
          </cell>
          <cell r="AF29">
            <v>0</v>
          </cell>
          <cell r="AG29">
            <v>0</v>
          </cell>
        </row>
        <row r="30">
          <cell r="V30">
            <v>56</v>
          </cell>
          <cell r="W30">
            <v>68</v>
          </cell>
          <cell r="X30">
            <v>13649874</v>
          </cell>
          <cell r="Z30">
            <v>55</v>
          </cell>
          <cell r="AA30">
            <v>12583468</v>
          </cell>
          <cell r="AB30">
            <v>228790.32727272727</v>
          </cell>
          <cell r="AC30">
            <v>10</v>
          </cell>
          <cell r="AE30">
            <v>1</v>
          </cell>
          <cell r="AF30">
            <v>13</v>
          </cell>
          <cell r="AG30">
            <v>1066406</v>
          </cell>
          <cell r="AH30">
            <v>1066406</v>
          </cell>
          <cell r="AI30">
            <v>82031.230769230766</v>
          </cell>
        </row>
        <row r="31">
          <cell r="V31">
            <v>41</v>
          </cell>
          <cell r="W31">
            <v>41</v>
          </cell>
          <cell r="X31">
            <v>9481082</v>
          </cell>
          <cell r="Z31">
            <v>41</v>
          </cell>
          <cell r="AA31">
            <v>9481082</v>
          </cell>
          <cell r="AB31">
            <v>231245.90243902439</v>
          </cell>
          <cell r="AC31">
            <v>5</v>
          </cell>
          <cell r="AE31">
            <v>0</v>
          </cell>
          <cell r="AF31">
            <v>0</v>
          </cell>
          <cell r="AG31">
            <v>0</v>
          </cell>
        </row>
        <row r="32">
          <cell r="V32">
            <v>27</v>
          </cell>
          <cell r="W32">
            <v>69</v>
          </cell>
          <cell r="X32">
            <v>13363322</v>
          </cell>
          <cell r="Z32">
            <v>26</v>
          </cell>
          <cell r="AA32">
            <v>4534129</v>
          </cell>
          <cell r="AB32">
            <v>174389.57692307694</v>
          </cell>
          <cell r="AC32">
            <v>16</v>
          </cell>
          <cell r="AE32">
            <v>1</v>
          </cell>
          <cell r="AF32">
            <v>43</v>
          </cell>
          <cell r="AG32">
            <v>8829193</v>
          </cell>
          <cell r="AH32">
            <v>8829193</v>
          </cell>
          <cell r="AI32">
            <v>205330.06976744186</v>
          </cell>
        </row>
        <row r="34">
          <cell r="V34">
            <v>340</v>
          </cell>
          <cell r="W34">
            <v>741</v>
          </cell>
          <cell r="X34">
            <v>149625266</v>
          </cell>
          <cell r="Z34">
            <v>331</v>
          </cell>
          <cell r="AA34">
            <v>78075266</v>
          </cell>
          <cell r="AB34">
            <v>235876.93655589124</v>
          </cell>
          <cell r="AE34">
            <v>2</v>
          </cell>
          <cell r="AF34">
            <v>396</v>
          </cell>
          <cell r="AG34">
            <v>70500000</v>
          </cell>
          <cell r="AH34">
            <v>35250000</v>
          </cell>
          <cell r="AI34">
            <v>178030.30303030304</v>
          </cell>
        </row>
        <row r="35">
          <cell r="V35">
            <v>83</v>
          </cell>
          <cell r="W35">
            <v>83</v>
          </cell>
          <cell r="X35">
            <v>20654736</v>
          </cell>
          <cell r="Z35">
            <v>83</v>
          </cell>
          <cell r="AA35">
            <v>20654736</v>
          </cell>
          <cell r="AB35">
            <v>248852.24096385541</v>
          </cell>
          <cell r="AC35">
            <v>2</v>
          </cell>
          <cell r="AE35">
            <v>0</v>
          </cell>
          <cell r="AF35">
            <v>0</v>
          </cell>
          <cell r="AG35">
            <v>0</v>
          </cell>
        </row>
        <row r="36">
          <cell r="V36">
            <v>121</v>
          </cell>
          <cell r="W36">
            <v>128</v>
          </cell>
          <cell r="X36">
            <v>27397515</v>
          </cell>
          <cell r="Z36">
            <v>114</v>
          </cell>
          <cell r="AA36">
            <v>26347515</v>
          </cell>
          <cell r="AB36">
            <v>231118.55263157896</v>
          </cell>
          <cell r="AC36">
            <v>8</v>
          </cell>
          <cell r="AE36">
            <v>0</v>
          </cell>
          <cell r="AF36">
            <v>0</v>
          </cell>
          <cell r="AG36">
            <v>0</v>
          </cell>
        </row>
        <row r="37">
          <cell r="V37">
            <v>136</v>
          </cell>
          <cell r="W37">
            <v>530</v>
          </cell>
          <cell r="X37">
            <v>101573015</v>
          </cell>
          <cell r="Z37">
            <v>134</v>
          </cell>
          <cell r="AA37">
            <v>31073015</v>
          </cell>
          <cell r="AB37">
            <v>231888.17164179104</v>
          </cell>
          <cell r="AC37">
            <v>4</v>
          </cell>
          <cell r="AE37">
            <v>2</v>
          </cell>
          <cell r="AF37">
            <v>396</v>
          </cell>
          <cell r="AG37">
            <v>70500000</v>
          </cell>
          <cell r="AH37">
            <v>35250000</v>
          </cell>
          <cell r="AI37">
            <v>178030.30303030304</v>
          </cell>
        </row>
        <row r="39">
          <cell r="V39">
            <v>188</v>
          </cell>
          <cell r="W39">
            <v>188</v>
          </cell>
          <cell r="X39">
            <v>40822537</v>
          </cell>
          <cell r="Z39">
            <v>188</v>
          </cell>
          <cell r="AA39">
            <v>40822537</v>
          </cell>
          <cell r="AB39">
            <v>217141.15425531915</v>
          </cell>
        </row>
        <row r="40">
          <cell r="V40">
            <v>22</v>
          </cell>
          <cell r="W40">
            <v>22</v>
          </cell>
          <cell r="X40">
            <v>4994037</v>
          </cell>
          <cell r="Z40">
            <v>22</v>
          </cell>
          <cell r="AA40">
            <v>4994037</v>
          </cell>
          <cell r="AB40">
            <v>227001.68181818182</v>
          </cell>
          <cell r="AC40">
            <v>11</v>
          </cell>
          <cell r="AE40">
            <v>0</v>
          </cell>
          <cell r="AF40">
            <v>0</v>
          </cell>
          <cell r="AG40">
            <v>0</v>
          </cell>
        </row>
        <row r="41">
          <cell r="V41">
            <v>55</v>
          </cell>
          <cell r="W41">
            <v>55</v>
          </cell>
          <cell r="X41">
            <v>12303500</v>
          </cell>
          <cell r="Z41">
            <v>55</v>
          </cell>
          <cell r="AA41">
            <v>12303500</v>
          </cell>
          <cell r="AB41">
            <v>223700</v>
          </cell>
          <cell r="AC41">
            <v>12</v>
          </cell>
          <cell r="AE41">
            <v>0</v>
          </cell>
          <cell r="AF41">
            <v>0</v>
          </cell>
          <cell r="AG41">
            <v>0</v>
          </cell>
        </row>
        <row r="42">
          <cell r="V42">
            <v>111</v>
          </cell>
          <cell r="W42">
            <v>111</v>
          </cell>
          <cell r="X42">
            <v>23525000</v>
          </cell>
          <cell r="Z42">
            <v>111</v>
          </cell>
          <cell r="AA42">
            <v>23525000</v>
          </cell>
          <cell r="AB42">
            <v>211936.93693693692</v>
          </cell>
          <cell r="AC42">
            <v>15</v>
          </cell>
          <cell r="AE42">
            <v>0</v>
          </cell>
          <cell r="AF42">
            <v>0</v>
          </cell>
          <cell r="AG42">
            <v>0</v>
          </cell>
        </row>
        <row r="48">
          <cell r="V48">
            <v>5</v>
          </cell>
          <cell r="W48">
            <v>5</v>
          </cell>
          <cell r="X48">
            <v>2084000</v>
          </cell>
          <cell r="Z48">
            <v>5</v>
          </cell>
          <cell r="AA48">
            <v>2084000</v>
          </cell>
          <cell r="AB48">
            <v>416800</v>
          </cell>
          <cell r="AC48">
            <v>1</v>
          </cell>
          <cell r="AE48">
            <v>0</v>
          </cell>
          <cell r="AF48">
            <v>0</v>
          </cell>
          <cell r="AG48">
            <v>0</v>
          </cell>
        </row>
        <row r="49">
          <cell r="V49">
            <v>30</v>
          </cell>
          <cell r="W49">
            <v>30</v>
          </cell>
          <cell r="X49">
            <v>6595850</v>
          </cell>
          <cell r="Z49">
            <v>30</v>
          </cell>
          <cell r="AA49">
            <v>6595850</v>
          </cell>
          <cell r="AB49">
            <v>219861.66666666666</v>
          </cell>
          <cell r="AC49">
            <v>13</v>
          </cell>
          <cell r="AE49">
            <v>0</v>
          </cell>
          <cell r="AF49">
            <v>0</v>
          </cell>
          <cell r="AG49">
            <v>0</v>
          </cell>
        </row>
        <row r="55">
          <cell r="V55">
            <v>9</v>
          </cell>
          <cell r="W55">
            <v>9</v>
          </cell>
          <cell r="X55">
            <v>2231375</v>
          </cell>
          <cell r="Z55">
            <v>9</v>
          </cell>
          <cell r="AA55">
            <v>2231375</v>
          </cell>
          <cell r="AB55">
            <v>247930.55555555556</v>
          </cell>
          <cell r="AC55">
            <v>3</v>
          </cell>
          <cell r="AE55">
            <v>0</v>
          </cell>
          <cell r="AF55">
            <v>0</v>
          </cell>
          <cell r="AG55">
            <v>0</v>
          </cell>
        </row>
        <row r="57"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E57">
            <v>0</v>
          </cell>
          <cell r="AF57">
            <v>0</v>
          </cell>
          <cell r="AG57">
            <v>0</v>
          </cell>
        </row>
        <row r="59">
          <cell r="V59">
            <v>11</v>
          </cell>
          <cell r="W59">
            <v>11</v>
          </cell>
          <cell r="X59">
            <v>2387967</v>
          </cell>
          <cell r="Z59">
            <v>11</v>
          </cell>
          <cell r="AA59">
            <v>2387967</v>
          </cell>
          <cell r="AB59">
            <v>217087.90909090909</v>
          </cell>
          <cell r="AC59">
            <v>14</v>
          </cell>
          <cell r="AE59">
            <v>0</v>
          </cell>
          <cell r="AF59">
            <v>0</v>
          </cell>
          <cell r="AG59">
            <v>0</v>
          </cell>
        </row>
        <row r="61">
          <cell r="V61">
            <v>1</v>
          </cell>
          <cell r="W61">
            <v>1</v>
          </cell>
          <cell r="X61">
            <v>354139</v>
          </cell>
          <cell r="Z61">
            <v>1</v>
          </cell>
          <cell r="AA61">
            <v>354139</v>
          </cell>
          <cell r="AB61">
            <v>354139</v>
          </cell>
          <cell r="AE61">
            <v>0</v>
          </cell>
          <cell r="AF61">
            <v>0</v>
          </cell>
          <cell r="AG61">
            <v>0</v>
          </cell>
        </row>
        <row r="65">
          <cell r="V65">
            <v>1</v>
          </cell>
          <cell r="W65">
            <v>1</v>
          </cell>
          <cell r="X65">
            <v>172918</v>
          </cell>
          <cell r="Z65">
            <v>1</v>
          </cell>
          <cell r="AA65">
            <v>172918</v>
          </cell>
          <cell r="AB65">
            <v>172918</v>
          </cell>
          <cell r="AC65">
            <v>17</v>
          </cell>
          <cell r="AE65">
            <v>0</v>
          </cell>
          <cell r="AF65">
            <v>0</v>
          </cell>
          <cell r="AG65">
            <v>0</v>
          </cell>
        </row>
        <row r="66">
          <cell r="V66">
            <v>13</v>
          </cell>
          <cell r="W66">
            <v>13</v>
          </cell>
          <cell r="X66">
            <v>2182476</v>
          </cell>
          <cell r="Z66">
            <v>13</v>
          </cell>
          <cell r="AA66">
            <v>2182476</v>
          </cell>
          <cell r="AB66">
            <v>167882.76923076922</v>
          </cell>
          <cell r="AC66">
            <v>18</v>
          </cell>
          <cell r="AE66">
            <v>0</v>
          </cell>
          <cell r="AF66">
            <v>0</v>
          </cell>
          <cell r="AG66">
            <v>0</v>
          </cell>
        </row>
        <row r="68">
          <cell r="V68">
            <v>1</v>
          </cell>
          <cell r="W68">
            <v>1</v>
          </cell>
          <cell r="X68">
            <v>156000</v>
          </cell>
          <cell r="Z68">
            <v>1</v>
          </cell>
          <cell r="AA68">
            <v>156000</v>
          </cell>
          <cell r="AB68">
            <v>156000</v>
          </cell>
          <cell r="AE68">
            <v>0</v>
          </cell>
          <cell r="AF68">
            <v>0</v>
          </cell>
          <cell r="AG6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B009A-44CD-4DBF-986D-D7EDDAC5B238}">
  <sheetPr>
    <pageSetUpPr fitToPage="1"/>
  </sheetPr>
  <dimension ref="A1:O80"/>
  <sheetViews>
    <sheetView tabSelected="1" workbookViewId="0">
      <selection sqref="A1:O80"/>
    </sheetView>
  </sheetViews>
  <sheetFormatPr defaultRowHeight="12.75" x14ac:dyDescent="0.2"/>
  <cols>
    <col min="1" max="1" width="43.5703125" style="7" bestFit="1" customWidth="1"/>
    <col min="2" max="2" width="12.140625" style="7" bestFit="1" customWidth="1"/>
    <col min="3" max="3" width="9.140625" style="7"/>
    <col min="4" max="4" width="18.140625" style="72" bestFit="1" customWidth="1"/>
    <col min="5" max="5" width="3.140625" style="7" customWidth="1"/>
    <col min="6" max="6" width="9.140625" style="7"/>
    <col min="7" max="7" width="18.140625" style="72" bestFit="1" customWidth="1"/>
    <col min="8" max="8" width="14" style="72" bestFit="1" customWidth="1"/>
    <col min="9" max="9" width="9.140625" style="7"/>
    <col min="10" max="10" width="3.140625" style="7" customWidth="1"/>
    <col min="11" max="11" width="12.28515625" style="7" bestFit="1" customWidth="1"/>
    <col min="12" max="12" width="9.140625" style="7"/>
    <col min="13" max="14" width="16.85546875" style="72" bestFit="1" customWidth="1"/>
    <col min="15" max="15" width="14" style="72" bestFit="1" customWidth="1"/>
    <col min="16" max="16384" width="9.140625" style="7"/>
  </cols>
  <sheetData>
    <row r="1" spans="1:15" ht="14.25" x14ac:dyDescent="0.2">
      <c r="A1" s="1" t="str">
        <f>[1]Jul18!U1</f>
        <v>Table 1A.2</v>
      </c>
      <c r="B1" s="2"/>
      <c r="C1" s="2"/>
      <c r="D1" s="3"/>
      <c r="E1" s="4"/>
      <c r="F1" s="5"/>
      <c r="G1" s="6"/>
      <c r="H1" s="6"/>
      <c r="I1" s="4"/>
      <c r="K1" s="5"/>
      <c r="L1" s="5"/>
      <c r="M1" s="6"/>
      <c r="N1" s="6"/>
      <c r="O1" s="6"/>
    </row>
    <row r="2" spans="1:15" ht="18.75" thickBot="1" x14ac:dyDescent="0.3">
      <c r="A2" s="8" t="str">
        <f>[1]Jul18!U2</f>
        <v>NEW HOUSING CONSTRUCTION AND VALUE :  JULY 2017</v>
      </c>
      <c r="B2" s="2"/>
      <c r="C2" s="2"/>
      <c r="D2" s="3"/>
      <c r="E2" s="4"/>
      <c r="F2" s="5"/>
      <c r="G2" s="6"/>
      <c r="H2" s="6"/>
      <c r="I2" s="9"/>
      <c r="K2" s="4"/>
      <c r="L2" s="5"/>
      <c r="M2" s="6"/>
      <c r="N2" s="6"/>
      <c r="O2" s="6"/>
    </row>
    <row r="3" spans="1:15" ht="18.75" thickTop="1" x14ac:dyDescent="0.25">
      <c r="A3" s="10"/>
      <c r="B3" s="11" t="str">
        <f>[1]Jul18!V4</f>
        <v>NEW HOUSING UNITS AUTHORIZED FOR CONSTRUCTION BY BUILDING PERMITS</v>
      </c>
      <c r="C3" s="12"/>
      <c r="D3" s="13"/>
      <c r="E3" s="14"/>
      <c r="F3" s="12"/>
      <c r="G3" s="13"/>
      <c r="H3" s="13"/>
      <c r="I3" s="15"/>
      <c r="J3" s="16"/>
      <c r="K3" s="14"/>
      <c r="L3" s="12"/>
      <c r="M3" s="13"/>
      <c r="N3" s="13"/>
      <c r="O3" s="17"/>
    </row>
    <row r="4" spans="1:15" ht="14.25" x14ac:dyDescent="0.2">
      <c r="A4" s="18"/>
      <c r="B4" s="19"/>
      <c r="C4" s="19"/>
      <c r="D4" s="20"/>
      <c r="E4" s="21"/>
      <c r="F4" s="22"/>
      <c r="G4" s="23"/>
      <c r="H4" s="23"/>
      <c r="I4" s="24"/>
      <c r="J4" s="25"/>
      <c r="K4" s="21"/>
      <c r="L4" s="22"/>
      <c r="M4" s="23"/>
      <c r="N4" s="23"/>
      <c r="O4" s="26"/>
    </row>
    <row r="5" spans="1:15" ht="14.25" x14ac:dyDescent="0.2">
      <c r="A5" s="18"/>
      <c r="B5" s="19"/>
      <c r="C5" s="19"/>
      <c r="D5" s="20"/>
      <c r="E5" s="21"/>
      <c r="F5" s="22"/>
      <c r="G5" s="23"/>
      <c r="H5" s="23"/>
      <c r="I5" s="24"/>
      <c r="J5" s="25"/>
      <c r="K5" s="21"/>
      <c r="L5" s="22"/>
      <c r="M5" s="23"/>
      <c r="N5" s="23"/>
      <c r="O5" s="26"/>
    </row>
    <row r="6" spans="1:15" ht="14.25" x14ac:dyDescent="0.2">
      <c r="A6" s="27"/>
      <c r="B6" s="28" t="str">
        <f>[1]Jul18!V7</f>
        <v>ALL NEW CONSTRUCTION(1)</v>
      </c>
      <c r="C6" s="28"/>
      <c r="D6" s="29"/>
      <c r="E6" s="30"/>
      <c r="F6" s="28" t="str">
        <f>[1]Jul18!Z7</f>
        <v>SINGLE FAMILY HOUSING</v>
      </c>
      <c r="G6" s="29"/>
      <c r="H6" s="29"/>
      <c r="I6" s="31"/>
      <c r="J6" s="25"/>
      <c r="K6" s="32" t="str">
        <f>[1]Jul18!AE7</f>
        <v>FIVE OR MORE FAMILY BUILDINGS</v>
      </c>
      <c r="L6" s="28"/>
      <c r="M6" s="29"/>
      <c r="N6" s="29"/>
      <c r="O6" s="33"/>
    </row>
    <row r="7" spans="1:15" ht="14.25" x14ac:dyDescent="0.2">
      <c r="A7" s="27"/>
      <c r="B7" s="34"/>
      <c r="C7" s="34"/>
      <c r="D7" s="35"/>
      <c r="E7" s="30"/>
      <c r="F7" s="34"/>
      <c r="G7" s="35"/>
      <c r="H7" s="35"/>
      <c r="I7" s="36" t="str">
        <f>[1]Jul18!AC8</f>
        <v>VALUE</v>
      </c>
      <c r="J7" s="25"/>
      <c r="K7" s="30"/>
      <c r="L7" s="34"/>
      <c r="M7" s="35"/>
      <c r="N7" s="35"/>
      <c r="O7" s="37"/>
    </row>
    <row r="8" spans="1:15" ht="14.25" x14ac:dyDescent="0.2">
      <c r="A8" s="27"/>
      <c r="B8" s="38"/>
      <c r="C8" s="38"/>
      <c r="D8" s="39"/>
      <c r="E8" s="30"/>
      <c r="F8" s="34"/>
      <c r="G8" s="35"/>
      <c r="H8" s="35"/>
      <c r="I8" s="36" t="str">
        <f>[1]Jul18!AC9</f>
        <v>PER</v>
      </c>
      <c r="J8" s="25"/>
      <c r="K8" s="40"/>
      <c r="L8" s="38"/>
      <c r="M8" s="39"/>
      <c r="N8" s="29" t="str">
        <f>[1]Jul18!AH9</f>
        <v xml:space="preserve">AVERAGE VALUE </v>
      </c>
      <c r="O8" s="33"/>
    </row>
    <row r="9" spans="1:15" ht="14.25" x14ac:dyDescent="0.2">
      <c r="A9" s="27"/>
      <c r="B9" s="38"/>
      <c r="C9" s="38"/>
      <c r="D9" s="39"/>
      <c r="E9" s="30"/>
      <c r="F9" s="38"/>
      <c r="G9" s="39" t="str">
        <f>[1]Jul18!AA10</f>
        <v/>
      </c>
      <c r="H9" s="39" t="str">
        <f>[1]Jul18!AB10</f>
        <v>AVERAGE</v>
      </c>
      <c r="I9" s="36" t="str">
        <f>[1]Jul18!AC10</f>
        <v>UNIT</v>
      </c>
      <c r="J9" s="25"/>
      <c r="K9" s="40"/>
      <c r="L9" s="38"/>
      <c r="M9" s="39"/>
      <c r="N9" s="39"/>
      <c r="O9" s="41"/>
    </row>
    <row r="10" spans="1:15" ht="14.25" x14ac:dyDescent="0.2">
      <c r="A10" s="42" t="str">
        <f>[1]Jul18!U11</f>
        <v>JURISDICTION</v>
      </c>
      <c r="B10" s="43" t="str">
        <f>[1]Jul18!V11</f>
        <v>BUILDINGS</v>
      </c>
      <c r="C10" s="43" t="str">
        <f>[1]Jul18!W11</f>
        <v>UNITS</v>
      </c>
      <c r="D10" s="44" t="str">
        <f>[1]Jul18!X11</f>
        <v>VALUE</v>
      </c>
      <c r="E10" s="30"/>
      <c r="F10" s="43" t="str">
        <f>[1]Jul18!Z11</f>
        <v>UNITS</v>
      </c>
      <c r="G10" s="44" t="str">
        <f>[1]Jul18!AA11</f>
        <v>VALUE</v>
      </c>
      <c r="H10" s="44" t="str">
        <f>[1]Jul18!AB11</f>
        <v>VALUE</v>
      </c>
      <c r="I10" s="45" t="str">
        <f>[1]Jul18!AC11</f>
        <v>RANK</v>
      </c>
      <c r="J10" s="25"/>
      <c r="K10" s="46" t="str">
        <f>[1]Jul18!AE11</f>
        <v>BUILDINGS</v>
      </c>
      <c r="L10" s="43" t="str">
        <f>[1]Jul18!AF11</f>
        <v>UNITS</v>
      </c>
      <c r="M10" s="44" t="str">
        <f>[1]Jul18!AG11</f>
        <v>VALUE</v>
      </c>
      <c r="N10" s="44" t="str">
        <f>[1]Jul18!AH11</f>
        <v xml:space="preserve">BUILDING </v>
      </c>
      <c r="O10" s="47" t="str">
        <f>[1]Jul18!AI11</f>
        <v>UNIT</v>
      </c>
    </row>
    <row r="11" spans="1:15" ht="14.25" x14ac:dyDescent="0.2">
      <c r="A11" s="48"/>
      <c r="B11" s="22"/>
      <c r="C11" s="22"/>
      <c r="D11" s="23"/>
      <c r="E11" s="21"/>
      <c r="F11" s="22"/>
      <c r="G11" s="23"/>
      <c r="H11" s="23"/>
      <c r="I11" s="24"/>
      <c r="J11" s="25"/>
      <c r="K11" s="22"/>
      <c r="L11" s="22"/>
      <c r="M11" s="23"/>
      <c r="N11" s="23"/>
      <c r="O11" s="26"/>
    </row>
    <row r="12" spans="1:15" ht="14.25" x14ac:dyDescent="0.2">
      <c r="A12" s="49" t="s">
        <v>0</v>
      </c>
      <c r="B12" s="22">
        <f>[1]Jul18!V13</f>
        <v>973</v>
      </c>
      <c r="C12" s="22">
        <f>[1]Jul18!W13</f>
        <v>1428</v>
      </c>
      <c r="D12" s="23">
        <f>[1]Jul18!X13</f>
        <v>300065000</v>
      </c>
      <c r="E12" s="22"/>
      <c r="F12" s="22">
        <f>[1]Jul18!Z13</f>
        <v>962</v>
      </c>
      <c r="G12" s="23">
        <f>[1]Jul18!AA13</f>
        <v>218619000</v>
      </c>
      <c r="H12" s="23">
        <f>[1]Jul18!AB13</f>
        <v>227254.67775467774</v>
      </c>
      <c r="I12" s="22"/>
      <c r="J12" s="25"/>
      <c r="K12" s="22">
        <f>[1]Jul18!AE13</f>
        <v>4</v>
      </c>
      <c r="L12" s="22">
        <f>[1]Jul18!AF13</f>
        <v>452</v>
      </c>
      <c r="M12" s="23">
        <f>[1]Jul18!AG13</f>
        <v>80396000</v>
      </c>
      <c r="N12" s="23">
        <f>[1]Jul18!AH13</f>
        <v>20099000</v>
      </c>
      <c r="O12" s="26">
        <f>[1]Jul18!AI13</f>
        <v>177867.25663716815</v>
      </c>
    </row>
    <row r="13" spans="1:15" ht="14.25" x14ac:dyDescent="0.2">
      <c r="A13" s="42"/>
      <c r="B13" s="22"/>
      <c r="C13" s="22"/>
      <c r="D13" s="23"/>
      <c r="E13" s="22"/>
      <c r="F13" s="22"/>
      <c r="G13" s="23"/>
      <c r="H13" s="23"/>
      <c r="I13" s="50"/>
      <c r="J13" s="25"/>
      <c r="K13" s="22"/>
      <c r="L13" s="22"/>
      <c r="M13" s="23"/>
      <c r="N13" s="23"/>
      <c r="O13" s="26"/>
    </row>
    <row r="14" spans="1:15" ht="14.25" x14ac:dyDescent="0.2">
      <c r="A14" s="27" t="s">
        <v>1</v>
      </c>
      <c r="B14" s="22">
        <f>[1]Jul18!V15</f>
        <v>964</v>
      </c>
      <c r="C14" s="22">
        <f>[1]Jul18!W15</f>
        <v>1419</v>
      </c>
      <c r="D14" s="23">
        <f>[1]Jul18!X15</f>
        <v>298661067</v>
      </c>
      <c r="E14" s="22"/>
      <c r="F14" s="22">
        <f>[1]Jul18!Z15</f>
        <v>953</v>
      </c>
      <c r="G14" s="23">
        <f>[1]Jul18!AA15</f>
        <v>217215468</v>
      </c>
      <c r="H14" s="23">
        <f>[1]Jul18!AB15</f>
        <v>227928.08814270725</v>
      </c>
      <c r="I14" s="22"/>
      <c r="J14" s="25"/>
      <c r="K14" s="22">
        <f>[1]Jul18!AE15</f>
        <v>4</v>
      </c>
      <c r="L14" s="22">
        <f>[1]Jul18!AF15</f>
        <v>452</v>
      </c>
      <c r="M14" s="23">
        <f>[1]Jul18!AG15</f>
        <v>80395599</v>
      </c>
      <c r="N14" s="23">
        <f>[1]Jul18!AH15</f>
        <v>20098899.75</v>
      </c>
      <c r="O14" s="26">
        <f>[1]Jul18!AI15</f>
        <v>177866.36946902654</v>
      </c>
    </row>
    <row r="15" spans="1:15" ht="14.25" x14ac:dyDescent="0.2">
      <c r="A15" s="42"/>
      <c r="B15" s="51"/>
      <c r="C15" s="51"/>
      <c r="D15" s="52"/>
      <c r="E15" s="51"/>
      <c r="F15" s="51"/>
      <c r="G15" s="52"/>
      <c r="H15" s="23"/>
      <c r="I15" s="50"/>
      <c r="J15" s="25"/>
      <c r="K15" s="51"/>
      <c r="L15" s="51"/>
      <c r="M15" s="52"/>
      <c r="N15" s="23"/>
      <c r="O15" s="26"/>
    </row>
    <row r="16" spans="1:15" ht="14.25" x14ac:dyDescent="0.2">
      <c r="A16" s="42" t="s">
        <v>2</v>
      </c>
      <c r="B16" s="22">
        <f>[1]Jul18!V17</f>
        <v>929</v>
      </c>
      <c r="C16" s="22">
        <f>[1]Jul18!W17</f>
        <v>1342</v>
      </c>
      <c r="D16" s="23">
        <f>[1]Jul18!X17</f>
        <v>282530688</v>
      </c>
      <c r="E16" s="22"/>
      <c r="F16" s="22">
        <f>[1]Jul18!Z17</f>
        <v>919</v>
      </c>
      <c r="G16" s="23">
        <f>[1]Jul18!AA17</f>
        <v>209914282</v>
      </c>
      <c r="H16" s="23">
        <f>[1]Jul18!AB17</f>
        <v>228415.97606093579</v>
      </c>
      <c r="I16" s="22"/>
      <c r="J16" s="25"/>
      <c r="K16" s="22">
        <f>[1]Jul18!AE17</f>
        <v>3</v>
      </c>
      <c r="L16" s="22">
        <f>[1]Jul18!AF17</f>
        <v>409</v>
      </c>
      <c r="M16" s="23">
        <f>[1]Jul18!AG17</f>
        <v>71566406</v>
      </c>
      <c r="N16" s="23">
        <f>[1]Jul18!AH17</f>
        <v>23855468.666666668</v>
      </c>
      <c r="O16" s="26">
        <f>[1]Jul18!AI17</f>
        <v>174978.98777506113</v>
      </c>
    </row>
    <row r="17" spans="1:15" ht="14.25" x14ac:dyDescent="0.2">
      <c r="A17" s="53" t="s">
        <v>3</v>
      </c>
      <c r="B17" s="22">
        <f>[1]Jul18!V18</f>
        <v>473</v>
      </c>
      <c r="C17" s="22">
        <f>[1]Jul18!W18</f>
        <v>874</v>
      </c>
      <c r="D17" s="23">
        <f>[1]Jul18!X18</f>
        <v>178743643</v>
      </c>
      <c r="E17" s="22"/>
      <c r="F17" s="22">
        <f>[1]Jul18!Z18</f>
        <v>464</v>
      </c>
      <c r="G17" s="23">
        <f>[1]Jul18!AA18</f>
        <v>107193643</v>
      </c>
      <c r="H17" s="23">
        <f>[1]Jul18!AB18</f>
        <v>231020.7823275862</v>
      </c>
      <c r="I17" s="22"/>
      <c r="J17" s="25"/>
      <c r="K17" s="22">
        <f>[1]Jul18!AE18</f>
        <v>2</v>
      </c>
      <c r="L17" s="22">
        <f>[1]Jul18!AF18</f>
        <v>396</v>
      </c>
      <c r="M17" s="23">
        <f>[1]Jul18!AG18</f>
        <v>70500000</v>
      </c>
      <c r="N17" s="23">
        <f>[1]Jul18!AH18</f>
        <v>35250000</v>
      </c>
      <c r="O17" s="26">
        <f>[1]Jul18!AI18</f>
        <v>178030.30303030304</v>
      </c>
    </row>
    <row r="18" spans="1:15" ht="14.25" x14ac:dyDescent="0.2">
      <c r="A18" s="53" t="s">
        <v>4</v>
      </c>
      <c r="B18" s="22">
        <f>[1]Jul18!V19</f>
        <v>413</v>
      </c>
      <c r="C18" s="22">
        <f>[1]Jul18!W19</f>
        <v>425</v>
      </c>
      <c r="D18" s="23">
        <f>[1]Jul18!X19</f>
        <v>95008719</v>
      </c>
      <c r="E18" s="22"/>
      <c r="F18" s="22">
        <f>[1]Jul18!Z19</f>
        <v>412</v>
      </c>
      <c r="G18" s="23">
        <f>[1]Jul18!AA19</f>
        <v>93942313</v>
      </c>
      <c r="H18" s="23">
        <f>[1]Jul18!AB19</f>
        <v>228015.32281553399</v>
      </c>
      <c r="I18" s="22"/>
      <c r="J18" s="25"/>
      <c r="K18" s="22">
        <f>[1]Jul18!AE19</f>
        <v>1</v>
      </c>
      <c r="L18" s="22">
        <f>[1]Jul18!AF19</f>
        <v>13</v>
      </c>
      <c r="M18" s="23">
        <f>[1]Jul18!AG19</f>
        <v>1066406</v>
      </c>
      <c r="N18" s="23">
        <f>[1]Jul18!AH19</f>
        <v>1066406</v>
      </c>
      <c r="O18" s="26">
        <f>[1]Jul18!AI19</f>
        <v>82031.230769230766</v>
      </c>
    </row>
    <row r="19" spans="1:15" ht="14.25" x14ac:dyDescent="0.2">
      <c r="A19" s="53" t="s">
        <v>5</v>
      </c>
      <c r="B19" s="22">
        <f>[1]Jul18!V20</f>
        <v>43</v>
      </c>
      <c r="C19" s="22">
        <f>[1]Jul18!W20</f>
        <v>43</v>
      </c>
      <c r="D19" s="23">
        <f>[1]Jul18!X20</f>
        <v>8778326</v>
      </c>
      <c r="E19" s="22"/>
      <c r="F19" s="22">
        <f>[1]Jul18!Z20</f>
        <v>43</v>
      </c>
      <c r="G19" s="23">
        <f>[1]Jul18!AA20</f>
        <v>8778326</v>
      </c>
      <c r="H19" s="23">
        <f>[1]Jul18!AB20</f>
        <v>204147.11627906977</v>
      </c>
      <c r="I19" s="22"/>
      <c r="J19" s="25"/>
      <c r="K19" s="22">
        <f>[1]Jul18!AE20</f>
        <v>0</v>
      </c>
      <c r="L19" s="22">
        <f>[1]Jul18!AF20</f>
        <v>0</v>
      </c>
      <c r="M19" s="23">
        <f>[1]Jul18!AG20</f>
        <v>0</v>
      </c>
      <c r="N19" s="23">
        <f>[1]Jul18!AH20</f>
        <v>0</v>
      </c>
      <c r="O19" s="26">
        <f>[1]Jul18!AI20</f>
        <v>0</v>
      </c>
    </row>
    <row r="20" spans="1:15" ht="14.25" x14ac:dyDescent="0.2">
      <c r="A20" s="53" t="s">
        <v>6</v>
      </c>
      <c r="B20" s="22">
        <f>[1]Jul18!V21</f>
        <v>35</v>
      </c>
      <c r="C20" s="22">
        <f>[1]Jul18!W21</f>
        <v>77</v>
      </c>
      <c r="D20" s="23">
        <f>[1]Jul18!X21</f>
        <v>16130379</v>
      </c>
      <c r="E20" s="22"/>
      <c r="F20" s="22">
        <f>[1]Jul18!Z21</f>
        <v>34</v>
      </c>
      <c r="G20" s="23">
        <f>[1]Jul18!AA21</f>
        <v>7301186</v>
      </c>
      <c r="H20" s="23">
        <f>[1]Jul18!AB21</f>
        <v>214740.76470588235</v>
      </c>
      <c r="I20" s="22"/>
      <c r="J20" s="25"/>
      <c r="K20" s="22">
        <f>[1]Jul18!AE21</f>
        <v>1</v>
      </c>
      <c r="L20" s="22">
        <f>[1]Jul18!AF21</f>
        <v>43</v>
      </c>
      <c r="M20" s="23">
        <f>[1]Jul18!AG21</f>
        <v>8829193</v>
      </c>
      <c r="N20" s="23">
        <f>[1]Jul18!AH21</f>
        <v>8829193</v>
      </c>
      <c r="O20" s="26">
        <f>[1]Jul18!AI21</f>
        <v>205330.06976744186</v>
      </c>
    </row>
    <row r="21" spans="1:15" ht="14.25" x14ac:dyDescent="0.2">
      <c r="A21" s="53" t="s">
        <v>7</v>
      </c>
      <c r="B21" s="22">
        <f>[1]Jul18!V22</f>
        <v>27</v>
      </c>
      <c r="C21" s="22">
        <f>[1]Jul18!W22</f>
        <v>69</v>
      </c>
      <c r="D21" s="23">
        <f>[1]Jul18!X22</f>
        <v>13363322</v>
      </c>
      <c r="E21" s="22"/>
      <c r="F21" s="22">
        <f>[1]Jul18!Z22</f>
        <v>26</v>
      </c>
      <c r="G21" s="23">
        <f>[1]Jul18!AA22</f>
        <v>4534129</v>
      </c>
      <c r="H21" s="23">
        <f>[1]Jul18!AB22</f>
        <v>174389.57692307694</v>
      </c>
      <c r="I21" s="22"/>
      <c r="J21" s="25"/>
      <c r="K21" s="22">
        <f>[1]Jul18!AE22</f>
        <v>1</v>
      </c>
      <c r="L21" s="22">
        <f>[1]Jul18!AF22</f>
        <v>43</v>
      </c>
      <c r="M21" s="23">
        <f>[1]Jul18!AG22</f>
        <v>8829193</v>
      </c>
      <c r="N21" s="23">
        <f>[1]Jul18!AH22</f>
        <v>8829193</v>
      </c>
      <c r="O21" s="26">
        <f>[1]Jul18!AI22</f>
        <v>205330.06976744186</v>
      </c>
    </row>
    <row r="22" spans="1:15" ht="14.25" x14ac:dyDescent="0.2">
      <c r="A22" s="53" t="s">
        <v>8</v>
      </c>
      <c r="B22" s="54">
        <f>[1]Jul18!V23</f>
        <v>8</v>
      </c>
      <c r="C22" s="54">
        <f>[1]Jul18!W23</f>
        <v>8</v>
      </c>
      <c r="D22" s="55">
        <f>[1]Jul18!X23</f>
        <v>2767057</v>
      </c>
      <c r="E22" s="54"/>
      <c r="F22" s="54">
        <f>[1]Jul18!Z23</f>
        <v>8</v>
      </c>
      <c r="G22" s="55">
        <f>[1]Jul18!AA23</f>
        <v>2767057</v>
      </c>
      <c r="H22" s="23">
        <f>[1]Jul18!AB23</f>
        <v>345882.125</v>
      </c>
      <c r="I22" s="50"/>
      <c r="J22" s="25"/>
      <c r="K22" s="54">
        <f>[1]Jul18!AE23</f>
        <v>0</v>
      </c>
      <c r="L22" s="54">
        <f>[1]Jul18!AF23</f>
        <v>0</v>
      </c>
      <c r="M22" s="55">
        <f>[1]Jul18!AG23</f>
        <v>0</v>
      </c>
      <c r="N22" s="23">
        <f>[1]Jul18!AH23</f>
        <v>0</v>
      </c>
      <c r="O22" s="26">
        <f>[1]Jul18!AI23</f>
        <v>0</v>
      </c>
    </row>
    <row r="23" spans="1:15" ht="14.25" x14ac:dyDescent="0.2">
      <c r="A23" s="42"/>
      <c r="B23" s="54"/>
      <c r="C23" s="54"/>
      <c r="D23" s="55"/>
      <c r="E23" s="54"/>
      <c r="F23" s="54"/>
      <c r="G23" s="55"/>
      <c r="H23" s="23"/>
      <c r="I23" s="54"/>
      <c r="J23" s="25"/>
      <c r="K23" s="54"/>
      <c r="L23" s="54"/>
      <c r="M23" s="55"/>
      <c r="N23" s="23"/>
      <c r="O23" s="26"/>
    </row>
    <row r="24" spans="1:15" ht="14.25" x14ac:dyDescent="0.2">
      <c r="A24" s="42"/>
      <c r="B24" s="22"/>
      <c r="C24" s="22"/>
      <c r="D24" s="23"/>
      <c r="E24" s="22"/>
      <c r="F24" s="22"/>
      <c r="G24" s="23"/>
      <c r="H24" s="23"/>
      <c r="I24" s="22"/>
      <c r="J24" s="25"/>
      <c r="K24" s="22"/>
      <c r="L24" s="22"/>
      <c r="M24" s="23"/>
      <c r="N24" s="23"/>
      <c r="O24" s="26"/>
    </row>
    <row r="25" spans="1:15" ht="14.25" x14ac:dyDescent="0.2">
      <c r="A25" s="27" t="s">
        <v>9</v>
      </c>
      <c r="B25" s="22">
        <f>[1]Jul18!V26</f>
        <v>365</v>
      </c>
      <c r="C25" s="22">
        <f>[1]Jul18!W26</f>
        <v>419</v>
      </c>
      <c r="D25" s="23">
        <f>[1]Jul18!X26</f>
        <v>92048539</v>
      </c>
      <c r="E25" s="22"/>
      <c r="F25" s="22">
        <f>[1]Jul18!Z26</f>
        <v>363</v>
      </c>
      <c r="G25" s="23">
        <f>[1]Jul18!AA26</f>
        <v>82152940</v>
      </c>
      <c r="H25" s="23">
        <f>[1]Jul18!AB26</f>
        <v>226316.6391184573</v>
      </c>
      <c r="I25" s="56"/>
      <c r="J25" s="25"/>
      <c r="K25" s="22">
        <f>[1]Jul18!AE26</f>
        <v>2</v>
      </c>
      <c r="L25" s="22">
        <f>[1]Jul18!AF26</f>
        <v>56</v>
      </c>
      <c r="M25" s="23">
        <f>[1]Jul18!AG26</f>
        <v>9895599</v>
      </c>
      <c r="N25" s="23">
        <f>[1]Jul18!AH26</f>
        <v>4947799.5</v>
      </c>
      <c r="O25" s="26">
        <f>[1]Jul18!AI26</f>
        <v>176707.125</v>
      </c>
    </row>
    <row r="26" spans="1:15" ht="14.25" x14ac:dyDescent="0.2">
      <c r="A26" s="18" t="s">
        <v>10</v>
      </c>
      <c r="B26" s="22">
        <f>[1]Jul18!V27</f>
        <v>133</v>
      </c>
      <c r="C26" s="22">
        <f>[1]Jul18!W27</f>
        <v>133</v>
      </c>
      <c r="D26" s="23">
        <f>[1]Jul18!X27</f>
        <v>30579703</v>
      </c>
      <c r="E26" s="22"/>
      <c r="F26" s="22">
        <f>[1]Jul18!Z27</f>
        <v>133</v>
      </c>
      <c r="G26" s="23">
        <f>[1]Jul18!AA27</f>
        <v>30579703</v>
      </c>
      <c r="H26" s="23">
        <f>[1]Jul18!AB27</f>
        <v>229922.57894736843</v>
      </c>
      <c r="I26" s="56">
        <f>[1]Jul18!AC27</f>
        <v>9</v>
      </c>
      <c r="J26" s="25"/>
      <c r="K26" s="22">
        <f>[1]Jul18!AE27</f>
        <v>0</v>
      </c>
      <c r="L26" s="22">
        <f>[1]Jul18!AF27</f>
        <v>0</v>
      </c>
      <c r="M26" s="23">
        <f>[1]Jul18!AG27</f>
        <v>0</v>
      </c>
      <c r="N26" s="23">
        <f>[1]Jul18!AH27</f>
        <v>0</v>
      </c>
      <c r="O26" s="26">
        <f>[1]Jul18!AI27</f>
        <v>0</v>
      </c>
    </row>
    <row r="27" spans="1:15" ht="14.25" x14ac:dyDescent="0.2">
      <c r="A27" s="18" t="s">
        <v>11</v>
      </c>
      <c r="B27" s="22">
        <f>[1]Jul18!V28</f>
        <v>83</v>
      </c>
      <c r="C27" s="22">
        <f>[1]Jul18!W28</f>
        <v>83</v>
      </c>
      <c r="D27" s="23">
        <f>[1]Jul18!X28</f>
        <v>19193410</v>
      </c>
      <c r="E27" s="22"/>
      <c r="F27" s="22">
        <f>[1]Jul18!Z28</f>
        <v>83</v>
      </c>
      <c r="G27" s="23">
        <f>[1]Jul18!AA28</f>
        <v>19193410</v>
      </c>
      <c r="H27" s="23">
        <f>[1]Jul18!AB28</f>
        <v>231245.90361445784</v>
      </c>
      <c r="I27" s="56">
        <f>[1]Jul18!AC28</f>
        <v>5</v>
      </c>
      <c r="J27" s="25"/>
      <c r="K27" s="22">
        <f>[1]Jul18!AE28</f>
        <v>0</v>
      </c>
      <c r="L27" s="22">
        <f>[1]Jul18!AF28</f>
        <v>0</v>
      </c>
      <c r="M27" s="23">
        <f>[1]Jul18!AG28</f>
        <v>0</v>
      </c>
      <c r="N27" s="23">
        <f>[1]Jul18!AH28</f>
        <v>0</v>
      </c>
      <c r="O27" s="26">
        <f>[1]Jul18!AI28</f>
        <v>0</v>
      </c>
    </row>
    <row r="28" spans="1:15" ht="14.25" x14ac:dyDescent="0.2">
      <c r="A28" s="18" t="s">
        <v>12</v>
      </c>
      <c r="B28" s="22">
        <f>[1]Jul18!V29</f>
        <v>25</v>
      </c>
      <c r="C28" s="22">
        <f>[1]Jul18!W29</f>
        <v>25</v>
      </c>
      <c r="D28" s="23">
        <f>[1]Jul18!X29</f>
        <v>5781148</v>
      </c>
      <c r="E28" s="22"/>
      <c r="F28" s="22">
        <f>[1]Jul18!Z29</f>
        <v>25</v>
      </c>
      <c r="G28" s="23">
        <f>[1]Jul18!AA29</f>
        <v>5781148</v>
      </c>
      <c r="H28" s="23">
        <f>[1]Jul18!AB29</f>
        <v>231245.92</v>
      </c>
      <c r="I28" s="56">
        <f>[1]Jul18!AC29</f>
        <v>5</v>
      </c>
      <c r="J28" s="25"/>
      <c r="K28" s="22">
        <f>[1]Jul18!AE29</f>
        <v>0</v>
      </c>
      <c r="L28" s="22">
        <f>[1]Jul18!AF29</f>
        <v>0</v>
      </c>
      <c r="M28" s="23">
        <f>[1]Jul18!AG29</f>
        <v>0</v>
      </c>
      <c r="N28" s="23">
        <f>[1]Jul18!AH29</f>
        <v>0</v>
      </c>
      <c r="O28" s="26">
        <f>[1]Jul18!AI29</f>
        <v>0</v>
      </c>
    </row>
    <row r="29" spans="1:15" ht="14.25" x14ac:dyDescent="0.2">
      <c r="A29" s="18" t="s">
        <v>13</v>
      </c>
      <c r="B29" s="22">
        <f>[1]Jul18!V30</f>
        <v>56</v>
      </c>
      <c r="C29" s="22">
        <f>[1]Jul18!W30</f>
        <v>68</v>
      </c>
      <c r="D29" s="23">
        <f>[1]Jul18!X30</f>
        <v>13649874</v>
      </c>
      <c r="E29" s="22"/>
      <c r="F29" s="22">
        <f>[1]Jul18!Z30</f>
        <v>55</v>
      </c>
      <c r="G29" s="23">
        <f>[1]Jul18!AA30</f>
        <v>12583468</v>
      </c>
      <c r="H29" s="23">
        <f>[1]Jul18!AB30</f>
        <v>228790.32727272727</v>
      </c>
      <c r="I29" s="56">
        <f>[1]Jul18!AC30</f>
        <v>10</v>
      </c>
      <c r="J29" s="25"/>
      <c r="K29" s="22">
        <f>[1]Jul18!AE30</f>
        <v>1</v>
      </c>
      <c r="L29" s="22">
        <f>[1]Jul18!AF30</f>
        <v>13</v>
      </c>
      <c r="M29" s="23">
        <f>[1]Jul18!AG30</f>
        <v>1066406</v>
      </c>
      <c r="N29" s="23">
        <f>[1]Jul18!AH30</f>
        <v>1066406</v>
      </c>
      <c r="O29" s="26">
        <f>[1]Jul18!AI30</f>
        <v>82031.230769230766</v>
      </c>
    </row>
    <row r="30" spans="1:15" ht="14.25" x14ac:dyDescent="0.2">
      <c r="A30" s="18" t="s">
        <v>14</v>
      </c>
      <c r="B30" s="22">
        <f>[1]Jul18!V31</f>
        <v>41</v>
      </c>
      <c r="C30" s="22">
        <f>[1]Jul18!W31</f>
        <v>41</v>
      </c>
      <c r="D30" s="23">
        <f>[1]Jul18!X31</f>
        <v>9481082</v>
      </c>
      <c r="E30" s="22"/>
      <c r="F30" s="22">
        <f>[1]Jul18!Z31</f>
        <v>41</v>
      </c>
      <c r="G30" s="23">
        <f>[1]Jul18!AA31</f>
        <v>9481082</v>
      </c>
      <c r="H30" s="23">
        <f>[1]Jul18!AB31</f>
        <v>231245.90243902439</v>
      </c>
      <c r="I30" s="56">
        <f>[1]Jul18!AC31</f>
        <v>5</v>
      </c>
      <c r="J30" s="25"/>
      <c r="K30" s="22">
        <f>[1]Jul18!AE31</f>
        <v>0</v>
      </c>
      <c r="L30" s="22">
        <f>[1]Jul18!AF31</f>
        <v>0</v>
      </c>
      <c r="M30" s="23">
        <f>[1]Jul18!AG31</f>
        <v>0</v>
      </c>
      <c r="N30" s="23">
        <f>[1]Jul18!AH31</f>
        <v>0</v>
      </c>
      <c r="O30" s="26">
        <f>[1]Jul18!AI31</f>
        <v>0</v>
      </c>
    </row>
    <row r="31" spans="1:15" ht="14.25" x14ac:dyDescent="0.2">
      <c r="A31" s="18" t="s">
        <v>15</v>
      </c>
      <c r="B31" s="21">
        <f>[1]Jul18!V32</f>
        <v>27</v>
      </c>
      <c r="C31" s="21">
        <f>[1]Jul18!W32</f>
        <v>69</v>
      </c>
      <c r="D31" s="23">
        <f>[1]Jul18!X32</f>
        <v>13363322</v>
      </c>
      <c r="E31" s="21"/>
      <c r="F31" s="21">
        <f>[1]Jul18!Z32</f>
        <v>26</v>
      </c>
      <c r="G31" s="23">
        <f>[1]Jul18!AA32</f>
        <v>4534129</v>
      </c>
      <c r="H31" s="55">
        <f>[1]Jul18!AB32</f>
        <v>174389.57692307694</v>
      </c>
      <c r="I31" s="57">
        <f>[1]Jul18!AC32</f>
        <v>16</v>
      </c>
      <c r="J31" s="25"/>
      <c r="K31" s="21">
        <f>[1]Jul18!AE32</f>
        <v>1</v>
      </c>
      <c r="L31" s="21">
        <f>[1]Jul18!AF32</f>
        <v>43</v>
      </c>
      <c r="M31" s="23">
        <f>[1]Jul18!AG32</f>
        <v>8829193</v>
      </c>
      <c r="N31" s="23">
        <f>[1]Jul18!AH32</f>
        <v>8829193</v>
      </c>
      <c r="O31" s="26">
        <f>[1]Jul18!AI32</f>
        <v>205330.06976744186</v>
      </c>
    </row>
    <row r="32" spans="1:15" ht="14.25" x14ac:dyDescent="0.2">
      <c r="A32" s="48"/>
      <c r="B32" s="22"/>
      <c r="C32" s="22"/>
      <c r="D32" s="23"/>
      <c r="E32" s="22"/>
      <c r="F32" s="22"/>
      <c r="G32" s="23"/>
      <c r="H32" s="23"/>
      <c r="I32" s="22"/>
      <c r="J32" s="25"/>
      <c r="K32" s="22"/>
      <c r="L32" s="22"/>
      <c r="M32" s="23"/>
      <c r="N32" s="23"/>
      <c r="O32" s="26"/>
    </row>
    <row r="33" spans="1:15" ht="14.25" x14ac:dyDescent="0.2">
      <c r="A33" s="27" t="s">
        <v>16</v>
      </c>
      <c r="B33" s="22">
        <f>[1]Jul18!V34</f>
        <v>340</v>
      </c>
      <c r="C33" s="22">
        <f>[1]Jul18!W34</f>
        <v>741</v>
      </c>
      <c r="D33" s="23">
        <f>[1]Jul18!X34</f>
        <v>149625266</v>
      </c>
      <c r="E33" s="22"/>
      <c r="F33" s="22">
        <f>[1]Jul18!Z34</f>
        <v>331</v>
      </c>
      <c r="G33" s="23">
        <f>[1]Jul18!AA34</f>
        <v>78075266</v>
      </c>
      <c r="H33" s="23">
        <f>[1]Jul18!AB34</f>
        <v>235876.93655589124</v>
      </c>
      <c r="I33" s="56"/>
      <c r="J33" s="25"/>
      <c r="K33" s="22">
        <f>[1]Jul18!AE34</f>
        <v>2</v>
      </c>
      <c r="L33" s="22">
        <f>[1]Jul18!AF34</f>
        <v>396</v>
      </c>
      <c r="M33" s="23">
        <f>[1]Jul18!AG34</f>
        <v>70500000</v>
      </c>
      <c r="N33" s="23">
        <f>[1]Jul18!AH34</f>
        <v>35250000</v>
      </c>
      <c r="O33" s="26">
        <f>[1]Jul18!AI34</f>
        <v>178030.30303030304</v>
      </c>
    </row>
    <row r="34" spans="1:15" ht="14.25" x14ac:dyDescent="0.2">
      <c r="A34" s="18" t="s">
        <v>17</v>
      </c>
      <c r="B34" s="22">
        <f>[1]Jul18!V35</f>
        <v>83</v>
      </c>
      <c r="C34" s="22">
        <f>[1]Jul18!W35</f>
        <v>83</v>
      </c>
      <c r="D34" s="23">
        <f>[1]Jul18!X35</f>
        <v>20654736</v>
      </c>
      <c r="E34" s="22"/>
      <c r="F34" s="22">
        <f>[1]Jul18!Z35</f>
        <v>83</v>
      </c>
      <c r="G34" s="23">
        <f>[1]Jul18!AA35</f>
        <v>20654736</v>
      </c>
      <c r="H34" s="23">
        <f>[1]Jul18!AB35</f>
        <v>248852.24096385541</v>
      </c>
      <c r="I34" s="56">
        <f>[1]Jul18!AC35</f>
        <v>2</v>
      </c>
      <c r="J34" s="25"/>
      <c r="K34" s="22">
        <f>[1]Jul18!AE35</f>
        <v>0</v>
      </c>
      <c r="L34" s="22">
        <f>[1]Jul18!AF35</f>
        <v>0</v>
      </c>
      <c r="M34" s="23">
        <f>[1]Jul18!AG35</f>
        <v>0</v>
      </c>
      <c r="N34" s="23">
        <f>[1]Jul18!AH35</f>
        <v>0</v>
      </c>
      <c r="O34" s="26">
        <f>[1]Jul18!AI35</f>
        <v>0</v>
      </c>
    </row>
    <row r="35" spans="1:15" ht="14.25" x14ac:dyDescent="0.2">
      <c r="A35" s="18" t="s">
        <v>18</v>
      </c>
      <c r="B35" s="22">
        <f>[1]Jul18!V36</f>
        <v>121</v>
      </c>
      <c r="C35" s="22">
        <f>[1]Jul18!W36</f>
        <v>128</v>
      </c>
      <c r="D35" s="23">
        <f>[1]Jul18!X36</f>
        <v>27397515</v>
      </c>
      <c r="E35" s="22"/>
      <c r="F35" s="22">
        <f>[1]Jul18!Z36</f>
        <v>114</v>
      </c>
      <c r="G35" s="23">
        <f>[1]Jul18!AA36</f>
        <v>26347515</v>
      </c>
      <c r="H35" s="23">
        <f>[1]Jul18!AB36</f>
        <v>231118.55263157896</v>
      </c>
      <c r="I35" s="56">
        <f>[1]Jul18!AC36</f>
        <v>8</v>
      </c>
      <c r="J35" s="25"/>
      <c r="K35" s="22">
        <f>[1]Jul18!AE36</f>
        <v>0</v>
      </c>
      <c r="L35" s="22">
        <f>[1]Jul18!AF36</f>
        <v>0</v>
      </c>
      <c r="M35" s="23">
        <f>[1]Jul18!AG36</f>
        <v>0</v>
      </c>
      <c r="N35" s="23">
        <f>[1]Jul18!AH36</f>
        <v>0</v>
      </c>
      <c r="O35" s="26">
        <f>[1]Jul18!AI36</f>
        <v>0</v>
      </c>
    </row>
    <row r="36" spans="1:15" ht="14.25" x14ac:dyDescent="0.2">
      <c r="A36" s="18" t="s">
        <v>19</v>
      </c>
      <c r="B36" s="21">
        <f>[1]Jul18!V37</f>
        <v>136</v>
      </c>
      <c r="C36" s="21">
        <f>[1]Jul18!W37</f>
        <v>530</v>
      </c>
      <c r="D36" s="23">
        <f>[1]Jul18!X37</f>
        <v>101573015</v>
      </c>
      <c r="E36" s="21"/>
      <c r="F36" s="21">
        <f>[1]Jul18!Z37</f>
        <v>134</v>
      </c>
      <c r="G36" s="23">
        <f>[1]Jul18!AA37</f>
        <v>31073015</v>
      </c>
      <c r="H36" s="55">
        <f>[1]Jul18!AB37</f>
        <v>231888.17164179104</v>
      </c>
      <c r="I36" s="57">
        <f>[1]Jul18!AC37</f>
        <v>4</v>
      </c>
      <c r="J36" s="25"/>
      <c r="K36" s="21">
        <f>[1]Jul18!AE37</f>
        <v>2</v>
      </c>
      <c r="L36" s="21">
        <f>[1]Jul18!AF37</f>
        <v>396</v>
      </c>
      <c r="M36" s="23">
        <f>[1]Jul18!AG37</f>
        <v>70500000</v>
      </c>
      <c r="N36" s="23">
        <f>[1]Jul18!AH37</f>
        <v>35250000</v>
      </c>
      <c r="O36" s="26">
        <f>[1]Jul18!AI37</f>
        <v>178030.30303030304</v>
      </c>
    </row>
    <row r="37" spans="1:15" ht="14.25" x14ac:dyDescent="0.2">
      <c r="A37" s="48"/>
      <c r="B37" s="22"/>
      <c r="C37" s="22"/>
      <c r="D37" s="23"/>
      <c r="E37" s="22"/>
      <c r="F37" s="22"/>
      <c r="G37" s="23"/>
      <c r="H37" s="23"/>
      <c r="I37" s="22"/>
      <c r="J37" s="25"/>
      <c r="K37" s="22"/>
      <c r="L37" s="22"/>
      <c r="M37" s="23"/>
      <c r="N37" s="23"/>
      <c r="O37" s="26"/>
    </row>
    <row r="38" spans="1:15" ht="14.25" x14ac:dyDescent="0.2">
      <c r="A38" s="27" t="s">
        <v>20</v>
      </c>
      <c r="B38" s="22">
        <f>[1]Jul18!V39</f>
        <v>188</v>
      </c>
      <c r="C38" s="22">
        <f>[1]Jul18!W39</f>
        <v>188</v>
      </c>
      <c r="D38" s="23">
        <f>[1]Jul18!X39</f>
        <v>40822537</v>
      </c>
      <c r="E38" s="22"/>
      <c r="F38" s="22">
        <f>[1]Jul18!Z39</f>
        <v>188</v>
      </c>
      <c r="G38" s="23">
        <f>[1]Jul18!AA39</f>
        <v>40822537</v>
      </c>
      <c r="H38" s="23">
        <f>[1]Jul18!AB39</f>
        <v>217141.15425531915</v>
      </c>
      <c r="I38" s="56"/>
      <c r="J38" s="25"/>
      <c r="K38" s="22">
        <f>[1]Jul18!AE39</f>
        <v>0</v>
      </c>
      <c r="L38" s="22">
        <f>[1]Jul18!AF39</f>
        <v>0</v>
      </c>
      <c r="M38" s="23">
        <f>[1]Jul18!AG39</f>
        <v>0</v>
      </c>
      <c r="N38" s="23">
        <f>[1]Jul18!AH39</f>
        <v>0</v>
      </c>
      <c r="O38" s="26">
        <f>[1]Jul18!AI39</f>
        <v>0</v>
      </c>
    </row>
    <row r="39" spans="1:15" ht="14.25" x14ac:dyDescent="0.2">
      <c r="A39" s="18" t="s">
        <v>21</v>
      </c>
      <c r="B39" s="22">
        <f>[1]Jul18!V40</f>
        <v>22</v>
      </c>
      <c r="C39" s="22">
        <f>[1]Jul18!W40</f>
        <v>22</v>
      </c>
      <c r="D39" s="23">
        <f>[1]Jul18!X40</f>
        <v>4994037</v>
      </c>
      <c r="E39" s="22"/>
      <c r="F39" s="22">
        <f>[1]Jul18!Z40</f>
        <v>22</v>
      </c>
      <c r="G39" s="23">
        <f>[1]Jul18!AA40</f>
        <v>4994037</v>
      </c>
      <c r="H39" s="23">
        <f>[1]Jul18!AB40</f>
        <v>227001.68181818182</v>
      </c>
      <c r="I39" s="56">
        <f>[1]Jul18!AC40</f>
        <v>11</v>
      </c>
      <c r="J39" s="25"/>
      <c r="K39" s="22">
        <f>[1]Jul18!AE40</f>
        <v>0</v>
      </c>
      <c r="L39" s="22">
        <f>[1]Jul18!AF40</f>
        <v>0</v>
      </c>
      <c r="M39" s="23">
        <f>[1]Jul18!AG40</f>
        <v>0</v>
      </c>
      <c r="N39" s="23">
        <f>[1]Jul18!AH40</f>
        <v>0</v>
      </c>
      <c r="O39" s="26">
        <f>[1]Jul18!AI40</f>
        <v>0</v>
      </c>
    </row>
    <row r="40" spans="1:15" ht="14.25" x14ac:dyDescent="0.2">
      <c r="A40" s="18" t="s">
        <v>22</v>
      </c>
      <c r="B40" s="22">
        <f>[1]Jul18!V41</f>
        <v>55</v>
      </c>
      <c r="C40" s="22">
        <f>[1]Jul18!W41</f>
        <v>55</v>
      </c>
      <c r="D40" s="23">
        <f>[1]Jul18!X41</f>
        <v>12303500</v>
      </c>
      <c r="E40" s="22"/>
      <c r="F40" s="22">
        <f>[1]Jul18!Z41</f>
        <v>55</v>
      </c>
      <c r="G40" s="23">
        <f>[1]Jul18!AA41</f>
        <v>12303500</v>
      </c>
      <c r="H40" s="23">
        <f>[1]Jul18!AB41</f>
        <v>223700</v>
      </c>
      <c r="I40" s="56">
        <f>[1]Jul18!AC41</f>
        <v>12</v>
      </c>
      <c r="J40" s="25"/>
      <c r="K40" s="22">
        <f>[1]Jul18!AE41</f>
        <v>0</v>
      </c>
      <c r="L40" s="22">
        <f>[1]Jul18!AF41</f>
        <v>0</v>
      </c>
      <c r="M40" s="23">
        <f>[1]Jul18!AG41</f>
        <v>0</v>
      </c>
      <c r="N40" s="23">
        <f>[1]Jul18!AH41</f>
        <v>0</v>
      </c>
      <c r="O40" s="26">
        <f>[1]Jul18!AI41</f>
        <v>0</v>
      </c>
    </row>
    <row r="41" spans="1:15" ht="14.25" x14ac:dyDescent="0.2">
      <c r="A41" s="18" t="s">
        <v>23</v>
      </c>
      <c r="B41" s="21">
        <f>[1]Jul18!V42</f>
        <v>111</v>
      </c>
      <c r="C41" s="21">
        <f>[1]Jul18!W42</f>
        <v>111</v>
      </c>
      <c r="D41" s="23">
        <f>[1]Jul18!X42</f>
        <v>23525000</v>
      </c>
      <c r="E41" s="21"/>
      <c r="F41" s="21">
        <f>[1]Jul18!Z42</f>
        <v>111</v>
      </c>
      <c r="G41" s="23">
        <f>[1]Jul18!AA42</f>
        <v>23525000</v>
      </c>
      <c r="H41" s="55">
        <f>[1]Jul18!AB42</f>
        <v>211936.93693693692</v>
      </c>
      <c r="I41" s="57">
        <f>[1]Jul18!AC42</f>
        <v>15</v>
      </c>
      <c r="J41" s="25"/>
      <c r="K41" s="22">
        <f>[1]Jul18!AE42</f>
        <v>0</v>
      </c>
      <c r="L41" s="22">
        <f>[1]Jul18!AF42</f>
        <v>0</v>
      </c>
      <c r="M41" s="23">
        <f>[1]Jul18!AG42</f>
        <v>0</v>
      </c>
      <c r="N41" s="23">
        <f>[1]Jul18!AH42</f>
        <v>0</v>
      </c>
      <c r="O41" s="26">
        <f>[1]Jul18!AI42</f>
        <v>0</v>
      </c>
    </row>
    <row r="42" spans="1:15" ht="14.25" x14ac:dyDescent="0.2">
      <c r="A42" s="18"/>
      <c r="B42" s="54"/>
      <c r="C42" s="54"/>
      <c r="D42" s="55"/>
      <c r="E42" s="54"/>
      <c r="F42" s="54"/>
      <c r="G42" s="55"/>
      <c r="H42" s="55"/>
      <c r="I42" s="57"/>
      <c r="J42" s="25"/>
      <c r="K42" s="54"/>
      <c r="L42" s="54"/>
      <c r="M42" s="55"/>
      <c r="N42" s="35"/>
      <c r="O42" s="26"/>
    </row>
    <row r="43" spans="1:15" ht="14.25" x14ac:dyDescent="0.2">
      <c r="A43" s="27" t="s">
        <v>24</v>
      </c>
      <c r="B43" s="54"/>
      <c r="C43" s="54"/>
      <c r="D43" s="55"/>
      <c r="E43" s="54"/>
      <c r="F43" s="54"/>
      <c r="G43" s="55"/>
      <c r="H43" s="55"/>
      <c r="I43" s="57"/>
      <c r="J43" s="25"/>
      <c r="K43" s="54"/>
      <c r="L43" s="54"/>
      <c r="M43" s="55"/>
      <c r="N43" s="23"/>
      <c r="O43" s="26"/>
    </row>
    <row r="44" spans="1:15" ht="14.25" x14ac:dyDescent="0.2">
      <c r="A44" s="18" t="s">
        <v>25</v>
      </c>
      <c r="B44" s="54"/>
      <c r="C44" s="54"/>
      <c r="D44" s="55"/>
      <c r="E44" s="54"/>
      <c r="F44" s="54"/>
      <c r="G44" s="55"/>
      <c r="H44" s="55"/>
      <c r="I44" s="57"/>
      <c r="J44" s="25"/>
      <c r="K44" s="54"/>
      <c r="L44" s="54"/>
      <c r="M44" s="55"/>
      <c r="N44" s="58"/>
      <c r="O44" s="59"/>
    </row>
    <row r="45" spans="1:15" ht="14.25" x14ac:dyDescent="0.2">
      <c r="A45" s="60" t="s">
        <v>26</v>
      </c>
      <c r="B45" s="54"/>
      <c r="C45" s="54"/>
      <c r="D45" s="55"/>
      <c r="E45" s="54"/>
      <c r="F45" s="54"/>
      <c r="G45" s="55"/>
      <c r="H45" s="55"/>
      <c r="I45" s="57"/>
      <c r="J45" s="25"/>
      <c r="K45" s="54"/>
      <c r="L45" s="54"/>
      <c r="M45" s="55"/>
      <c r="N45" s="58"/>
      <c r="O45" s="59"/>
    </row>
    <row r="46" spans="1:15" ht="14.25" x14ac:dyDescent="0.2">
      <c r="A46" s="60" t="s">
        <v>27</v>
      </c>
      <c r="B46" s="22"/>
      <c r="C46" s="22"/>
      <c r="D46" s="23"/>
      <c r="E46" s="22"/>
      <c r="F46" s="22"/>
      <c r="G46" s="23"/>
      <c r="H46" s="23"/>
      <c r="I46" s="56"/>
      <c r="J46" s="25"/>
      <c r="K46" s="22"/>
      <c r="L46" s="22"/>
      <c r="M46" s="23"/>
      <c r="N46" s="23"/>
      <c r="O46" s="26"/>
    </row>
    <row r="47" spans="1:15" ht="14.25" x14ac:dyDescent="0.2">
      <c r="A47" s="18" t="s">
        <v>28</v>
      </c>
      <c r="B47" s="22">
        <f>[1]Jul18!V48</f>
        <v>5</v>
      </c>
      <c r="C47" s="22">
        <f>[1]Jul18!W48</f>
        <v>5</v>
      </c>
      <c r="D47" s="23">
        <f>[1]Jul18!X48</f>
        <v>2084000</v>
      </c>
      <c r="E47" s="22"/>
      <c r="F47" s="22">
        <f>[1]Jul18!Z48</f>
        <v>5</v>
      </c>
      <c r="G47" s="23">
        <f>[1]Jul18!AA48</f>
        <v>2084000</v>
      </c>
      <c r="H47" s="23">
        <f>[1]Jul18!AB48</f>
        <v>416800</v>
      </c>
      <c r="I47" s="56">
        <f>[1]Jul18!AC48</f>
        <v>1</v>
      </c>
      <c r="J47" s="25"/>
      <c r="K47" s="22">
        <f>[1]Jul18!AE48</f>
        <v>0</v>
      </c>
      <c r="L47" s="22">
        <f>[1]Jul18!AF48</f>
        <v>0</v>
      </c>
      <c r="M47" s="23">
        <f>[1]Jul18!AG48</f>
        <v>0</v>
      </c>
      <c r="N47" s="23">
        <f>[1]Jul18!AH48</f>
        <v>0</v>
      </c>
      <c r="O47" s="26">
        <f>[1]Jul18!AI48</f>
        <v>0</v>
      </c>
    </row>
    <row r="48" spans="1:15" ht="14.25" x14ac:dyDescent="0.2">
      <c r="A48" s="18" t="s">
        <v>29</v>
      </c>
      <c r="B48" s="54">
        <f>[1]Jul18!V49</f>
        <v>30</v>
      </c>
      <c r="C48" s="54">
        <f>[1]Jul18!W49</f>
        <v>30</v>
      </c>
      <c r="D48" s="55">
        <f>[1]Jul18!X49</f>
        <v>6595850</v>
      </c>
      <c r="E48" s="54"/>
      <c r="F48" s="54">
        <f>[1]Jul18!Z49</f>
        <v>30</v>
      </c>
      <c r="G48" s="55">
        <f>[1]Jul18!AA49</f>
        <v>6595850</v>
      </c>
      <c r="H48" s="55">
        <f>[1]Jul18!AB49</f>
        <v>219861.66666666666</v>
      </c>
      <c r="I48" s="57">
        <f>[1]Jul18!AC49</f>
        <v>13</v>
      </c>
      <c r="J48" s="25"/>
      <c r="K48" s="54">
        <f>[1]Jul18!AE49</f>
        <v>0</v>
      </c>
      <c r="L48" s="54">
        <f>[1]Jul18!AF49</f>
        <v>0</v>
      </c>
      <c r="M48" s="55">
        <f>[1]Jul18!AG49</f>
        <v>0</v>
      </c>
      <c r="N48" s="23">
        <f>[1]Jul18!AH49</f>
        <v>0</v>
      </c>
      <c r="O48" s="26">
        <f>[1]Jul18!AI49</f>
        <v>0</v>
      </c>
    </row>
    <row r="49" spans="1:15" ht="14.25" x14ac:dyDescent="0.2">
      <c r="A49" s="18"/>
      <c r="B49" s="54"/>
      <c r="C49" s="54"/>
      <c r="D49" s="55"/>
      <c r="E49" s="54"/>
      <c r="F49" s="54"/>
      <c r="G49" s="55"/>
      <c r="H49" s="55"/>
      <c r="I49" s="57"/>
      <c r="J49" s="25"/>
      <c r="K49" s="54"/>
      <c r="L49" s="54"/>
      <c r="M49" s="55"/>
      <c r="N49" s="35"/>
      <c r="O49" s="26"/>
    </row>
    <row r="50" spans="1:15" ht="14.25" x14ac:dyDescent="0.2">
      <c r="A50" s="27" t="s">
        <v>30</v>
      </c>
      <c r="B50" s="54"/>
      <c r="C50" s="54"/>
      <c r="D50" s="55"/>
      <c r="E50" s="54"/>
      <c r="F50" s="54"/>
      <c r="G50" s="55"/>
      <c r="H50" s="55"/>
      <c r="I50" s="56"/>
      <c r="J50" s="25"/>
      <c r="K50" s="54"/>
      <c r="L50" s="54"/>
      <c r="M50" s="55"/>
      <c r="N50" s="23"/>
      <c r="O50" s="26"/>
    </row>
    <row r="51" spans="1:15" ht="14.25" x14ac:dyDescent="0.2">
      <c r="A51" s="18" t="s">
        <v>31</v>
      </c>
      <c r="B51" s="54"/>
      <c r="C51" s="54"/>
      <c r="D51" s="55"/>
      <c r="E51" s="54"/>
      <c r="F51" s="54"/>
      <c r="G51" s="55"/>
      <c r="H51" s="55"/>
      <c r="I51" s="57"/>
      <c r="J51" s="25"/>
      <c r="K51" s="54"/>
      <c r="L51" s="54"/>
      <c r="M51" s="55"/>
      <c r="N51" s="58"/>
      <c r="O51" s="59"/>
    </row>
    <row r="52" spans="1:15" ht="14.25" x14ac:dyDescent="0.2">
      <c r="A52" s="60" t="s">
        <v>32</v>
      </c>
      <c r="B52" s="54"/>
      <c r="C52" s="54"/>
      <c r="D52" s="55"/>
      <c r="E52" s="54"/>
      <c r="F52" s="54"/>
      <c r="G52" s="55"/>
      <c r="H52" s="55"/>
      <c r="I52" s="57"/>
      <c r="J52" s="25"/>
      <c r="K52" s="54"/>
      <c r="L52" s="54"/>
      <c r="M52" s="55"/>
      <c r="N52" s="58"/>
      <c r="O52" s="59"/>
    </row>
    <row r="53" spans="1:15" ht="14.25" x14ac:dyDescent="0.2">
      <c r="A53" s="60" t="s">
        <v>33</v>
      </c>
      <c r="B53" s="22"/>
      <c r="C53" s="22"/>
      <c r="D53" s="23"/>
      <c r="E53" s="22"/>
      <c r="F53" s="22"/>
      <c r="G53" s="23"/>
      <c r="H53" s="23"/>
      <c r="I53" s="56"/>
      <c r="J53" s="25"/>
      <c r="K53" s="22"/>
      <c r="L53" s="22"/>
      <c r="M53" s="23"/>
      <c r="N53" s="23"/>
      <c r="O53" s="26"/>
    </row>
    <row r="54" spans="1:15" ht="14.25" x14ac:dyDescent="0.2">
      <c r="A54" s="18" t="s">
        <v>34</v>
      </c>
      <c r="B54" s="21">
        <f>[1]Jul18!V55</f>
        <v>9</v>
      </c>
      <c r="C54" s="61">
        <f>[1]Jul18!W55</f>
        <v>9</v>
      </c>
      <c r="D54" s="23">
        <f>[1]Jul18!X55</f>
        <v>2231375</v>
      </c>
      <c r="E54" s="21"/>
      <c r="F54" s="61">
        <f>[1]Jul18!Z55</f>
        <v>9</v>
      </c>
      <c r="G54" s="23">
        <f>[1]Jul18!AA55</f>
        <v>2231375</v>
      </c>
      <c r="H54" s="62">
        <f>[1]Jul18!AB55</f>
        <v>247930.55555555556</v>
      </c>
      <c r="I54" s="57">
        <f>[1]Jul18!AC55</f>
        <v>3</v>
      </c>
      <c r="J54" s="25"/>
      <c r="K54" s="22">
        <f>[1]Jul18!AE55</f>
        <v>0</v>
      </c>
      <c r="L54" s="61">
        <f>[1]Jul18!AF55</f>
        <v>0</v>
      </c>
      <c r="M54" s="23">
        <f>[1]Jul18!AG55</f>
        <v>0</v>
      </c>
      <c r="N54" s="23">
        <f>[1]Jul18!AH55</f>
        <v>0</v>
      </c>
      <c r="O54" s="26">
        <f>[1]Jul18!AI55</f>
        <v>0</v>
      </c>
    </row>
    <row r="55" spans="1:15" ht="14.25" x14ac:dyDescent="0.2">
      <c r="A55" s="18" t="s">
        <v>35</v>
      </c>
      <c r="B55" s="22"/>
      <c r="C55" s="22"/>
      <c r="D55" s="23"/>
      <c r="E55" s="22"/>
      <c r="F55" s="22"/>
      <c r="G55" s="23"/>
      <c r="H55" s="23"/>
      <c r="I55" s="56"/>
      <c r="J55" s="25"/>
      <c r="K55" s="22"/>
      <c r="L55" s="22"/>
      <c r="M55" s="23"/>
      <c r="N55" s="23"/>
      <c r="O55" s="26"/>
    </row>
    <row r="56" spans="1:15" ht="14.25" x14ac:dyDescent="0.2">
      <c r="A56" s="60" t="s">
        <v>36</v>
      </c>
      <c r="B56" s="54">
        <f>[1]Jul18!V57</f>
        <v>0</v>
      </c>
      <c r="C56" s="54">
        <f>[1]Jul18!W57</f>
        <v>0</v>
      </c>
      <c r="D56" s="55">
        <f>[1]Jul18!X57</f>
        <v>0</v>
      </c>
      <c r="E56" s="54"/>
      <c r="F56" s="54">
        <f>[1]Jul18!Z57</f>
        <v>0</v>
      </c>
      <c r="G56" s="55">
        <f>[1]Jul18!AA57</f>
        <v>0</v>
      </c>
      <c r="H56" s="55">
        <f>[1]Jul18!AB57</f>
        <v>0</v>
      </c>
      <c r="I56" s="57"/>
      <c r="J56" s="25"/>
      <c r="K56" s="54">
        <f>[1]Jul18!AE57</f>
        <v>0</v>
      </c>
      <c r="L56" s="54">
        <f>[1]Jul18!AF57</f>
        <v>0</v>
      </c>
      <c r="M56" s="55">
        <f>[1]Jul18!AG57</f>
        <v>0</v>
      </c>
      <c r="N56" s="23">
        <f>[1]Jul18!AH57</f>
        <v>0</v>
      </c>
      <c r="O56" s="26">
        <f>[1]Jul18!AI57</f>
        <v>0</v>
      </c>
    </row>
    <row r="57" spans="1:15" ht="14.25" x14ac:dyDescent="0.2">
      <c r="A57" s="60" t="s">
        <v>37</v>
      </c>
      <c r="B57" s="22"/>
      <c r="C57" s="22"/>
      <c r="D57" s="23"/>
      <c r="E57" s="22"/>
      <c r="F57" s="22"/>
      <c r="G57" s="23"/>
      <c r="H57" s="23"/>
      <c r="I57" s="56"/>
      <c r="J57" s="25"/>
      <c r="K57" s="22"/>
      <c r="L57" s="22"/>
      <c r="M57" s="23"/>
      <c r="N57" s="23"/>
      <c r="O57" s="26"/>
    </row>
    <row r="58" spans="1:15" ht="14.25" x14ac:dyDescent="0.2">
      <c r="A58" s="18" t="s">
        <v>38</v>
      </c>
      <c r="B58" s="54">
        <f>[1]Jul18!V59</f>
        <v>11</v>
      </c>
      <c r="C58" s="54">
        <f>[1]Jul18!W59</f>
        <v>11</v>
      </c>
      <c r="D58" s="55">
        <f>[1]Jul18!X59</f>
        <v>2387967</v>
      </c>
      <c r="E58" s="54"/>
      <c r="F58" s="54">
        <f>[1]Jul18!Z59</f>
        <v>11</v>
      </c>
      <c r="G58" s="55">
        <f>[1]Jul18!AA59</f>
        <v>2387967</v>
      </c>
      <c r="H58" s="55">
        <f>[1]Jul18!AB59</f>
        <v>217087.90909090909</v>
      </c>
      <c r="I58" s="57">
        <f>[1]Jul18!AC59</f>
        <v>14</v>
      </c>
      <c r="J58" s="25"/>
      <c r="K58" s="54">
        <f>[1]Jul18!AE59</f>
        <v>0</v>
      </c>
      <c r="L58" s="54">
        <f>[1]Jul18!AF59</f>
        <v>0</v>
      </c>
      <c r="M58" s="55">
        <f>[1]Jul18!AG59</f>
        <v>0</v>
      </c>
      <c r="N58" s="23">
        <f>[1]Jul18!AH59</f>
        <v>0</v>
      </c>
      <c r="O58" s="26">
        <f>[1]Jul18!AI59</f>
        <v>0</v>
      </c>
    </row>
    <row r="59" spans="1:15" ht="14.25" x14ac:dyDescent="0.2">
      <c r="A59" s="18" t="s">
        <v>39</v>
      </c>
      <c r="B59" s="22"/>
      <c r="C59" s="22"/>
      <c r="D59" s="23"/>
      <c r="E59" s="22"/>
      <c r="F59" s="22"/>
      <c r="G59" s="23"/>
      <c r="H59" s="23"/>
      <c r="I59" s="56"/>
      <c r="J59" s="25"/>
      <c r="K59" s="22"/>
      <c r="L59" s="22"/>
      <c r="M59" s="23"/>
      <c r="N59" s="23"/>
      <c r="O59" s="26"/>
    </row>
    <row r="60" spans="1:15" ht="14.25" x14ac:dyDescent="0.2">
      <c r="A60" s="60" t="s">
        <v>40</v>
      </c>
      <c r="B60" s="54">
        <f>[1]Jul18!V61</f>
        <v>1</v>
      </c>
      <c r="C60" s="54">
        <f>[1]Jul18!W61</f>
        <v>1</v>
      </c>
      <c r="D60" s="55">
        <f>[1]Jul18!X61</f>
        <v>354139</v>
      </c>
      <c r="E60" s="54"/>
      <c r="F60" s="54">
        <f>[1]Jul18!Z61</f>
        <v>1</v>
      </c>
      <c r="G60" s="55">
        <f>[1]Jul18!AA61</f>
        <v>354139</v>
      </c>
      <c r="H60" s="55">
        <f>[1]Jul18!AB61</f>
        <v>354139</v>
      </c>
      <c r="I60" s="57"/>
      <c r="J60" s="25"/>
      <c r="K60" s="54">
        <f>[1]Jul18!AE61</f>
        <v>0</v>
      </c>
      <c r="L60" s="54">
        <f>[1]Jul18!AF61</f>
        <v>0</v>
      </c>
      <c r="M60" s="55">
        <f>[1]Jul18!AG61</f>
        <v>0</v>
      </c>
      <c r="N60" s="23">
        <f>[1]Jul18!AH61</f>
        <v>0</v>
      </c>
      <c r="O60" s="26">
        <f>[1]Jul18!AI61</f>
        <v>0</v>
      </c>
    </row>
    <row r="61" spans="1:15" ht="14.25" x14ac:dyDescent="0.2">
      <c r="A61" s="63"/>
      <c r="B61" s="54"/>
      <c r="C61" s="54"/>
      <c r="D61" s="55"/>
      <c r="E61" s="54"/>
      <c r="F61" s="54"/>
      <c r="G61" s="55"/>
      <c r="H61" s="55"/>
      <c r="I61" s="57"/>
      <c r="J61" s="25"/>
      <c r="K61" s="54"/>
      <c r="L61" s="54"/>
      <c r="M61" s="55"/>
      <c r="N61" s="23"/>
      <c r="O61" s="26"/>
    </row>
    <row r="62" spans="1:15" ht="14.25" x14ac:dyDescent="0.2">
      <c r="A62" s="27" t="s">
        <v>41</v>
      </c>
      <c r="B62" s="54"/>
      <c r="C62" s="54"/>
      <c r="D62" s="55"/>
      <c r="E62" s="54"/>
      <c r="F62" s="54"/>
      <c r="G62" s="55"/>
      <c r="H62" s="55"/>
      <c r="I62" s="57"/>
      <c r="J62" s="25"/>
      <c r="K62" s="54"/>
      <c r="L62" s="54"/>
      <c r="M62" s="55"/>
      <c r="N62" s="23"/>
      <c r="O62" s="26"/>
    </row>
    <row r="63" spans="1:15" ht="14.25" x14ac:dyDescent="0.2">
      <c r="A63" s="18" t="s">
        <v>42</v>
      </c>
      <c r="B63" s="22"/>
      <c r="C63" s="22"/>
      <c r="D63" s="23"/>
      <c r="E63" s="22"/>
      <c r="F63" s="22"/>
      <c r="G63" s="23"/>
      <c r="H63" s="23"/>
      <c r="I63" s="56"/>
      <c r="J63" s="25"/>
      <c r="K63" s="22"/>
      <c r="L63" s="22"/>
      <c r="M63" s="23"/>
      <c r="N63" s="23"/>
      <c r="O63" s="26"/>
    </row>
    <row r="64" spans="1:15" ht="14.25" x14ac:dyDescent="0.2">
      <c r="A64" s="18" t="s">
        <v>43</v>
      </c>
      <c r="B64" s="22">
        <f>[1]Jul18!V65</f>
        <v>1</v>
      </c>
      <c r="C64" s="22">
        <f>[1]Jul18!W65</f>
        <v>1</v>
      </c>
      <c r="D64" s="23">
        <f>[1]Jul18!X65</f>
        <v>172918</v>
      </c>
      <c r="E64" s="22"/>
      <c r="F64" s="22">
        <f>[1]Jul18!Z65</f>
        <v>1</v>
      </c>
      <c r="G64" s="23">
        <f>[1]Jul18!AA65</f>
        <v>172918</v>
      </c>
      <c r="H64" s="23">
        <f>[1]Jul18!AB65</f>
        <v>172918</v>
      </c>
      <c r="I64" s="56">
        <f>[1]Jul18!AC65</f>
        <v>17</v>
      </c>
      <c r="J64" s="25"/>
      <c r="K64" s="22">
        <f>[1]Jul18!AE65</f>
        <v>0</v>
      </c>
      <c r="L64" s="22">
        <f>[1]Jul18!AF65</f>
        <v>0</v>
      </c>
      <c r="M64" s="23">
        <f>[1]Jul18!AG65</f>
        <v>0</v>
      </c>
      <c r="N64" s="23">
        <f>[1]Jul18!AH65</f>
        <v>0</v>
      </c>
      <c r="O64" s="26">
        <f>[1]Jul18!AI65</f>
        <v>0</v>
      </c>
    </row>
    <row r="65" spans="1:15" ht="14.25" x14ac:dyDescent="0.2">
      <c r="A65" s="18" t="s">
        <v>44</v>
      </c>
      <c r="B65" s="54">
        <f>[1]Jul18!V66</f>
        <v>13</v>
      </c>
      <c r="C65" s="54">
        <f>[1]Jul18!W66</f>
        <v>13</v>
      </c>
      <c r="D65" s="55">
        <f>[1]Jul18!X66</f>
        <v>2182476</v>
      </c>
      <c r="E65" s="54"/>
      <c r="F65" s="54">
        <f>[1]Jul18!Z66</f>
        <v>13</v>
      </c>
      <c r="G65" s="55">
        <f>[1]Jul18!AA66</f>
        <v>2182476</v>
      </c>
      <c r="H65" s="55">
        <f>[1]Jul18!AB66</f>
        <v>167882.76923076922</v>
      </c>
      <c r="I65" s="57">
        <f>[1]Jul18!AC66</f>
        <v>18</v>
      </c>
      <c r="J65" s="25"/>
      <c r="K65" s="54">
        <f>[1]Jul18!AE66</f>
        <v>0</v>
      </c>
      <c r="L65" s="54">
        <f>[1]Jul18!AF66</f>
        <v>0</v>
      </c>
      <c r="M65" s="55">
        <f>[1]Jul18!AG66</f>
        <v>0</v>
      </c>
      <c r="N65" s="23">
        <f>[1]Jul18!AH66</f>
        <v>0</v>
      </c>
      <c r="O65" s="26">
        <f>[1]Jul18!AI66</f>
        <v>0</v>
      </c>
    </row>
    <row r="66" spans="1:15" ht="14.25" x14ac:dyDescent="0.2">
      <c r="A66" s="18" t="s">
        <v>45</v>
      </c>
      <c r="B66" s="22"/>
      <c r="C66" s="22"/>
      <c r="D66" s="23"/>
      <c r="E66" s="22"/>
      <c r="F66" s="22"/>
      <c r="G66" s="23"/>
      <c r="H66" s="23"/>
      <c r="I66" s="22"/>
      <c r="J66" s="25"/>
      <c r="K66" s="22"/>
      <c r="L66" s="22"/>
      <c r="M66" s="23"/>
      <c r="N66" s="23"/>
      <c r="O66" s="26"/>
    </row>
    <row r="67" spans="1:15" ht="14.25" x14ac:dyDescent="0.2">
      <c r="A67" s="60" t="s">
        <v>46</v>
      </c>
      <c r="B67" s="22">
        <f>[1]Jul18!V68</f>
        <v>1</v>
      </c>
      <c r="C67" s="22">
        <f>[1]Jul18!W68</f>
        <v>1</v>
      </c>
      <c r="D67" s="23">
        <f>[1]Jul18!X68</f>
        <v>156000</v>
      </c>
      <c r="E67" s="22"/>
      <c r="F67" s="22">
        <f>[1]Jul18!Z68</f>
        <v>1</v>
      </c>
      <c r="G67" s="23">
        <f>[1]Jul18!AA68</f>
        <v>156000</v>
      </c>
      <c r="H67" s="23">
        <f>[1]Jul18!AB68</f>
        <v>156000</v>
      </c>
      <c r="I67" s="24"/>
      <c r="J67" s="25"/>
      <c r="K67" s="22">
        <f>[1]Jul18!AE68</f>
        <v>0</v>
      </c>
      <c r="L67" s="22">
        <f>[1]Jul18!AF68</f>
        <v>0</v>
      </c>
      <c r="M67" s="23">
        <f>[1]Jul18!AG68</f>
        <v>0</v>
      </c>
      <c r="N67" s="23">
        <f>[1]Jul18!AH68</f>
        <v>0</v>
      </c>
      <c r="O67" s="26">
        <f>[1]Jul18!AI68</f>
        <v>0</v>
      </c>
    </row>
    <row r="68" spans="1:15" ht="15" thickBot="1" x14ac:dyDescent="0.25">
      <c r="A68" s="64"/>
      <c r="B68" s="65"/>
      <c r="C68" s="65"/>
      <c r="D68" s="66"/>
      <c r="E68" s="65"/>
      <c r="F68" s="65"/>
      <c r="G68" s="66"/>
      <c r="H68" s="66"/>
      <c r="I68" s="67"/>
      <c r="J68" s="68"/>
      <c r="K68" s="65"/>
      <c r="L68" s="65"/>
      <c r="M68" s="66"/>
      <c r="N68" s="66"/>
      <c r="O68" s="69"/>
    </row>
    <row r="69" spans="1:15" ht="15" thickTop="1" x14ac:dyDescent="0.2">
      <c r="B69" s="5"/>
      <c r="C69" s="5"/>
      <c r="D69" s="6"/>
      <c r="E69" s="5"/>
      <c r="F69" s="5"/>
      <c r="G69" s="6"/>
      <c r="H69" s="6"/>
      <c r="I69" s="9"/>
      <c r="K69" s="5"/>
      <c r="L69" s="5"/>
      <c r="M69" s="6"/>
      <c r="N69" s="6"/>
      <c r="O69" s="6"/>
    </row>
    <row r="70" spans="1:15" ht="14.25" x14ac:dyDescent="0.2">
      <c r="A70" s="70" t="s">
        <v>47</v>
      </c>
      <c r="B70" s="5"/>
      <c r="C70" s="5"/>
      <c r="D70" s="6"/>
      <c r="E70" s="5"/>
      <c r="F70" s="5"/>
      <c r="G70" s="6"/>
      <c r="H70" s="6"/>
      <c r="I70" s="9"/>
      <c r="K70" s="5"/>
      <c r="L70" s="5"/>
      <c r="M70" s="6"/>
      <c r="N70" s="6"/>
      <c r="O70" s="6"/>
    </row>
    <row r="71" spans="1:15" ht="14.25" x14ac:dyDescent="0.2">
      <c r="A71" s="70" t="s">
        <v>48</v>
      </c>
      <c r="B71" s="5"/>
      <c r="C71" s="5"/>
      <c r="D71" s="6"/>
      <c r="E71" s="5"/>
      <c r="F71" s="5"/>
      <c r="G71" s="6"/>
      <c r="H71" s="6"/>
      <c r="I71" s="9"/>
      <c r="K71" s="5"/>
      <c r="L71" s="5"/>
      <c r="M71" s="6"/>
      <c r="N71" s="6"/>
      <c r="O71" s="6"/>
    </row>
    <row r="72" spans="1:15" ht="14.25" x14ac:dyDescent="0.2">
      <c r="A72" s="71" t="s">
        <v>49</v>
      </c>
      <c r="B72" s="5"/>
      <c r="C72" s="5"/>
      <c r="D72" s="6"/>
      <c r="E72" s="5"/>
      <c r="F72" s="5"/>
      <c r="G72" s="6"/>
      <c r="H72" s="6"/>
      <c r="I72" s="9"/>
      <c r="K72" s="5"/>
      <c r="L72" s="5"/>
      <c r="M72" s="6"/>
      <c r="N72" s="6"/>
      <c r="O72" s="6"/>
    </row>
    <row r="73" spans="1:15" ht="14.25" x14ac:dyDescent="0.2">
      <c r="A73" s="71" t="s">
        <v>50</v>
      </c>
      <c r="B73" s="5"/>
      <c r="C73" s="5"/>
      <c r="D73" s="6"/>
      <c r="E73" s="5"/>
      <c r="F73" s="5"/>
      <c r="G73" s="6"/>
      <c r="H73" s="6"/>
      <c r="I73" s="9"/>
      <c r="K73" s="5"/>
      <c r="L73" s="5"/>
      <c r="M73" s="6"/>
      <c r="N73" s="6"/>
      <c r="O73" s="6"/>
    </row>
    <row r="74" spans="1:15" ht="14.25" x14ac:dyDescent="0.2">
      <c r="A74" s="71" t="s">
        <v>51</v>
      </c>
      <c r="B74" s="5"/>
      <c r="C74" s="5"/>
      <c r="D74" s="6"/>
      <c r="E74" s="5"/>
      <c r="F74" s="5"/>
      <c r="G74" s="6"/>
      <c r="H74" s="6"/>
      <c r="I74" s="9"/>
      <c r="K74" s="5"/>
      <c r="L74" s="5"/>
      <c r="M74" s="6"/>
      <c r="N74" s="6"/>
      <c r="O74" s="6"/>
    </row>
    <row r="75" spans="1:15" ht="14.25" x14ac:dyDescent="0.2">
      <c r="A75" s="71" t="s">
        <v>52</v>
      </c>
      <c r="B75" s="5"/>
      <c r="C75" s="5"/>
      <c r="D75" s="6"/>
      <c r="E75" s="5"/>
      <c r="F75" s="5"/>
      <c r="G75" s="6"/>
      <c r="H75" s="6"/>
      <c r="I75" s="9"/>
      <c r="K75" s="5"/>
      <c r="L75" s="5"/>
      <c r="M75" s="6"/>
      <c r="N75" s="6"/>
      <c r="O75" s="6"/>
    </row>
    <row r="76" spans="1:15" ht="14.25" x14ac:dyDescent="0.2">
      <c r="A76" s="71" t="s">
        <v>53</v>
      </c>
      <c r="B76" s="5"/>
      <c r="C76" s="5"/>
      <c r="D76" s="6"/>
      <c r="E76" s="5"/>
      <c r="F76" s="5"/>
      <c r="G76" s="6"/>
      <c r="H76" s="6"/>
      <c r="I76" s="9"/>
      <c r="K76" s="5"/>
      <c r="L76" s="5"/>
      <c r="M76" s="6"/>
      <c r="N76" s="6"/>
      <c r="O76" s="6"/>
    </row>
    <row r="77" spans="1:15" ht="14.25" x14ac:dyDescent="0.2">
      <c r="A77" s="71" t="s">
        <v>54</v>
      </c>
      <c r="B77" s="5"/>
      <c r="C77" s="5"/>
      <c r="D77" s="6"/>
      <c r="E77" s="5"/>
      <c r="F77" s="5"/>
      <c r="G77" s="6"/>
      <c r="H77" s="6"/>
      <c r="I77" s="9"/>
      <c r="K77" s="5"/>
      <c r="L77" s="5"/>
      <c r="M77" s="6"/>
      <c r="N77" s="6"/>
      <c r="O77" s="6"/>
    </row>
    <row r="78" spans="1:15" ht="14.25" x14ac:dyDescent="0.2">
      <c r="A78" s="4" t="s">
        <v>55</v>
      </c>
      <c r="B78" s="2"/>
      <c r="C78" s="2"/>
      <c r="D78" s="3"/>
      <c r="E78" s="4"/>
      <c r="F78" s="5"/>
      <c r="G78" s="6"/>
      <c r="H78" s="6"/>
      <c r="I78" s="9"/>
      <c r="K78" s="4"/>
      <c r="L78" s="5"/>
      <c r="M78" s="6"/>
      <c r="N78" s="6"/>
      <c r="O78" s="6"/>
    </row>
    <row r="79" spans="1:15" ht="14.25" x14ac:dyDescent="0.2">
      <c r="A79" s="4" t="s">
        <v>56</v>
      </c>
      <c r="B79" s="2"/>
      <c r="C79" s="2"/>
      <c r="D79" s="3"/>
      <c r="E79" s="4"/>
      <c r="F79" s="5"/>
      <c r="G79" s="6"/>
      <c r="H79" s="6"/>
      <c r="I79" s="9"/>
      <c r="K79" s="4"/>
      <c r="L79" s="5"/>
      <c r="M79" s="6"/>
      <c r="N79" s="6"/>
      <c r="O79" s="6"/>
    </row>
    <row r="80" spans="1:15" ht="14.25" x14ac:dyDescent="0.2">
      <c r="A80" s="4" t="s">
        <v>57</v>
      </c>
      <c r="B80" s="2"/>
      <c r="C80" s="2"/>
      <c r="D80" s="3"/>
      <c r="E80" s="4"/>
      <c r="F80" s="5"/>
      <c r="G80" s="6"/>
      <c r="H80" s="6"/>
      <c r="I80" s="9"/>
      <c r="K80" s="4"/>
      <c r="L80" s="5"/>
      <c r="M80" s="6"/>
      <c r="N80" s="6"/>
      <c r="O80" s="6"/>
    </row>
  </sheetData>
  <pageMargins left="0.75" right="0.75" top="1" bottom="1" header="0.5" footer="0.5"/>
  <pageSetup scale="43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89FDFD-4F4F-4AE8-8668-93856DED5FF5}"/>
</file>

<file path=customXml/itemProps2.xml><?xml version="1.0" encoding="utf-8"?>
<ds:datastoreItem xmlns:ds="http://schemas.openxmlformats.org/officeDocument/2006/customXml" ds:itemID="{F8822621-DD13-456B-8F1A-0CD975ED094C}"/>
</file>

<file path=customXml/itemProps3.xml><?xml version="1.0" encoding="utf-8"?>
<ds:datastoreItem xmlns:ds="http://schemas.openxmlformats.org/officeDocument/2006/customXml" ds:itemID="{B733FE92-7267-4188-ACBA-74524F5B67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Krishna Akundi</dc:creator>
  <cp:lastModifiedBy>Krishna Akundi</cp:lastModifiedBy>
  <dcterms:created xsi:type="dcterms:W3CDTF">2018-08-31T16:21:19Z</dcterms:created>
  <dcterms:modified xsi:type="dcterms:W3CDTF">2018-08-31T16:26:46Z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