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lanning Data Analysis\Data Center\Internal\BLDGPRMTS_newhh\JULY18\"/>
    </mc:Choice>
  </mc:AlternateContent>
  <xr:revisionPtr revIDLastSave="0" documentId="8_{6A441AAF-6F97-43B5-8F3F-B9AAACA19966}" xr6:coauthVersionLast="31" xr6:coauthVersionMax="31" xr10:uidLastSave="{00000000-0000-0000-0000-000000000000}"/>
  <bookViews>
    <workbookView xWindow="0" yWindow="0" windowWidth="28800" windowHeight="11025" xr2:uid="{72A467DD-714B-4AF0-9EB8-45C2E548D220}"/>
  </bookViews>
  <sheets>
    <sheet name="1A1" sheetId="1" r:id="rId1"/>
  </sheets>
  <externalReferences>
    <externalReference r:id="rId2"/>
  </externalReferences>
  <definedNames>
    <definedName name="_xlnm.Print_Area" localSheetId="0">'1A1'!$A$1:$O$81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8" i="1" l="1"/>
  <c r="N68" i="1"/>
  <c r="M68" i="1"/>
  <c r="L68" i="1"/>
  <c r="K68" i="1"/>
  <c r="H68" i="1"/>
  <c r="G68" i="1"/>
  <c r="F68" i="1"/>
  <c r="D68" i="1"/>
  <c r="C68" i="1"/>
  <c r="B68" i="1"/>
  <c r="O66" i="1"/>
  <c r="N66" i="1"/>
  <c r="M66" i="1"/>
  <c r="L66" i="1"/>
  <c r="K66" i="1"/>
  <c r="I66" i="1"/>
  <c r="H66" i="1"/>
  <c r="G66" i="1"/>
  <c r="F66" i="1"/>
  <c r="D66" i="1"/>
  <c r="C66" i="1"/>
  <c r="B66" i="1"/>
  <c r="O65" i="1"/>
  <c r="N65" i="1"/>
  <c r="M65" i="1"/>
  <c r="L65" i="1"/>
  <c r="K65" i="1"/>
  <c r="I65" i="1"/>
  <c r="H65" i="1"/>
  <c r="G65" i="1"/>
  <c r="F65" i="1"/>
  <c r="D65" i="1"/>
  <c r="C65" i="1"/>
  <c r="B65" i="1"/>
  <c r="O61" i="1"/>
  <c r="N61" i="1"/>
  <c r="M61" i="1"/>
  <c r="L61" i="1"/>
  <c r="K61" i="1"/>
  <c r="H61" i="1"/>
  <c r="G61" i="1"/>
  <c r="F61" i="1"/>
  <c r="D61" i="1"/>
  <c r="C61" i="1"/>
  <c r="B61" i="1"/>
  <c r="O59" i="1"/>
  <c r="N59" i="1"/>
  <c r="M59" i="1"/>
  <c r="L59" i="1"/>
  <c r="K59" i="1"/>
  <c r="I59" i="1"/>
  <c r="H59" i="1"/>
  <c r="G59" i="1"/>
  <c r="F59" i="1"/>
  <c r="D59" i="1"/>
  <c r="C59" i="1"/>
  <c r="B59" i="1"/>
  <c r="O57" i="1"/>
  <c r="N57" i="1"/>
  <c r="M57" i="1"/>
  <c r="L57" i="1"/>
  <c r="K57" i="1"/>
  <c r="H57" i="1"/>
  <c r="G57" i="1"/>
  <c r="F57" i="1"/>
  <c r="D57" i="1"/>
  <c r="C57" i="1"/>
  <c r="B57" i="1"/>
  <c r="O55" i="1"/>
  <c r="N55" i="1"/>
  <c r="M55" i="1"/>
  <c r="L55" i="1"/>
  <c r="K55" i="1"/>
  <c r="I55" i="1"/>
  <c r="H55" i="1"/>
  <c r="G55" i="1"/>
  <c r="F55" i="1"/>
  <c r="D55" i="1"/>
  <c r="C55" i="1"/>
  <c r="B55" i="1"/>
  <c r="O49" i="1"/>
  <c r="N49" i="1"/>
  <c r="M49" i="1"/>
  <c r="L49" i="1"/>
  <c r="K49" i="1"/>
  <c r="I49" i="1"/>
  <c r="H49" i="1"/>
  <c r="G49" i="1"/>
  <c r="F49" i="1"/>
  <c r="D49" i="1"/>
  <c r="C49" i="1"/>
  <c r="B49" i="1"/>
  <c r="O48" i="1"/>
  <c r="N48" i="1"/>
  <c r="M48" i="1"/>
  <c r="L48" i="1"/>
  <c r="K48" i="1"/>
  <c r="I48" i="1"/>
  <c r="H48" i="1"/>
  <c r="G48" i="1"/>
  <c r="F48" i="1"/>
  <c r="D48" i="1"/>
  <c r="C48" i="1"/>
  <c r="B48" i="1"/>
  <c r="O42" i="1"/>
  <c r="N42" i="1"/>
  <c r="M42" i="1"/>
  <c r="L42" i="1"/>
  <c r="K42" i="1"/>
  <c r="I42" i="1"/>
  <c r="H42" i="1"/>
  <c r="G42" i="1"/>
  <c r="F42" i="1"/>
  <c r="D42" i="1"/>
  <c r="C42" i="1"/>
  <c r="B42" i="1"/>
  <c r="O41" i="1"/>
  <c r="N41" i="1"/>
  <c r="M41" i="1"/>
  <c r="L41" i="1"/>
  <c r="K41" i="1"/>
  <c r="I41" i="1"/>
  <c r="H41" i="1"/>
  <c r="G41" i="1"/>
  <c r="F41" i="1"/>
  <c r="D41" i="1"/>
  <c r="C41" i="1"/>
  <c r="B41" i="1"/>
  <c r="O40" i="1"/>
  <c r="N40" i="1"/>
  <c r="M40" i="1"/>
  <c r="L40" i="1"/>
  <c r="K40" i="1"/>
  <c r="I40" i="1"/>
  <c r="H40" i="1"/>
  <c r="G40" i="1"/>
  <c r="F40" i="1"/>
  <c r="D40" i="1"/>
  <c r="C40" i="1"/>
  <c r="B40" i="1"/>
  <c r="O39" i="1"/>
  <c r="N39" i="1"/>
  <c r="M39" i="1"/>
  <c r="L39" i="1"/>
  <c r="K39" i="1"/>
  <c r="H39" i="1"/>
  <c r="G39" i="1"/>
  <c r="F39" i="1"/>
  <c r="D39" i="1"/>
  <c r="C39" i="1"/>
  <c r="B39" i="1"/>
  <c r="O37" i="1"/>
  <c r="N37" i="1"/>
  <c r="M37" i="1"/>
  <c r="L37" i="1"/>
  <c r="K37" i="1"/>
  <c r="I37" i="1"/>
  <c r="H37" i="1"/>
  <c r="G37" i="1"/>
  <c r="F37" i="1"/>
  <c r="D37" i="1"/>
  <c r="C37" i="1"/>
  <c r="B37" i="1"/>
  <c r="O36" i="1"/>
  <c r="N36" i="1"/>
  <c r="M36" i="1"/>
  <c r="L36" i="1"/>
  <c r="K36" i="1"/>
  <c r="I36" i="1"/>
  <c r="H36" i="1"/>
  <c r="G36" i="1"/>
  <c r="F36" i="1"/>
  <c r="D36" i="1"/>
  <c r="C36" i="1"/>
  <c r="B36" i="1"/>
  <c r="O35" i="1"/>
  <c r="N35" i="1"/>
  <c r="M35" i="1"/>
  <c r="L35" i="1"/>
  <c r="K35" i="1"/>
  <c r="I35" i="1"/>
  <c r="H35" i="1"/>
  <c r="G35" i="1"/>
  <c r="F35" i="1"/>
  <c r="D35" i="1"/>
  <c r="C35" i="1"/>
  <c r="B35" i="1"/>
  <c r="O34" i="1"/>
  <c r="N34" i="1"/>
  <c r="M34" i="1"/>
  <c r="L34" i="1"/>
  <c r="K34" i="1"/>
  <c r="H34" i="1"/>
  <c r="G34" i="1"/>
  <c r="F34" i="1"/>
  <c r="D34" i="1"/>
  <c r="C34" i="1"/>
  <c r="B34" i="1"/>
  <c r="O32" i="1"/>
  <c r="N32" i="1"/>
  <c r="M32" i="1"/>
  <c r="L32" i="1"/>
  <c r="K32" i="1"/>
  <c r="I32" i="1"/>
  <c r="H32" i="1"/>
  <c r="G32" i="1"/>
  <c r="F32" i="1"/>
  <c r="D32" i="1"/>
  <c r="C32" i="1"/>
  <c r="B32" i="1"/>
  <c r="O31" i="1"/>
  <c r="N31" i="1"/>
  <c r="M31" i="1"/>
  <c r="L31" i="1"/>
  <c r="K31" i="1"/>
  <c r="I31" i="1"/>
  <c r="H31" i="1"/>
  <c r="G31" i="1"/>
  <c r="F31" i="1"/>
  <c r="D31" i="1"/>
  <c r="C31" i="1"/>
  <c r="B31" i="1"/>
  <c r="O30" i="1"/>
  <c r="N30" i="1"/>
  <c r="M30" i="1"/>
  <c r="L30" i="1"/>
  <c r="K30" i="1"/>
  <c r="I30" i="1"/>
  <c r="H30" i="1"/>
  <c r="G30" i="1"/>
  <c r="F30" i="1"/>
  <c r="D30" i="1"/>
  <c r="C30" i="1"/>
  <c r="B30" i="1"/>
  <c r="O29" i="1"/>
  <c r="N29" i="1"/>
  <c r="M29" i="1"/>
  <c r="L29" i="1"/>
  <c r="K29" i="1"/>
  <c r="I29" i="1"/>
  <c r="H29" i="1"/>
  <c r="G29" i="1"/>
  <c r="F29" i="1"/>
  <c r="D29" i="1"/>
  <c r="C29" i="1"/>
  <c r="B29" i="1"/>
  <c r="O28" i="1"/>
  <c r="N28" i="1"/>
  <c r="M28" i="1"/>
  <c r="L28" i="1"/>
  <c r="K28" i="1"/>
  <c r="I28" i="1"/>
  <c r="H28" i="1"/>
  <c r="G28" i="1"/>
  <c r="F28" i="1"/>
  <c r="D28" i="1"/>
  <c r="C28" i="1"/>
  <c r="B28" i="1"/>
  <c r="O27" i="1"/>
  <c r="N27" i="1"/>
  <c r="M27" i="1"/>
  <c r="L27" i="1"/>
  <c r="K27" i="1"/>
  <c r="I27" i="1"/>
  <c r="H27" i="1"/>
  <c r="G27" i="1"/>
  <c r="F27" i="1"/>
  <c r="D27" i="1"/>
  <c r="C27" i="1"/>
  <c r="B27" i="1"/>
  <c r="O26" i="1"/>
  <c r="N26" i="1"/>
  <c r="M26" i="1"/>
  <c r="L26" i="1"/>
  <c r="K26" i="1"/>
  <c r="H26" i="1"/>
  <c r="G26" i="1"/>
  <c r="F26" i="1"/>
  <c r="D26" i="1"/>
  <c r="C26" i="1"/>
  <c r="B26" i="1"/>
  <c r="O23" i="1"/>
  <c r="N23" i="1"/>
  <c r="M23" i="1"/>
  <c r="L23" i="1"/>
  <c r="K23" i="1"/>
  <c r="H23" i="1"/>
  <c r="G23" i="1"/>
  <c r="F23" i="1"/>
  <c r="D23" i="1"/>
  <c r="C23" i="1"/>
  <c r="B23" i="1"/>
  <c r="O22" i="1"/>
  <c r="N22" i="1"/>
  <c r="M22" i="1"/>
  <c r="L22" i="1"/>
  <c r="K22" i="1"/>
  <c r="H22" i="1"/>
  <c r="G22" i="1"/>
  <c r="F22" i="1"/>
  <c r="D22" i="1"/>
  <c r="C22" i="1"/>
  <c r="B22" i="1"/>
  <c r="O21" i="1"/>
  <c r="N21" i="1"/>
  <c r="M21" i="1"/>
  <c r="L21" i="1"/>
  <c r="K21" i="1"/>
  <c r="H21" i="1"/>
  <c r="G21" i="1"/>
  <c r="F21" i="1"/>
  <c r="D21" i="1"/>
  <c r="C21" i="1"/>
  <c r="B21" i="1"/>
  <c r="O20" i="1"/>
  <c r="N20" i="1"/>
  <c r="M20" i="1"/>
  <c r="L20" i="1"/>
  <c r="K20" i="1"/>
  <c r="H20" i="1"/>
  <c r="G20" i="1"/>
  <c r="F20" i="1"/>
  <c r="D20" i="1"/>
  <c r="C20" i="1"/>
  <c r="B20" i="1"/>
  <c r="O19" i="1"/>
  <c r="N19" i="1"/>
  <c r="M19" i="1"/>
  <c r="L19" i="1"/>
  <c r="K19" i="1"/>
  <c r="H19" i="1"/>
  <c r="G19" i="1"/>
  <c r="F19" i="1"/>
  <c r="D19" i="1"/>
  <c r="C19" i="1"/>
  <c r="B19" i="1"/>
  <c r="O18" i="1"/>
  <c r="N18" i="1"/>
  <c r="M18" i="1"/>
  <c r="L18" i="1"/>
  <c r="K18" i="1"/>
  <c r="H18" i="1"/>
  <c r="G18" i="1"/>
  <c r="F18" i="1"/>
  <c r="D18" i="1"/>
  <c r="C18" i="1"/>
  <c r="B18" i="1"/>
  <c r="O17" i="1"/>
  <c r="N17" i="1"/>
  <c r="M17" i="1"/>
  <c r="L17" i="1"/>
  <c r="K17" i="1"/>
  <c r="H17" i="1"/>
  <c r="G17" i="1"/>
  <c r="F17" i="1"/>
  <c r="D17" i="1"/>
  <c r="C17" i="1"/>
  <c r="B17" i="1"/>
  <c r="O15" i="1"/>
  <c r="N15" i="1"/>
  <c r="M15" i="1"/>
  <c r="L15" i="1"/>
  <c r="K15" i="1"/>
  <c r="H15" i="1"/>
  <c r="G15" i="1"/>
  <c r="F15" i="1"/>
  <c r="D15" i="1"/>
  <c r="C15" i="1"/>
  <c r="B15" i="1"/>
  <c r="O13" i="1"/>
  <c r="N13" i="1"/>
  <c r="M13" i="1"/>
  <c r="L13" i="1"/>
  <c r="K13" i="1"/>
  <c r="H13" i="1"/>
  <c r="G13" i="1"/>
  <c r="F13" i="1"/>
  <c r="D13" i="1"/>
  <c r="C13" i="1"/>
  <c r="B13" i="1"/>
  <c r="O11" i="1"/>
  <c r="N11" i="1"/>
  <c r="M11" i="1"/>
  <c r="L11" i="1"/>
  <c r="K11" i="1"/>
  <c r="I11" i="1"/>
  <c r="H11" i="1"/>
  <c r="G11" i="1"/>
  <c r="F11" i="1"/>
  <c r="D11" i="1"/>
  <c r="C11" i="1"/>
  <c r="B11" i="1"/>
  <c r="A11" i="1"/>
  <c r="I10" i="1"/>
  <c r="H10" i="1"/>
  <c r="N9" i="1"/>
  <c r="I9" i="1"/>
  <c r="I8" i="1"/>
  <c r="K7" i="1"/>
  <c r="F7" i="1"/>
  <c r="B7" i="1"/>
  <c r="B4" i="1"/>
</calcChain>
</file>

<file path=xl/sharedStrings.xml><?xml version="1.0" encoding="utf-8"?>
<sst xmlns="http://schemas.openxmlformats.org/spreadsheetml/2006/main" count="60" uniqueCount="60">
  <si>
    <t>Table 1A.1</t>
  </si>
  <si>
    <t>NEW HOUSING CONSTRUCTION AND VALUE :  JULY 2018</t>
  </si>
  <si>
    <t>STATE OF MARYLAND (2)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</si>
  <si>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</si>
  <si>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</si>
  <si>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</si>
  <si>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</si>
  <si>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</si>
  <si>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</si>
  <si>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</si>
  <si>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</si>
  <si>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</si>
  <si>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</si>
  <si>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</si>
  <si>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</si>
  <si>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</si>
  <si>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</si>
  <si>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</si>
  <si>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</si>
  <si>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</si>
  <si>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</si>
  <si>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</si>
  <si>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</si>
  <si>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</si>
  <si>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</si>
  <si>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</si>
  <si>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</si>
  <si>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</si>
  <si>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</si>
  <si>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</si>
  <si>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</si>
  <si>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</si>
  <si>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</si>
  <si>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</si>
  <si>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</si>
  <si>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</si>
  <si>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</si>
  <si>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</si>
  <si>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</si>
  <si>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</si>
  <si>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</si>
  <si>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</si>
  <si>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</si>
  <si>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</si>
  <si>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</si>
  <si>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</si>
  <si>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</si>
  <si>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</si>
  <si>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</si>
  <si>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AUGUST 2018.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</si>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</sst>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b/>
      <sz val="11"/>
      <name val="Cambria"/>
      <family val="1"/>
    </font>
    <font>
      <sz val="10"/>
      <name val="Arial"/>
      <family val="2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u val="singleAccounting"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41" fontId="1" fillId="0" borderId="0" xfId="0" applyNumberFormat="1" applyFont="1"/>
    <xf numFmtId="164" fontId="1" fillId="0" borderId="0" xfId="1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1" xfId="0" applyFont="1" applyBorder="1"/>
    <xf numFmtId="41" fontId="3" fillId="0" borderId="2" xfId="0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164" fontId="3" fillId="0" borderId="3" xfId="1" applyNumberFormat="1" applyFont="1" applyBorder="1"/>
    <xf numFmtId="0" fontId="3" fillId="0" borderId="4" xfId="0" applyFont="1" applyBorder="1"/>
    <xf numFmtId="41" fontId="5" fillId="0" borderId="0" xfId="0" applyNumberFormat="1" applyFont="1" applyBorder="1" applyAlignment="1">
      <alignment horizontal="center"/>
    </xf>
    <xf numFmtId="41" fontId="5" fillId="0" borderId="5" xfId="0" applyNumberFormat="1" applyFont="1" applyBorder="1" applyAlignment="1">
      <alignment horizontal="center"/>
    </xf>
    <xf numFmtId="41" fontId="5" fillId="0" borderId="6" xfId="0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" fillId="0" borderId="0" xfId="0" applyFont="1" applyBorder="1"/>
    <xf numFmtId="41" fontId="1" fillId="0" borderId="0" xfId="0" applyNumberFormat="1" applyFont="1" applyBorder="1"/>
    <xf numFmtId="164" fontId="1" fillId="0" borderId="0" xfId="1" applyNumberFormat="1" applyFont="1" applyBorder="1"/>
    <xf numFmtId="1" fontId="1" fillId="0" borderId="0" xfId="0" applyNumberFormat="1" applyFont="1" applyBorder="1" applyAlignment="1">
      <alignment horizontal="center"/>
    </xf>
    <xf numFmtId="164" fontId="1" fillId="0" borderId="5" xfId="1" applyNumberFormat="1" applyFont="1" applyBorder="1"/>
    <xf numFmtId="4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41" fontId="1" fillId="0" borderId="8" xfId="0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3" fontId="1" fillId="0" borderId="0" xfId="0" applyNumberFormat="1" applyFont="1"/>
    <xf numFmtId="41" fontId="6" fillId="0" borderId="0" xfId="0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1" fontId="1" fillId="0" borderId="4" xfId="0" applyNumberFormat="1" applyFont="1" applyBorder="1"/>
    <xf numFmtId="41" fontId="3" fillId="0" borderId="0" xfId="0" applyNumberFormat="1" applyFont="1" applyBorder="1"/>
    <xf numFmtId="164" fontId="3" fillId="0" borderId="0" xfId="1" applyNumberFormat="1" applyFont="1" applyBorder="1"/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164" fontId="3" fillId="0" borderId="5" xfId="1" applyNumberFormat="1" applyFont="1" applyBorder="1"/>
    <xf numFmtId="3" fontId="1" fillId="0" borderId="4" xfId="0" applyNumberFormat="1" applyFont="1" applyBorder="1"/>
    <xf numFmtId="41" fontId="3" fillId="0" borderId="0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3" fontId="7" fillId="0" borderId="4" xfId="0" applyNumberFormat="1" applyFont="1" applyBorder="1"/>
    <xf numFmtId="41" fontId="8" fillId="0" borderId="0" xfId="0" applyNumberFormat="1" applyFont="1" applyBorder="1"/>
    <xf numFmtId="164" fontId="8" fillId="0" borderId="0" xfId="1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4" xfId="0" applyNumberFormat="1" applyFont="1" applyBorder="1"/>
    <xf numFmtId="0" fontId="9" fillId="0" borderId="4" xfId="0" applyFont="1" applyBorder="1"/>
    <xf numFmtId="164" fontId="9" fillId="0" borderId="0" xfId="1" applyNumberFormat="1" applyFont="1" applyBorder="1"/>
    <xf numFmtId="164" fontId="9" fillId="0" borderId="5" xfId="1" applyNumberFormat="1" applyFont="1" applyBorder="1"/>
    <xf numFmtId="42" fontId="3" fillId="0" borderId="4" xfId="0" applyNumberFormat="1" applyFont="1" applyBorder="1"/>
    <xf numFmtId="0" fontId="3" fillId="0" borderId="10" xfId="0" applyFont="1" applyBorder="1"/>
    <xf numFmtId="0" fontId="3" fillId="0" borderId="11" xfId="0" applyFont="1" applyBorder="1"/>
    <xf numFmtId="164" fontId="3" fillId="0" borderId="11" xfId="1" applyNumberFormat="1" applyFont="1" applyBorder="1"/>
    <xf numFmtId="1" fontId="3" fillId="0" borderId="11" xfId="0" applyNumberFormat="1" applyFont="1" applyBorder="1" applyAlignment="1">
      <alignment horizontal="center"/>
    </xf>
    <xf numFmtId="164" fontId="3" fillId="0" borderId="12" xfId="1" applyNumberFormat="1" applyFont="1" applyBorder="1"/>
    <xf numFmtId="49" fontId="1" fillId="0" borderId="0" xfId="0" applyNumberFormat="1" applyFont="1"/>
    <xf numFmtId="49" fontId="3" fillId="0" borderId="0" xfId="0" applyNumberFormat="1" applyFont="1"/>
    <xf numFmtId="164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l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 t="str">
            <v>NEW HOUSING UNITS AUTHORIZED FOR CONSTRUCTION BY BUILDING PERMITS</v>
          </cell>
        </row>
        <row r="7">
          <cell r="D7" t="str">
            <v>ALL NEW CONSTRUCTION(1)</v>
          </cell>
          <cell r="H7" t="str">
            <v>SINGLE FAMILY HOUSING</v>
          </cell>
          <cell r="M7" t="str">
            <v>FIVE OR MORE FAMILY BUILDINGS</v>
          </cell>
        </row>
        <row r="8">
          <cell r="K8" t="str">
            <v>VALUE</v>
          </cell>
        </row>
        <row r="9">
          <cell r="K9" t="str">
            <v>PER</v>
          </cell>
          <cell r="P9" t="str">
            <v xml:space="preserve">AVERAGE VALUE </v>
          </cell>
        </row>
        <row r="10">
          <cell r="J10" t="str">
            <v>AVERAGE</v>
          </cell>
          <cell r="K10" t="str">
            <v>UNIT</v>
          </cell>
        </row>
        <row r="11">
          <cell r="C11" t="str">
            <v>JURISDICTION</v>
          </cell>
          <cell r="D11" t="str">
            <v>BUILDINGS</v>
          </cell>
          <cell r="E11" t="str">
            <v>UNITS</v>
          </cell>
          <cell r="F11" t="str">
            <v>VALUE</v>
          </cell>
          <cell r="H11" t="str">
            <v>UNITS</v>
          </cell>
          <cell r="I11" t="str">
            <v>VALUE</v>
          </cell>
          <cell r="J11" t="str">
            <v>VALUE</v>
          </cell>
          <cell r="K11" t="str">
            <v>RANK</v>
          </cell>
          <cell r="M11" t="str">
            <v>BUILDINGS</v>
          </cell>
          <cell r="N11" t="str">
            <v>UNITS</v>
          </cell>
          <cell r="O11" t="str">
            <v>VALUE</v>
          </cell>
          <cell r="P11" t="str">
            <v xml:space="preserve">BUILDING </v>
          </cell>
          <cell r="Q11" t="str">
            <v>UNIT</v>
          </cell>
        </row>
        <row r="13">
          <cell r="D13">
            <v>1195</v>
          </cell>
          <cell r="E13">
            <v>1810</v>
          </cell>
          <cell r="F13">
            <v>373734000</v>
          </cell>
          <cell r="H13">
            <v>1175</v>
          </cell>
          <cell r="I13">
            <v>264914000</v>
          </cell>
          <cell r="J13">
            <v>225458.72340425532</v>
          </cell>
          <cell r="M13">
            <v>14</v>
          </cell>
          <cell r="N13">
            <v>617</v>
          </cell>
          <cell r="O13">
            <v>87788000</v>
          </cell>
          <cell r="P13">
            <v>6270571.4285714282</v>
          </cell>
          <cell r="Q13">
            <v>142282.00972447326</v>
          </cell>
        </row>
        <row r="15">
          <cell r="D15">
            <v>1185</v>
          </cell>
          <cell r="E15">
            <v>1800</v>
          </cell>
          <cell r="F15">
            <v>370139913</v>
          </cell>
          <cell r="H15">
            <v>1165</v>
          </cell>
          <cell r="I15">
            <v>261319013</v>
          </cell>
          <cell r="J15">
            <v>224308.16566523604</v>
          </cell>
          <cell r="M15">
            <v>14</v>
          </cell>
          <cell r="N15">
            <v>617</v>
          </cell>
          <cell r="O15">
            <v>87788460</v>
          </cell>
          <cell r="P15">
            <v>6270604.2857142854</v>
          </cell>
          <cell r="Q15">
            <v>142282.75526742302</v>
          </cell>
        </row>
        <row r="17">
          <cell r="D17">
            <v>1148</v>
          </cell>
          <cell r="E17">
            <v>1379</v>
          </cell>
          <cell r="F17">
            <v>299513730</v>
          </cell>
          <cell r="H17">
            <v>1130</v>
          </cell>
          <cell r="I17">
            <v>251994080</v>
          </cell>
          <cell r="J17">
            <v>223003.61061946902</v>
          </cell>
          <cell r="M17">
            <v>12</v>
          </cell>
          <cell r="N17">
            <v>231</v>
          </cell>
          <cell r="O17">
            <v>26487210</v>
          </cell>
          <cell r="P17">
            <v>2207267.5</v>
          </cell>
          <cell r="Q17">
            <v>114663.24675324676</v>
          </cell>
        </row>
        <row r="18">
          <cell r="D18">
            <v>589</v>
          </cell>
          <cell r="E18">
            <v>596</v>
          </cell>
          <cell r="F18">
            <v>125489501</v>
          </cell>
          <cell r="H18">
            <v>587</v>
          </cell>
          <cell r="I18">
            <v>124411168</v>
          </cell>
          <cell r="J18">
            <v>211944.06814310051</v>
          </cell>
          <cell r="M18">
            <v>1</v>
          </cell>
          <cell r="N18">
            <v>7</v>
          </cell>
          <cell r="O18">
            <v>945000</v>
          </cell>
          <cell r="P18">
            <v>945000</v>
          </cell>
          <cell r="Q18">
            <v>135000</v>
          </cell>
        </row>
        <row r="19">
          <cell r="D19">
            <v>515</v>
          </cell>
          <cell r="E19">
            <v>739</v>
          </cell>
          <cell r="F19">
            <v>163009599</v>
          </cell>
          <cell r="H19">
            <v>499</v>
          </cell>
          <cell r="I19">
            <v>116568282</v>
          </cell>
          <cell r="J19">
            <v>233603.77154308619</v>
          </cell>
          <cell r="M19">
            <v>11</v>
          </cell>
          <cell r="N19">
            <v>224</v>
          </cell>
          <cell r="O19">
            <v>25542210</v>
          </cell>
          <cell r="P19">
            <v>2322019.0909090908</v>
          </cell>
          <cell r="Q19">
            <v>114027.72321428571</v>
          </cell>
        </row>
        <row r="20">
          <cell r="D20">
            <v>44</v>
          </cell>
          <cell r="E20">
            <v>44</v>
          </cell>
          <cell r="F20">
            <v>11014630</v>
          </cell>
          <cell r="H20">
            <v>44</v>
          </cell>
          <cell r="I20">
            <v>11014630</v>
          </cell>
          <cell r="J20">
            <v>250332.5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37</v>
          </cell>
          <cell r="E21">
            <v>421</v>
          </cell>
          <cell r="F21">
            <v>70626183</v>
          </cell>
          <cell r="H21">
            <v>35</v>
          </cell>
          <cell r="I21">
            <v>9324933</v>
          </cell>
          <cell r="J21">
            <v>266426.65714285715</v>
          </cell>
          <cell r="M21">
            <v>2</v>
          </cell>
          <cell r="N21">
            <v>386</v>
          </cell>
          <cell r="O21">
            <v>61301250</v>
          </cell>
          <cell r="P21">
            <v>30650625</v>
          </cell>
          <cell r="Q21">
            <v>158811.52849740934</v>
          </cell>
        </row>
        <row r="22">
          <cell r="D22">
            <v>10</v>
          </cell>
          <cell r="E22">
            <v>394</v>
          </cell>
          <cell r="F22">
            <v>62401250</v>
          </cell>
          <cell r="H22">
            <v>8</v>
          </cell>
          <cell r="I22">
            <v>1100000</v>
          </cell>
          <cell r="J22">
            <v>137500</v>
          </cell>
          <cell r="M22">
            <v>2</v>
          </cell>
          <cell r="N22">
            <v>386</v>
          </cell>
          <cell r="O22">
            <v>61301250</v>
          </cell>
          <cell r="P22">
            <v>30650625</v>
          </cell>
          <cell r="Q22">
            <v>158811.52849740934</v>
          </cell>
        </row>
        <row r="23">
          <cell r="D23">
            <v>27</v>
          </cell>
          <cell r="E23">
            <v>27</v>
          </cell>
          <cell r="F23">
            <v>8224933</v>
          </cell>
          <cell r="H23">
            <v>27</v>
          </cell>
          <cell r="I23">
            <v>8224933</v>
          </cell>
          <cell r="J23">
            <v>304627.14814814815</v>
          </cell>
          <cell r="M23">
            <v>0</v>
          </cell>
          <cell r="N23">
            <v>0</v>
          </cell>
          <cell r="O23">
            <v>0</v>
          </cell>
        </row>
        <row r="26">
          <cell r="D26">
            <v>445</v>
          </cell>
          <cell r="E26">
            <v>988</v>
          </cell>
          <cell r="F26">
            <v>173685396</v>
          </cell>
          <cell r="H26">
            <v>438</v>
          </cell>
          <cell r="I26">
            <v>88439146</v>
          </cell>
          <cell r="J26">
            <v>201915.85844748857</v>
          </cell>
          <cell r="M26">
            <v>7</v>
          </cell>
          <cell r="N26">
            <v>550</v>
          </cell>
          <cell r="O26">
            <v>85246250</v>
          </cell>
          <cell r="P26">
            <v>12178035.714285715</v>
          </cell>
          <cell r="Q26">
            <v>154993.18181818182</v>
          </cell>
        </row>
        <row r="27">
          <cell r="D27">
            <v>199</v>
          </cell>
          <cell r="E27">
            <v>199</v>
          </cell>
          <cell r="F27">
            <v>35329061</v>
          </cell>
          <cell r="H27">
            <v>199</v>
          </cell>
          <cell r="I27">
            <v>35329061</v>
          </cell>
          <cell r="J27">
            <v>177532.96984924623</v>
          </cell>
          <cell r="K27">
            <v>16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84</v>
          </cell>
          <cell r="E28">
            <v>90</v>
          </cell>
          <cell r="F28">
            <v>18081750</v>
          </cell>
          <cell r="H28">
            <v>83</v>
          </cell>
          <cell r="I28">
            <v>17136750</v>
          </cell>
          <cell r="J28">
            <v>206466.86746987951</v>
          </cell>
          <cell r="K28">
            <v>12</v>
          </cell>
          <cell r="M28">
            <v>1</v>
          </cell>
          <cell r="N28">
            <v>7</v>
          </cell>
          <cell r="O28">
            <v>945000</v>
          </cell>
          <cell r="P28">
            <v>945000</v>
          </cell>
          <cell r="Q28">
            <v>135000</v>
          </cell>
        </row>
        <row r="29">
          <cell r="D29">
            <v>28</v>
          </cell>
          <cell r="E29">
            <v>136</v>
          </cell>
          <cell r="F29">
            <v>26337425</v>
          </cell>
          <cell r="H29">
            <v>27</v>
          </cell>
          <cell r="I29">
            <v>7837425</v>
          </cell>
          <cell r="J29">
            <v>290275</v>
          </cell>
          <cell r="K29">
            <v>2</v>
          </cell>
          <cell r="M29">
            <v>1</v>
          </cell>
          <cell r="N29">
            <v>109</v>
          </cell>
          <cell r="O29">
            <v>18500000</v>
          </cell>
          <cell r="P29">
            <v>18500000</v>
          </cell>
          <cell r="Q29">
            <v>169724.77064220182</v>
          </cell>
        </row>
        <row r="30">
          <cell r="D30">
            <v>66</v>
          </cell>
          <cell r="E30">
            <v>66</v>
          </cell>
          <cell r="F30">
            <v>13577910</v>
          </cell>
          <cell r="H30">
            <v>66</v>
          </cell>
          <cell r="I30">
            <v>13577910</v>
          </cell>
          <cell r="J30">
            <v>205725.90909090909</v>
          </cell>
          <cell r="K30">
            <v>13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58</v>
          </cell>
          <cell r="E31">
            <v>103</v>
          </cell>
          <cell r="F31">
            <v>17958000</v>
          </cell>
          <cell r="H31">
            <v>55</v>
          </cell>
          <cell r="I31">
            <v>13458000</v>
          </cell>
          <cell r="J31">
            <v>244690.90909090909</v>
          </cell>
          <cell r="K31">
            <v>7</v>
          </cell>
          <cell r="M31">
            <v>3</v>
          </cell>
          <cell r="N31">
            <v>48</v>
          </cell>
          <cell r="O31">
            <v>4500000</v>
          </cell>
          <cell r="P31">
            <v>1500000</v>
          </cell>
          <cell r="Q31">
            <v>93750</v>
          </cell>
        </row>
        <row r="32">
          <cell r="D32">
            <v>10</v>
          </cell>
          <cell r="E32">
            <v>394</v>
          </cell>
          <cell r="F32">
            <v>62401250</v>
          </cell>
          <cell r="H32">
            <v>8</v>
          </cell>
          <cell r="I32">
            <v>1100000</v>
          </cell>
          <cell r="J32">
            <v>137500</v>
          </cell>
          <cell r="K32">
            <v>18</v>
          </cell>
          <cell r="M32">
            <v>2</v>
          </cell>
          <cell r="N32">
            <v>386</v>
          </cell>
          <cell r="O32">
            <v>61301250</v>
          </cell>
          <cell r="P32">
            <v>30650625</v>
          </cell>
          <cell r="Q32">
            <v>158811.52849740934</v>
          </cell>
        </row>
        <row r="34">
          <cell r="D34">
            <v>461</v>
          </cell>
          <cell r="E34">
            <v>479</v>
          </cell>
          <cell r="F34">
            <v>130866258</v>
          </cell>
          <cell r="H34">
            <v>454</v>
          </cell>
          <cell r="I34">
            <v>108474162</v>
          </cell>
          <cell r="J34">
            <v>238929.87224669603</v>
          </cell>
          <cell r="M34">
            <v>1</v>
          </cell>
          <cell r="N34">
            <v>7</v>
          </cell>
          <cell r="O34">
            <v>1359656</v>
          </cell>
          <cell r="P34">
            <v>1359656</v>
          </cell>
          <cell r="Q34">
            <v>194236.57142857142</v>
          </cell>
        </row>
        <row r="35">
          <cell r="D35">
            <v>155</v>
          </cell>
          <cell r="E35">
            <v>172</v>
          </cell>
          <cell r="F35">
            <v>58787568</v>
          </cell>
          <cell r="H35">
            <v>149</v>
          </cell>
          <cell r="I35">
            <v>36528805</v>
          </cell>
          <cell r="J35">
            <v>245159.76510067115</v>
          </cell>
          <cell r="K35">
            <v>6</v>
          </cell>
          <cell r="M35">
            <v>1</v>
          </cell>
          <cell r="N35">
            <v>7</v>
          </cell>
          <cell r="O35">
            <v>1359656</v>
          </cell>
          <cell r="P35">
            <v>1359656</v>
          </cell>
          <cell r="Q35">
            <v>194236.57142857142</v>
          </cell>
        </row>
        <row r="36">
          <cell r="D36">
            <v>155</v>
          </cell>
          <cell r="E36">
            <v>156</v>
          </cell>
          <cell r="F36">
            <v>36204470</v>
          </cell>
          <cell r="H36">
            <v>154</v>
          </cell>
          <cell r="I36">
            <v>36071137</v>
          </cell>
          <cell r="J36">
            <v>234228.16233766233</v>
          </cell>
          <cell r="K36">
            <v>9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151</v>
          </cell>
          <cell r="E37">
            <v>151</v>
          </cell>
          <cell r="F37">
            <v>35874220</v>
          </cell>
          <cell r="H37">
            <v>151</v>
          </cell>
          <cell r="I37">
            <v>35874220</v>
          </cell>
          <cell r="J37">
            <v>237577.61589403974</v>
          </cell>
          <cell r="K37">
            <v>8</v>
          </cell>
          <cell r="M37">
            <v>0</v>
          </cell>
          <cell r="N37">
            <v>0</v>
          </cell>
          <cell r="O37">
            <v>0</v>
          </cell>
        </row>
        <row r="39">
          <cell r="D39">
            <v>181</v>
          </cell>
          <cell r="E39">
            <v>235</v>
          </cell>
          <cell r="F39">
            <v>39733732</v>
          </cell>
          <cell r="H39">
            <v>175</v>
          </cell>
          <cell r="I39">
            <v>38551178</v>
          </cell>
          <cell r="J39">
            <v>220292.44571428571</v>
          </cell>
          <cell r="M39">
            <v>6</v>
          </cell>
          <cell r="N39">
            <v>60</v>
          </cell>
          <cell r="O39">
            <v>1182554</v>
          </cell>
          <cell r="P39">
            <v>197092.33333333334</v>
          </cell>
          <cell r="Q39">
            <v>19709.233333333334</v>
          </cell>
        </row>
        <row r="40">
          <cell r="D40">
            <v>25</v>
          </cell>
          <cell r="E40">
            <v>25</v>
          </cell>
          <cell r="F40">
            <v>5739553</v>
          </cell>
          <cell r="H40">
            <v>25</v>
          </cell>
          <cell r="I40">
            <v>5739553</v>
          </cell>
          <cell r="J40">
            <v>229582.12</v>
          </cell>
          <cell r="K40">
            <v>11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82</v>
          </cell>
          <cell r="E41">
            <v>82</v>
          </cell>
          <cell r="F41">
            <v>15309000</v>
          </cell>
          <cell r="H41">
            <v>82</v>
          </cell>
          <cell r="I41">
            <v>15309000</v>
          </cell>
          <cell r="J41">
            <v>186695.12195121951</v>
          </cell>
          <cell r="K41">
            <v>15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74</v>
          </cell>
          <cell r="E42">
            <v>128</v>
          </cell>
          <cell r="F42">
            <v>18685179</v>
          </cell>
          <cell r="H42">
            <v>68</v>
          </cell>
          <cell r="I42">
            <v>17502625</v>
          </cell>
          <cell r="J42">
            <v>257391.54411764705</v>
          </cell>
          <cell r="K42">
            <v>5</v>
          </cell>
          <cell r="M42">
            <v>6</v>
          </cell>
          <cell r="N42">
            <v>60</v>
          </cell>
          <cell r="O42">
            <v>1182554</v>
          </cell>
          <cell r="P42">
            <v>197092.33333333334</v>
          </cell>
          <cell r="Q42">
            <v>19709.233333333334</v>
          </cell>
        </row>
        <row r="48">
          <cell r="D48">
            <v>14</v>
          </cell>
          <cell r="E48">
            <v>14</v>
          </cell>
          <cell r="F48">
            <v>4580410</v>
          </cell>
          <cell r="H48">
            <v>14</v>
          </cell>
          <cell r="I48">
            <v>4580410</v>
          </cell>
          <cell r="J48">
            <v>327172.14285714284</v>
          </cell>
          <cell r="K48">
            <v>1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30</v>
          </cell>
          <cell r="E49">
            <v>30</v>
          </cell>
          <cell r="F49">
            <v>8163828</v>
          </cell>
          <cell r="H49">
            <v>30</v>
          </cell>
          <cell r="I49">
            <v>8163828</v>
          </cell>
          <cell r="J49">
            <v>272127.59999999998</v>
          </cell>
          <cell r="K49">
            <v>3</v>
          </cell>
          <cell r="M49">
            <v>0</v>
          </cell>
          <cell r="N49">
            <v>0</v>
          </cell>
          <cell r="O49">
            <v>0</v>
          </cell>
        </row>
        <row r="55">
          <cell r="D55">
            <v>9</v>
          </cell>
          <cell r="E55">
            <v>9</v>
          </cell>
          <cell r="F55">
            <v>2412954</v>
          </cell>
          <cell r="H55">
            <v>9</v>
          </cell>
          <cell r="I55">
            <v>2412954</v>
          </cell>
          <cell r="J55">
            <v>268106</v>
          </cell>
          <cell r="K55">
            <v>4</v>
          </cell>
          <cell r="M55">
            <v>0</v>
          </cell>
          <cell r="N55">
            <v>0</v>
          </cell>
          <cell r="O55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H57">
            <v>0</v>
          </cell>
          <cell r="I57">
            <v>0</v>
          </cell>
          <cell r="M57">
            <v>0</v>
          </cell>
          <cell r="N57">
            <v>0</v>
          </cell>
          <cell r="O57">
            <v>0</v>
          </cell>
        </row>
        <row r="59">
          <cell r="D59">
            <v>18</v>
          </cell>
          <cell r="E59">
            <v>18</v>
          </cell>
          <cell r="F59">
            <v>4202010</v>
          </cell>
          <cell r="H59">
            <v>18</v>
          </cell>
          <cell r="I59">
            <v>4202010</v>
          </cell>
          <cell r="J59">
            <v>233445</v>
          </cell>
          <cell r="K59">
            <v>10</v>
          </cell>
          <cell r="M59">
            <v>0</v>
          </cell>
          <cell r="N59">
            <v>0</v>
          </cell>
          <cell r="O59">
            <v>0</v>
          </cell>
        </row>
        <row r="61">
          <cell r="D61">
            <v>8</v>
          </cell>
          <cell r="E61">
            <v>8</v>
          </cell>
          <cell r="F61">
            <v>2540128</v>
          </cell>
          <cell r="H61">
            <v>8</v>
          </cell>
          <cell r="I61">
            <v>2540128</v>
          </cell>
          <cell r="J61">
            <v>317516</v>
          </cell>
          <cell r="M61">
            <v>0</v>
          </cell>
          <cell r="N61">
            <v>0</v>
          </cell>
          <cell r="O61">
            <v>0</v>
          </cell>
        </row>
        <row r="65">
          <cell r="D65">
            <v>3</v>
          </cell>
          <cell r="E65">
            <v>3</v>
          </cell>
          <cell r="F65">
            <v>422695</v>
          </cell>
          <cell r="H65">
            <v>3</v>
          </cell>
          <cell r="I65">
            <v>422695</v>
          </cell>
          <cell r="J65">
            <v>140898.33333333334</v>
          </cell>
          <cell r="K65">
            <v>17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14</v>
          </cell>
          <cell r="E66">
            <v>14</v>
          </cell>
          <cell r="F66">
            <v>2850802</v>
          </cell>
          <cell r="H66">
            <v>14</v>
          </cell>
          <cell r="I66">
            <v>2850802</v>
          </cell>
          <cell r="J66">
            <v>203628.71428571429</v>
          </cell>
          <cell r="K66">
            <v>14</v>
          </cell>
          <cell r="M66">
            <v>0</v>
          </cell>
          <cell r="N66">
            <v>0</v>
          </cell>
          <cell r="O66">
            <v>0</v>
          </cell>
        </row>
        <row r="68">
          <cell r="D68">
            <v>2</v>
          </cell>
          <cell r="E68">
            <v>2</v>
          </cell>
          <cell r="F68">
            <v>681700</v>
          </cell>
          <cell r="H68">
            <v>2</v>
          </cell>
          <cell r="I68">
            <v>681700</v>
          </cell>
          <cell r="J68">
            <v>340850</v>
          </cell>
          <cell r="M68">
            <v>0</v>
          </cell>
          <cell r="N68">
            <v>0</v>
          </cell>
          <cell r="O6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0B2A-97B3-4C6A-B059-C17BF17D5B1E}">
  <sheetPr>
    <pageSetUpPr fitToPage="1"/>
  </sheetPr>
  <dimension ref="A1:O81"/>
  <sheetViews>
    <sheetView tabSelected="1" workbookViewId="0">
      <selection activeCell="A2" sqref="A2"/>
    </sheetView>
  </sheetViews>
  <sheetFormatPr defaultRowHeight="12.75" x14ac:dyDescent="0.2"/>
  <cols>
    <col min="1" max="1" width="43.5703125" style="8" bestFit="1" customWidth="1"/>
    <col min="2" max="2" width="12.140625" style="8" bestFit="1" customWidth="1"/>
    <col min="3" max="3" width="7.85546875" style="8" customWidth="1"/>
    <col min="4" max="4" width="18.140625" style="76" bestFit="1" customWidth="1"/>
    <col min="5" max="5" width="3.140625" style="8" customWidth="1"/>
    <col min="6" max="6" width="7.85546875" style="8" customWidth="1"/>
    <col min="7" max="7" width="18.140625" style="76" bestFit="1" customWidth="1"/>
    <col min="8" max="8" width="14" style="76" bestFit="1" customWidth="1"/>
    <col min="9" max="9" width="8" style="8" bestFit="1" customWidth="1"/>
    <col min="10" max="10" width="3.140625" style="8" customWidth="1"/>
    <col min="11" max="11" width="12.28515625" style="8" bestFit="1" customWidth="1"/>
    <col min="12" max="12" width="7.85546875" style="8" customWidth="1"/>
    <col min="13" max="14" width="16.85546875" style="76" bestFit="1" customWidth="1"/>
    <col min="15" max="15" width="14" style="76" bestFit="1" customWidth="1"/>
    <col min="16" max="16384" width="9.140625" style="8"/>
  </cols>
  <sheetData>
    <row r="1" spans="1:15" ht="14.25" x14ac:dyDescent="0.2">
      <c r="A1" s="1" t="s">
        <v>0</v>
      </c>
      <c r="B1" s="2"/>
      <c r="C1" s="2"/>
      <c r="D1" s="3"/>
      <c r="E1" s="4"/>
      <c r="F1" s="5"/>
      <c r="G1" s="6"/>
      <c r="H1" s="6"/>
      <c r="I1" s="7"/>
      <c r="J1" s="4"/>
      <c r="K1" s="4"/>
      <c r="L1" s="5"/>
      <c r="M1" s="6"/>
      <c r="N1" s="6"/>
      <c r="O1" s="6"/>
    </row>
    <row r="2" spans="1:15" ht="18.75" thickBot="1" x14ac:dyDescent="0.3">
      <c r="A2" s="9" t="s">
        <v>1</v>
      </c>
      <c r="B2" s="2"/>
      <c r="C2" s="2"/>
      <c r="D2" s="3"/>
      <c r="E2" s="4"/>
      <c r="F2" s="5"/>
      <c r="G2" s="6"/>
      <c r="H2" s="6"/>
      <c r="I2" s="7"/>
      <c r="J2" s="4"/>
      <c r="K2" s="4"/>
      <c r="L2" s="5"/>
      <c r="M2" s="6"/>
      <c r="N2" s="6"/>
      <c r="O2" s="6"/>
    </row>
    <row r="3" spans="1:15" ht="15" thickTop="1" x14ac:dyDescent="0.2">
      <c r="A3" s="10"/>
      <c r="B3" s="11"/>
      <c r="C3" s="11"/>
      <c r="D3" s="12"/>
      <c r="E3" s="13"/>
      <c r="F3" s="11"/>
      <c r="G3" s="12"/>
      <c r="H3" s="12"/>
      <c r="I3" s="14"/>
      <c r="J3" s="13"/>
      <c r="K3" s="13"/>
      <c r="L3" s="11"/>
      <c r="M3" s="12"/>
      <c r="N3" s="12"/>
      <c r="O3" s="15"/>
    </row>
    <row r="4" spans="1:15" ht="18" x14ac:dyDescent="0.25">
      <c r="A4" s="16"/>
      <c r="B4" s="17" t="str">
        <f>[1]Jul18!D4</f>
        <v>NEW HOUSING UNITS AUTHORIZED FOR CONSTRUCTION BY BUILDING PERMITS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8" x14ac:dyDescent="0.25">
      <c r="A5" s="16"/>
      <c r="B5" s="19"/>
      <c r="C5" s="19"/>
      <c r="D5" s="20"/>
      <c r="E5" s="21"/>
      <c r="F5" s="19"/>
      <c r="G5" s="20"/>
      <c r="H5" s="20"/>
      <c r="I5" s="22"/>
      <c r="J5" s="21"/>
      <c r="K5" s="21"/>
      <c r="L5" s="19"/>
      <c r="M5" s="20"/>
      <c r="N5" s="20"/>
      <c r="O5" s="23"/>
    </row>
    <row r="6" spans="1:15" ht="14.25" x14ac:dyDescent="0.2">
      <c r="A6" s="16"/>
      <c r="B6" s="24"/>
      <c r="C6" s="24"/>
      <c r="D6" s="25"/>
      <c r="E6" s="26"/>
      <c r="F6" s="27"/>
      <c r="G6" s="28"/>
      <c r="H6" s="28"/>
      <c r="I6" s="29"/>
      <c r="J6" s="26"/>
      <c r="K6" s="26"/>
      <c r="L6" s="27"/>
      <c r="M6" s="28"/>
      <c r="N6" s="28"/>
      <c r="O6" s="30"/>
    </row>
    <row r="7" spans="1:15" ht="14.25" x14ac:dyDescent="0.2">
      <c r="A7" s="16"/>
      <c r="B7" s="31" t="str">
        <f>[1]Jul18!D7</f>
        <v>ALL NEW CONSTRUCTION(1)</v>
      </c>
      <c r="C7" s="31"/>
      <c r="D7" s="31"/>
      <c r="E7" s="26"/>
      <c r="F7" s="31" t="str">
        <f>[1]Jul18!H7</f>
        <v>SINGLE FAMILY HOUSING</v>
      </c>
      <c r="G7" s="31"/>
      <c r="H7" s="31"/>
      <c r="I7" s="31"/>
      <c r="J7" s="26"/>
      <c r="K7" s="32" t="str">
        <f>[1]Jul18!M7</f>
        <v>FIVE OR MORE FAMILY BUILDINGS</v>
      </c>
      <c r="L7" s="32"/>
      <c r="M7" s="32"/>
      <c r="N7" s="32"/>
      <c r="O7" s="33"/>
    </row>
    <row r="8" spans="1:15" ht="14.25" x14ac:dyDescent="0.2">
      <c r="A8" s="34"/>
      <c r="B8" s="35"/>
      <c r="C8" s="35"/>
      <c r="D8" s="36"/>
      <c r="E8" s="26"/>
      <c r="F8" s="35"/>
      <c r="G8" s="36"/>
      <c r="H8" s="36"/>
      <c r="I8" s="37" t="str">
        <f>[1]Jul18!K8</f>
        <v>VALUE</v>
      </c>
      <c r="J8" s="38"/>
      <c r="K8" s="39"/>
      <c r="L8" s="35"/>
      <c r="M8" s="36"/>
      <c r="N8" s="36"/>
      <c r="O8" s="40"/>
    </row>
    <row r="9" spans="1:15" ht="14.25" x14ac:dyDescent="0.2">
      <c r="A9" s="34"/>
      <c r="B9" s="27"/>
      <c r="C9" s="27"/>
      <c r="D9" s="28"/>
      <c r="E9" s="26"/>
      <c r="F9" s="27"/>
      <c r="G9" s="28"/>
      <c r="H9" s="28"/>
      <c r="I9" s="29" t="str">
        <f>[1]Jul18!K9</f>
        <v>PER</v>
      </c>
      <c r="J9" s="38"/>
      <c r="K9" s="26"/>
      <c r="L9" s="27"/>
      <c r="M9" s="28"/>
      <c r="N9" s="28" t="str">
        <f>[1]Jul18!P9</f>
        <v xml:space="preserve">AVERAGE VALUE </v>
      </c>
      <c r="O9" s="30"/>
    </row>
    <row r="10" spans="1:15" ht="14.25" x14ac:dyDescent="0.2">
      <c r="A10" s="34"/>
      <c r="B10" s="24"/>
      <c r="C10" s="24"/>
      <c r="D10" s="25"/>
      <c r="E10" s="26"/>
      <c r="F10" s="27"/>
      <c r="G10" s="28"/>
      <c r="H10" s="28" t="str">
        <f>[1]Jul18!J10</f>
        <v>AVERAGE</v>
      </c>
      <c r="I10" s="29" t="str">
        <f>[1]Jul18!K10</f>
        <v>UNIT</v>
      </c>
      <c r="J10" s="38"/>
      <c r="K10" s="38"/>
      <c r="L10" s="24"/>
      <c r="M10" s="25"/>
      <c r="N10" s="41"/>
      <c r="O10" s="42"/>
    </row>
    <row r="11" spans="1:15" ht="14.25" x14ac:dyDescent="0.2">
      <c r="A11" s="34" t="str">
        <f>[1]Jul18!C11</f>
        <v>JURISDICTION</v>
      </c>
      <c r="B11" s="24" t="str">
        <f>[1]Jul18!D11</f>
        <v>BUILDINGS</v>
      </c>
      <c r="C11" s="24" t="str">
        <f>[1]Jul18!E11</f>
        <v>UNITS</v>
      </c>
      <c r="D11" s="25" t="str">
        <f>[1]Jul18!F11</f>
        <v>VALUE</v>
      </c>
      <c r="E11" s="26"/>
      <c r="F11" s="24" t="str">
        <f>[1]Jul18!H11</f>
        <v>UNITS</v>
      </c>
      <c r="G11" s="25" t="str">
        <f>[1]Jul18!I11</f>
        <v>VALUE</v>
      </c>
      <c r="H11" s="25" t="str">
        <f>[1]Jul18!J11</f>
        <v>VALUE</v>
      </c>
      <c r="I11" s="29" t="str">
        <f>[1]Jul18!K11</f>
        <v>RANK</v>
      </c>
      <c r="J11" s="38"/>
      <c r="K11" s="38" t="str">
        <f>[1]Jul18!M11</f>
        <v>BUILDINGS</v>
      </c>
      <c r="L11" s="24" t="str">
        <f>[1]Jul18!N11</f>
        <v>UNITS</v>
      </c>
      <c r="M11" s="25" t="str">
        <f>[1]Jul18!O11</f>
        <v>VALUE</v>
      </c>
      <c r="N11" s="25" t="str">
        <f>[1]Jul18!P11</f>
        <v xml:space="preserve">BUILDING </v>
      </c>
      <c r="O11" s="43" t="str">
        <f>[1]Jul18!Q11</f>
        <v>UNIT</v>
      </c>
    </row>
    <row r="12" spans="1:15" ht="16.5" x14ac:dyDescent="0.35">
      <c r="A12" s="44"/>
      <c r="B12" s="45"/>
      <c r="C12" s="45"/>
      <c r="D12" s="46"/>
      <c r="E12" s="26"/>
      <c r="F12" s="45"/>
      <c r="G12" s="46"/>
      <c r="H12" s="46"/>
      <c r="I12" s="47"/>
      <c r="J12" s="38"/>
      <c r="K12" s="48"/>
      <c r="L12" s="45"/>
      <c r="M12" s="46"/>
      <c r="N12" s="46"/>
      <c r="O12" s="49"/>
    </row>
    <row r="13" spans="1:15" ht="14.25" x14ac:dyDescent="0.2">
      <c r="A13" s="50" t="s">
        <v>2</v>
      </c>
      <c r="B13" s="51">
        <f>[1]Jul18!D13</f>
        <v>1195</v>
      </c>
      <c r="C13" s="51">
        <f>[1]Jul18!E13</f>
        <v>1810</v>
      </c>
      <c r="D13" s="52">
        <f>[1]Jul18!F13</f>
        <v>373734000</v>
      </c>
      <c r="E13" s="53"/>
      <c r="F13" s="51">
        <f>[1]Jul18!H13</f>
        <v>1175</v>
      </c>
      <c r="G13" s="52">
        <f>[1]Jul18!I13</f>
        <v>264914000</v>
      </c>
      <c r="H13" s="52">
        <f>[1]Jul18!J13</f>
        <v>225458.72340425532</v>
      </c>
      <c r="I13" s="54"/>
      <c r="J13" s="51"/>
      <c r="K13" s="51">
        <f>[1]Jul18!M13</f>
        <v>14</v>
      </c>
      <c r="L13" s="51">
        <f>[1]Jul18!N13</f>
        <v>617</v>
      </c>
      <c r="M13" s="52">
        <f>[1]Jul18!O13</f>
        <v>87788000</v>
      </c>
      <c r="N13" s="52">
        <f>[1]Jul18!P13</f>
        <v>6270571.4285714282</v>
      </c>
      <c r="O13" s="55">
        <f>[1]Jul18!Q13</f>
        <v>142282.00972447326</v>
      </c>
    </row>
    <row r="14" spans="1:15" ht="14.25" x14ac:dyDescent="0.2">
      <c r="A14" s="56"/>
      <c r="B14" s="51"/>
      <c r="C14" s="51"/>
      <c r="D14" s="52"/>
      <c r="E14" s="51"/>
      <c r="F14" s="51"/>
      <c r="G14" s="52"/>
      <c r="H14" s="52"/>
      <c r="I14" s="51"/>
      <c r="J14" s="51"/>
      <c r="K14" s="51"/>
      <c r="L14" s="51"/>
      <c r="M14" s="52"/>
      <c r="N14" s="52"/>
      <c r="O14" s="55"/>
    </row>
    <row r="15" spans="1:15" ht="14.25" x14ac:dyDescent="0.2">
      <c r="A15" s="34" t="s">
        <v>3</v>
      </c>
      <c r="B15" s="51">
        <f>[1]Jul18!D15</f>
        <v>1185</v>
      </c>
      <c r="C15" s="51">
        <f>[1]Jul18!E15</f>
        <v>1800</v>
      </c>
      <c r="D15" s="52">
        <f>[1]Jul18!F15</f>
        <v>370139913</v>
      </c>
      <c r="E15" s="51"/>
      <c r="F15" s="51">
        <f>[1]Jul18!H15</f>
        <v>1165</v>
      </c>
      <c r="G15" s="52">
        <f>[1]Jul18!I15</f>
        <v>261319013</v>
      </c>
      <c r="H15" s="52">
        <f>[1]Jul18!J15</f>
        <v>224308.16566523604</v>
      </c>
      <c r="I15" s="57"/>
      <c r="J15" s="51"/>
      <c r="K15" s="51">
        <f>[1]Jul18!M15</f>
        <v>14</v>
      </c>
      <c r="L15" s="51">
        <f>[1]Jul18!N15</f>
        <v>617</v>
      </c>
      <c r="M15" s="52">
        <f>[1]Jul18!O15</f>
        <v>87788460</v>
      </c>
      <c r="N15" s="52">
        <f>[1]Jul18!P15</f>
        <v>6270604.2857142854</v>
      </c>
      <c r="O15" s="55">
        <f>[1]Jul18!Q15</f>
        <v>142282.75526742302</v>
      </c>
    </row>
    <row r="16" spans="1:15" ht="14.25" x14ac:dyDescent="0.2">
      <c r="A16" s="56"/>
      <c r="B16" s="51"/>
      <c r="C16" s="51"/>
      <c r="D16" s="52"/>
      <c r="E16" s="51"/>
      <c r="F16" s="51"/>
      <c r="G16" s="52"/>
      <c r="H16" s="52"/>
      <c r="I16" s="51"/>
      <c r="J16" s="51"/>
      <c r="K16" s="51"/>
      <c r="L16" s="51"/>
      <c r="M16" s="52"/>
      <c r="N16" s="52"/>
      <c r="O16" s="55"/>
    </row>
    <row r="17" spans="1:15" ht="14.25" x14ac:dyDescent="0.2">
      <c r="A17" s="56" t="s">
        <v>4</v>
      </c>
      <c r="B17" s="58">
        <f>[1]Jul18!D17</f>
        <v>1148</v>
      </c>
      <c r="C17" s="58">
        <f>[1]Jul18!E17</f>
        <v>1379</v>
      </c>
      <c r="D17" s="59">
        <f>[1]Jul18!F17</f>
        <v>299513730</v>
      </c>
      <c r="E17" s="58"/>
      <c r="F17" s="58">
        <f>[1]Jul18!H17</f>
        <v>1130</v>
      </c>
      <c r="G17" s="59">
        <f>[1]Jul18!I17</f>
        <v>251994080</v>
      </c>
      <c r="H17" s="52">
        <f>[1]Jul18!J17</f>
        <v>223003.61061946902</v>
      </c>
      <c r="I17" s="57"/>
      <c r="J17" s="51"/>
      <c r="K17" s="58">
        <f>[1]Jul18!M17</f>
        <v>12</v>
      </c>
      <c r="L17" s="58">
        <f>[1]Jul18!N17</f>
        <v>231</v>
      </c>
      <c r="M17" s="59">
        <f>[1]Jul18!O17</f>
        <v>26487210</v>
      </c>
      <c r="N17" s="52">
        <f>[1]Jul18!P17</f>
        <v>2207267.5</v>
      </c>
      <c r="O17" s="55">
        <f>[1]Jul18!Q17</f>
        <v>114663.24675324676</v>
      </c>
    </row>
    <row r="18" spans="1:15" ht="14.25" x14ac:dyDescent="0.2">
      <c r="A18" s="60" t="s">
        <v>5</v>
      </c>
      <c r="B18" s="51">
        <f>[1]Jul18!D18</f>
        <v>589</v>
      </c>
      <c r="C18" s="51">
        <f>[1]Jul18!E18</f>
        <v>596</v>
      </c>
      <c r="D18" s="52">
        <f>[1]Jul18!F18</f>
        <v>125489501</v>
      </c>
      <c r="E18" s="51"/>
      <c r="F18" s="51">
        <f>[1]Jul18!H18</f>
        <v>587</v>
      </c>
      <c r="G18" s="52">
        <f>[1]Jul18!I18</f>
        <v>124411168</v>
      </c>
      <c r="H18" s="52">
        <f>[1]Jul18!J18</f>
        <v>211944.06814310051</v>
      </c>
      <c r="I18" s="51"/>
      <c r="J18" s="51"/>
      <c r="K18" s="51">
        <f>[1]Jul18!M18</f>
        <v>1</v>
      </c>
      <c r="L18" s="51">
        <f>[1]Jul18!N18</f>
        <v>7</v>
      </c>
      <c r="M18" s="52">
        <f>[1]Jul18!O18</f>
        <v>945000</v>
      </c>
      <c r="N18" s="52">
        <f>[1]Jul18!P18</f>
        <v>945000</v>
      </c>
      <c r="O18" s="55">
        <f>[1]Jul18!Q18</f>
        <v>135000</v>
      </c>
    </row>
    <row r="19" spans="1:15" ht="14.25" x14ac:dyDescent="0.2">
      <c r="A19" s="60" t="s">
        <v>6</v>
      </c>
      <c r="B19" s="51">
        <f>[1]Jul18!D19</f>
        <v>515</v>
      </c>
      <c r="C19" s="51">
        <f>[1]Jul18!E19</f>
        <v>739</v>
      </c>
      <c r="D19" s="52">
        <f>[1]Jul18!F19</f>
        <v>163009599</v>
      </c>
      <c r="E19" s="51"/>
      <c r="F19" s="51">
        <f>[1]Jul18!H19</f>
        <v>499</v>
      </c>
      <c r="G19" s="52">
        <f>[1]Jul18!I19</f>
        <v>116568282</v>
      </c>
      <c r="H19" s="52">
        <f>[1]Jul18!J19</f>
        <v>233603.77154308619</v>
      </c>
      <c r="I19" s="51"/>
      <c r="J19" s="51"/>
      <c r="K19" s="51">
        <f>[1]Jul18!M19</f>
        <v>11</v>
      </c>
      <c r="L19" s="51">
        <f>[1]Jul18!N19</f>
        <v>224</v>
      </c>
      <c r="M19" s="52">
        <f>[1]Jul18!O19</f>
        <v>25542210</v>
      </c>
      <c r="N19" s="52">
        <f>[1]Jul18!P19</f>
        <v>2322019.0909090908</v>
      </c>
      <c r="O19" s="55">
        <f>[1]Jul18!Q19</f>
        <v>114027.72321428571</v>
      </c>
    </row>
    <row r="20" spans="1:15" ht="14.25" x14ac:dyDescent="0.2">
      <c r="A20" s="60" t="s">
        <v>7</v>
      </c>
      <c r="B20" s="51">
        <f>[1]Jul18!D20</f>
        <v>44</v>
      </c>
      <c r="C20" s="51">
        <f>[1]Jul18!E20</f>
        <v>44</v>
      </c>
      <c r="D20" s="52">
        <f>[1]Jul18!F20</f>
        <v>11014630</v>
      </c>
      <c r="E20" s="51"/>
      <c r="F20" s="51">
        <f>[1]Jul18!H20</f>
        <v>44</v>
      </c>
      <c r="G20" s="52">
        <f>[1]Jul18!I20</f>
        <v>11014630</v>
      </c>
      <c r="H20" s="52">
        <f>[1]Jul18!J20</f>
        <v>250332.5</v>
      </c>
      <c r="I20" s="51"/>
      <c r="J20" s="51"/>
      <c r="K20" s="51">
        <f>[1]Jul18!M20</f>
        <v>0</v>
      </c>
      <c r="L20" s="51">
        <f>[1]Jul18!N20</f>
        <v>0</v>
      </c>
      <c r="M20" s="52">
        <f>[1]Jul18!O20</f>
        <v>0</v>
      </c>
      <c r="N20" s="52">
        <f>[1]Jul18!P20</f>
        <v>0</v>
      </c>
      <c r="O20" s="55">
        <f>[1]Jul18!Q20</f>
        <v>0</v>
      </c>
    </row>
    <row r="21" spans="1:15" ht="14.25" x14ac:dyDescent="0.2">
      <c r="A21" s="60" t="s">
        <v>8</v>
      </c>
      <c r="B21" s="51">
        <f>[1]Jul18!D21</f>
        <v>37</v>
      </c>
      <c r="C21" s="51">
        <f>[1]Jul18!E21</f>
        <v>421</v>
      </c>
      <c r="D21" s="52">
        <f>[1]Jul18!F21</f>
        <v>70626183</v>
      </c>
      <c r="E21" s="51"/>
      <c r="F21" s="51">
        <f>[1]Jul18!H21</f>
        <v>35</v>
      </c>
      <c r="G21" s="52">
        <f>[1]Jul18!I21</f>
        <v>9324933</v>
      </c>
      <c r="H21" s="52">
        <f>[1]Jul18!J21</f>
        <v>266426.65714285715</v>
      </c>
      <c r="I21" s="51"/>
      <c r="J21" s="51"/>
      <c r="K21" s="51">
        <f>[1]Jul18!M21</f>
        <v>2</v>
      </c>
      <c r="L21" s="51">
        <f>[1]Jul18!N21</f>
        <v>386</v>
      </c>
      <c r="M21" s="52">
        <f>[1]Jul18!O21</f>
        <v>61301250</v>
      </c>
      <c r="N21" s="52">
        <f>[1]Jul18!P21</f>
        <v>30650625</v>
      </c>
      <c r="O21" s="55">
        <f>[1]Jul18!Q21</f>
        <v>158811.52849740934</v>
      </c>
    </row>
    <row r="22" spans="1:15" ht="14.25" x14ac:dyDescent="0.2">
      <c r="A22" s="60" t="s">
        <v>9</v>
      </c>
      <c r="B22" s="51">
        <f>[1]Jul18!D22</f>
        <v>10</v>
      </c>
      <c r="C22" s="51">
        <f>[1]Jul18!E22</f>
        <v>394</v>
      </c>
      <c r="D22" s="52">
        <f>[1]Jul18!F22</f>
        <v>62401250</v>
      </c>
      <c r="E22" s="51"/>
      <c r="F22" s="51">
        <f>[1]Jul18!H22</f>
        <v>8</v>
      </c>
      <c r="G22" s="52">
        <f>[1]Jul18!I22</f>
        <v>1100000</v>
      </c>
      <c r="H22" s="52">
        <f>[1]Jul18!J22</f>
        <v>137500</v>
      </c>
      <c r="I22" s="51"/>
      <c r="J22" s="51"/>
      <c r="K22" s="51">
        <f>[1]Jul18!M22</f>
        <v>2</v>
      </c>
      <c r="L22" s="51">
        <f>[1]Jul18!N22</f>
        <v>386</v>
      </c>
      <c r="M22" s="52">
        <f>[1]Jul18!O22</f>
        <v>61301250</v>
      </c>
      <c r="N22" s="52">
        <f>[1]Jul18!P22</f>
        <v>30650625</v>
      </c>
      <c r="O22" s="55">
        <f>[1]Jul18!Q22</f>
        <v>158811.52849740934</v>
      </c>
    </row>
    <row r="23" spans="1:15" ht="14.25" x14ac:dyDescent="0.2">
      <c r="A23" s="60" t="s">
        <v>10</v>
      </c>
      <c r="B23" s="51">
        <f>[1]Jul18!D23</f>
        <v>27</v>
      </c>
      <c r="C23" s="51">
        <f>[1]Jul18!E23</f>
        <v>27</v>
      </c>
      <c r="D23" s="52">
        <f>[1]Jul18!F23</f>
        <v>8224933</v>
      </c>
      <c r="E23" s="51"/>
      <c r="F23" s="51">
        <f>[1]Jul18!H23</f>
        <v>27</v>
      </c>
      <c r="G23" s="52">
        <f>[1]Jul18!I23</f>
        <v>8224933</v>
      </c>
      <c r="H23" s="52">
        <f>[1]Jul18!J23</f>
        <v>304627.14814814815</v>
      </c>
      <c r="I23" s="51"/>
      <c r="J23" s="51"/>
      <c r="K23" s="51">
        <f>[1]Jul18!M23</f>
        <v>0</v>
      </c>
      <c r="L23" s="51">
        <f>[1]Jul18!N23</f>
        <v>0</v>
      </c>
      <c r="M23" s="52">
        <f>[1]Jul18!O23</f>
        <v>0</v>
      </c>
      <c r="N23" s="52">
        <f>[1]Jul18!P23</f>
        <v>0</v>
      </c>
      <c r="O23" s="55">
        <f>[1]Jul18!Q23</f>
        <v>0</v>
      </c>
    </row>
    <row r="24" spans="1:15" ht="14.25" x14ac:dyDescent="0.2">
      <c r="A24" s="56"/>
      <c r="B24" s="61"/>
      <c r="C24" s="61"/>
      <c r="D24" s="62"/>
      <c r="E24" s="61"/>
      <c r="F24" s="61"/>
      <c r="G24" s="62"/>
      <c r="H24" s="52"/>
      <c r="I24" s="57"/>
      <c r="J24" s="51"/>
      <c r="K24" s="61"/>
      <c r="L24" s="61"/>
      <c r="M24" s="62"/>
      <c r="N24" s="52"/>
      <c r="O24" s="55"/>
    </row>
    <row r="25" spans="1:15" ht="14.25" x14ac:dyDescent="0.2">
      <c r="A25" s="56"/>
      <c r="B25" s="61"/>
      <c r="C25" s="61"/>
      <c r="D25" s="62"/>
      <c r="E25" s="61"/>
      <c r="F25" s="61"/>
      <c r="G25" s="62"/>
      <c r="H25" s="52"/>
      <c r="I25" s="61"/>
      <c r="J25" s="61"/>
      <c r="K25" s="61"/>
      <c r="L25" s="61"/>
      <c r="M25" s="62"/>
      <c r="N25" s="52"/>
      <c r="O25" s="55"/>
    </row>
    <row r="26" spans="1:15" ht="14.25" x14ac:dyDescent="0.2">
      <c r="A26" s="34" t="s">
        <v>11</v>
      </c>
      <c r="B26" s="51">
        <f>[1]Jul18!D26</f>
        <v>445</v>
      </c>
      <c r="C26" s="51">
        <f>[1]Jul18!E26</f>
        <v>988</v>
      </c>
      <c r="D26" s="52">
        <f>[1]Jul18!F26</f>
        <v>173685396</v>
      </c>
      <c r="E26" s="51"/>
      <c r="F26" s="51">
        <f>[1]Jul18!H26</f>
        <v>438</v>
      </c>
      <c r="G26" s="52">
        <f>[1]Jul18!I26</f>
        <v>88439146</v>
      </c>
      <c r="H26" s="52">
        <f>[1]Jul18!J26</f>
        <v>201915.85844748857</v>
      </c>
      <c r="I26" s="51"/>
      <c r="J26" s="51"/>
      <c r="K26" s="51">
        <f>[1]Jul18!M26</f>
        <v>7</v>
      </c>
      <c r="L26" s="51">
        <f>[1]Jul18!N26</f>
        <v>550</v>
      </c>
      <c r="M26" s="52">
        <f>[1]Jul18!O26</f>
        <v>85246250</v>
      </c>
      <c r="N26" s="52">
        <f>[1]Jul18!P26</f>
        <v>12178035.714285715</v>
      </c>
      <c r="O26" s="55">
        <f>[1]Jul18!Q26</f>
        <v>154993.18181818182</v>
      </c>
    </row>
    <row r="27" spans="1:15" ht="14.25" x14ac:dyDescent="0.2">
      <c r="A27" s="16" t="s">
        <v>12</v>
      </c>
      <c r="B27" s="51">
        <f>[1]Jul18!D27</f>
        <v>199</v>
      </c>
      <c r="C27" s="51">
        <f>[1]Jul18!E27</f>
        <v>199</v>
      </c>
      <c r="D27" s="52">
        <f>[1]Jul18!F27</f>
        <v>35329061</v>
      </c>
      <c r="E27" s="51"/>
      <c r="F27" s="51">
        <f>[1]Jul18!H27</f>
        <v>199</v>
      </c>
      <c r="G27" s="52">
        <f>[1]Jul18!I27</f>
        <v>35329061</v>
      </c>
      <c r="H27" s="52">
        <f>[1]Jul18!J27</f>
        <v>177532.96984924623</v>
      </c>
      <c r="I27" s="63">
        <f>[1]Jul18!K27</f>
        <v>16</v>
      </c>
      <c r="J27" s="51"/>
      <c r="K27" s="51">
        <f>[1]Jul18!M27</f>
        <v>0</v>
      </c>
      <c r="L27" s="51">
        <f>[1]Jul18!N27</f>
        <v>0</v>
      </c>
      <c r="M27" s="52">
        <f>[1]Jul18!O27</f>
        <v>0</v>
      </c>
      <c r="N27" s="52">
        <f>[1]Jul18!P27</f>
        <v>0</v>
      </c>
      <c r="O27" s="55">
        <f>[1]Jul18!Q27</f>
        <v>0</v>
      </c>
    </row>
    <row r="28" spans="1:15" ht="14.25" x14ac:dyDescent="0.2">
      <c r="A28" s="16" t="s">
        <v>13</v>
      </c>
      <c r="B28" s="51">
        <f>[1]Jul18!D28</f>
        <v>84</v>
      </c>
      <c r="C28" s="51">
        <f>[1]Jul18!E28</f>
        <v>90</v>
      </c>
      <c r="D28" s="52">
        <f>[1]Jul18!F28</f>
        <v>18081750</v>
      </c>
      <c r="E28" s="51"/>
      <c r="F28" s="51">
        <f>[1]Jul18!H28</f>
        <v>83</v>
      </c>
      <c r="G28" s="52">
        <f>[1]Jul18!I28</f>
        <v>17136750</v>
      </c>
      <c r="H28" s="52">
        <f>[1]Jul18!J28</f>
        <v>206466.86746987951</v>
      </c>
      <c r="I28" s="63">
        <f>[1]Jul18!K28</f>
        <v>12</v>
      </c>
      <c r="J28" s="51"/>
      <c r="K28" s="51">
        <f>[1]Jul18!M28</f>
        <v>1</v>
      </c>
      <c r="L28" s="51">
        <f>[1]Jul18!N28</f>
        <v>7</v>
      </c>
      <c r="M28" s="52">
        <f>[1]Jul18!O28</f>
        <v>945000</v>
      </c>
      <c r="N28" s="52">
        <f>[1]Jul18!P28</f>
        <v>945000</v>
      </c>
      <c r="O28" s="55">
        <f>[1]Jul18!Q28</f>
        <v>135000</v>
      </c>
    </row>
    <row r="29" spans="1:15" ht="14.25" x14ac:dyDescent="0.2">
      <c r="A29" s="16" t="s">
        <v>14</v>
      </c>
      <c r="B29" s="51">
        <f>[1]Jul18!D29</f>
        <v>28</v>
      </c>
      <c r="C29" s="51">
        <f>[1]Jul18!E29</f>
        <v>136</v>
      </c>
      <c r="D29" s="52">
        <f>[1]Jul18!F29</f>
        <v>26337425</v>
      </c>
      <c r="E29" s="51"/>
      <c r="F29" s="51">
        <f>[1]Jul18!H29</f>
        <v>27</v>
      </c>
      <c r="G29" s="52">
        <f>[1]Jul18!I29</f>
        <v>7837425</v>
      </c>
      <c r="H29" s="52">
        <f>[1]Jul18!J29</f>
        <v>290275</v>
      </c>
      <c r="I29" s="63">
        <f>[1]Jul18!K29</f>
        <v>2</v>
      </c>
      <c r="J29" s="51"/>
      <c r="K29" s="51">
        <f>[1]Jul18!M29</f>
        <v>1</v>
      </c>
      <c r="L29" s="51">
        <f>[1]Jul18!N29</f>
        <v>109</v>
      </c>
      <c r="M29" s="52">
        <f>[1]Jul18!O29</f>
        <v>18500000</v>
      </c>
      <c r="N29" s="52">
        <f>[1]Jul18!P29</f>
        <v>18500000</v>
      </c>
      <c r="O29" s="55">
        <f>[1]Jul18!Q29</f>
        <v>169724.77064220182</v>
      </c>
    </row>
    <row r="30" spans="1:15" ht="14.25" x14ac:dyDescent="0.2">
      <c r="A30" s="16" t="s">
        <v>15</v>
      </c>
      <c r="B30" s="51">
        <f>[1]Jul18!D30</f>
        <v>66</v>
      </c>
      <c r="C30" s="51">
        <f>[1]Jul18!E30</f>
        <v>66</v>
      </c>
      <c r="D30" s="52">
        <f>[1]Jul18!F30</f>
        <v>13577910</v>
      </c>
      <c r="E30" s="51"/>
      <c r="F30" s="51">
        <f>[1]Jul18!H30</f>
        <v>66</v>
      </c>
      <c r="G30" s="52">
        <f>[1]Jul18!I30</f>
        <v>13577910</v>
      </c>
      <c r="H30" s="52">
        <f>[1]Jul18!J30</f>
        <v>205725.90909090909</v>
      </c>
      <c r="I30" s="63">
        <f>[1]Jul18!K30</f>
        <v>13</v>
      </c>
      <c r="J30" s="51"/>
      <c r="K30" s="51">
        <f>[1]Jul18!M30</f>
        <v>0</v>
      </c>
      <c r="L30" s="51">
        <f>[1]Jul18!N30</f>
        <v>0</v>
      </c>
      <c r="M30" s="52">
        <f>[1]Jul18!O30</f>
        <v>0</v>
      </c>
      <c r="N30" s="52">
        <f>[1]Jul18!P30</f>
        <v>0</v>
      </c>
      <c r="O30" s="55">
        <f>[1]Jul18!Q30</f>
        <v>0</v>
      </c>
    </row>
    <row r="31" spans="1:15" ht="14.25" x14ac:dyDescent="0.2">
      <c r="A31" s="16" t="s">
        <v>16</v>
      </c>
      <c r="B31" s="51">
        <f>[1]Jul18!D31</f>
        <v>58</v>
      </c>
      <c r="C31" s="51">
        <f>[1]Jul18!E31</f>
        <v>103</v>
      </c>
      <c r="D31" s="52">
        <f>[1]Jul18!F31</f>
        <v>17958000</v>
      </c>
      <c r="E31" s="51"/>
      <c r="F31" s="51">
        <f>[1]Jul18!H31</f>
        <v>55</v>
      </c>
      <c r="G31" s="52">
        <f>[1]Jul18!I31</f>
        <v>13458000</v>
      </c>
      <c r="H31" s="52">
        <f>[1]Jul18!J31</f>
        <v>244690.90909090909</v>
      </c>
      <c r="I31" s="63">
        <f>[1]Jul18!K31</f>
        <v>7</v>
      </c>
      <c r="J31" s="51"/>
      <c r="K31" s="51">
        <f>[1]Jul18!M31</f>
        <v>3</v>
      </c>
      <c r="L31" s="51">
        <f>[1]Jul18!N31</f>
        <v>48</v>
      </c>
      <c r="M31" s="52">
        <f>[1]Jul18!O31</f>
        <v>4500000</v>
      </c>
      <c r="N31" s="52">
        <f>[1]Jul18!P31</f>
        <v>1500000</v>
      </c>
      <c r="O31" s="55">
        <f>[1]Jul18!Q31</f>
        <v>93750</v>
      </c>
    </row>
    <row r="32" spans="1:15" ht="14.25" x14ac:dyDescent="0.2">
      <c r="A32" s="16" t="s">
        <v>17</v>
      </c>
      <c r="B32" s="51">
        <f>[1]Jul18!D32</f>
        <v>10</v>
      </c>
      <c r="C32" s="51">
        <f>[1]Jul18!E32</f>
        <v>394</v>
      </c>
      <c r="D32" s="52">
        <f>[1]Jul18!F32</f>
        <v>62401250</v>
      </c>
      <c r="E32" s="51"/>
      <c r="F32" s="51">
        <f>[1]Jul18!H32</f>
        <v>8</v>
      </c>
      <c r="G32" s="52">
        <f>[1]Jul18!I32</f>
        <v>1100000</v>
      </c>
      <c r="H32" s="52">
        <f>[1]Jul18!J32</f>
        <v>137500</v>
      </c>
      <c r="I32" s="63">
        <f>[1]Jul18!K32</f>
        <v>18</v>
      </c>
      <c r="J32" s="51"/>
      <c r="K32" s="51">
        <f>[1]Jul18!M32</f>
        <v>2</v>
      </c>
      <c r="L32" s="51">
        <f>[1]Jul18!N32</f>
        <v>386</v>
      </c>
      <c r="M32" s="52">
        <f>[1]Jul18!O32</f>
        <v>61301250</v>
      </c>
      <c r="N32" s="52">
        <f>[1]Jul18!P32</f>
        <v>30650625</v>
      </c>
      <c r="O32" s="55">
        <f>[1]Jul18!Q32</f>
        <v>158811.52849740934</v>
      </c>
    </row>
    <row r="33" spans="1:15" ht="14.25" x14ac:dyDescent="0.2">
      <c r="A33" s="64"/>
      <c r="B33" s="53"/>
      <c r="C33" s="53"/>
      <c r="D33" s="52"/>
      <c r="E33" s="53"/>
      <c r="F33" s="53"/>
      <c r="G33" s="52"/>
      <c r="H33" s="52"/>
      <c r="I33" s="63"/>
      <c r="J33" s="51"/>
      <c r="K33" s="53"/>
      <c r="L33" s="53"/>
      <c r="M33" s="52"/>
      <c r="N33" s="52"/>
      <c r="O33" s="55"/>
    </row>
    <row r="34" spans="1:15" ht="14.25" x14ac:dyDescent="0.2">
      <c r="A34" s="34" t="s">
        <v>18</v>
      </c>
      <c r="B34" s="51">
        <f>[1]Jul18!D34</f>
        <v>461</v>
      </c>
      <c r="C34" s="51">
        <f>[1]Jul18!E34</f>
        <v>479</v>
      </c>
      <c r="D34" s="52">
        <f>[1]Jul18!F34</f>
        <v>130866258</v>
      </c>
      <c r="E34" s="51"/>
      <c r="F34" s="51">
        <f>[1]Jul18!H34</f>
        <v>454</v>
      </c>
      <c r="G34" s="52">
        <f>[1]Jul18!I34</f>
        <v>108474162</v>
      </c>
      <c r="H34" s="52">
        <f>[1]Jul18!J34</f>
        <v>238929.87224669603</v>
      </c>
      <c r="I34" s="63"/>
      <c r="J34" s="51"/>
      <c r="K34" s="51">
        <f>[1]Jul18!M34</f>
        <v>1</v>
      </c>
      <c r="L34" s="51">
        <f>[1]Jul18!N34</f>
        <v>7</v>
      </c>
      <c r="M34" s="52">
        <f>[1]Jul18!O34</f>
        <v>1359656</v>
      </c>
      <c r="N34" s="52">
        <f>[1]Jul18!P34</f>
        <v>1359656</v>
      </c>
      <c r="O34" s="55">
        <f>[1]Jul18!Q34</f>
        <v>194236.57142857142</v>
      </c>
    </row>
    <row r="35" spans="1:15" ht="14.25" x14ac:dyDescent="0.2">
      <c r="A35" s="16" t="s">
        <v>19</v>
      </c>
      <c r="B35" s="51">
        <f>[1]Jul18!D35</f>
        <v>155</v>
      </c>
      <c r="C35" s="51">
        <f>[1]Jul18!E35</f>
        <v>172</v>
      </c>
      <c r="D35" s="52">
        <f>[1]Jul18!F35</f>
        <v>58787568</v>
      </c>
      <c r="E35" s="51"/>
      <c r="F35" s="51">
        <f>[1]Jul18!H35</f>
        <v>149</v>
      </c>
      <c r="G35" s="52">
        <f>[1]Jul18!I35</f>
        <v>36528805</v>
      </c>
      <c r="H35" s="52">
        <f>[1]Jul18!J35</f>
        <v>245159.76510067115</v>
      </c>
      <c r="I35" s="63">
        <f>[1]Jul18!K35</f>
        <v>6</v>
      </c>
      <c r="J35" s="51"/>
      <c r="K35" s="51">
        <f>[1]Jul18!M35</f>
        <v>1</v>
      </c>
      <c r="L35" s="51">
        <f>[1]Jul18!N35</f>
        <v>7</v>
      </c>
      <c r="M35" s="52">
        <f>[1]Jul18!O35</f>
        <v>1359656</v>
      </c>
      <c r="N35" s="52">
        <f>[1]Jul18!P35</f>
        <v>1359656</v>
      </c>
      <c r="O35" s="55">
        <f>[1]Jul18!Q35</f>
        <v>194236.57142857142</v>
      </c>
    </row>
    <row r="36" spans="1:15" ht="14.25" x14ac:dyDescent="0.2">
      <c r="A36" s="16" t="s">
        <v>20</v>
      </c>
      <c r="B36" s="51">
        <f>[1]Jul18!D36</f>
        <v>155</v>
      </c>
      <c r="C36" s="51">
        <f>[1]Jul18!E36</f>
        <v>156</v>
      </c>
      <c r="D36" s="52">
        <f>[1]Jul18!F36</f>
        <v>36204470</v>
      </c>
      <c r="E36" s="51"/>
      <c r="F36" s="51">
        <f>[1]Jul18!H36</f>
        <v>154</v>
      </c>
      <c r="G36" s="52">
        <f>[1]Jul18!I36</f>
        <v>36071137</v>
      </c>
      <c r="H36" s="52">
        <f>[1]Jul18!J36</f>
        <v>234228.16233766233</v>
      </c>
      <c r="I36" s="63">
        <f>[1]Jul18!K36</f>
        <v>9</v>
      </c>
      <c r="J36" s="51"/>
      <c r="K36" s="51">
        <f>[1]Jul18!M36</f>
        <v>0</v>
      </c>
      <c r="L36" s="51">
        <f>[1]Jul18!N36</f>
        <v>0</v>
      </c>
      <c r="M36" s="52">
        <f>[1]Jul18!O36</f>
        <v>0</v>
      </c>
      <c r="N36" s="52">
        <f>[1]Jul18!P36</f>
        <v>0</v>
      </c>
      <c r="O36" s="55">
        <f>[1]Jul18!Q36</f>
        <v>0</v>
      </c>
    </row>
    <row r="37" spans="1:15" ht="14.25" x14ac:dyDescent="0.2">
      <c r="A37" s="16" t="s">
        <v>21</v>
      </c>
      <c r="B37" s="51">
        <f>[1]Jul18!D37</f>
        <v>151</v>
      </c>
      <c r="C37" s="51">
        <f>[1]Jul18!E37</f>
        <v>151</v>
      </c>
      <c r="D37" s="52">
        <f>[1]Jul18!F37</f>
        <v>35874220</v>
      </c>
      <c r="E37" s="51"/>
      <c r="F37" s="51">
        <f>[1]Jul18!H37</f>
        <v>151</v>
      </c>
      <c r="G37" s="52">
        <f>[1]Jul18!I37</f>
        <v>35874220</v>
      </c>
      <c r="H37" s="52">
        <f>[1]Jul18!J37</f>
        <v>237577.61589403974</v>
      </c>
      <c r="I37" s="63">
        <f>[1]Jul18!K37</f>
        <v>8</v>
      </c>
      <c r="J37" s="51"/>
      <c r="K37" s="51">
        <f>[1]Jul18!M37</f>
        <v>0</v>
      </c>
      <c r="L37" s="51">
        <f>[1]Jul18!N37</f>
        <v>0</v>
      </c>
      <c r="M37" s="52">
        <f>[1]Jul18!O37</f>
        <v>0</v>
      </c>
      <c r="N37" s="52">
        <f>[1]Jul18!P37</f>
        <v>0</v>
      </c>
      <c r="O37" s="55">
        <f>[1]Jul18!Q37</f>
        <v>0</v>
      </c>
    </row>
    <row r="38" spans="1:15" ht="14.25" x14ac:dyDescent="0.2">
      <c r="A38" s="64"/>
      <c r="B38" s="53"/>
      <c r="C38" s="53"/>
      <c r="D38" s="52"/>
      <c r="E38" s="53"/>
      <c r="F38" s="53"/>
      <c r="G38" s="52"/>
      <c r="H38" s="52"/>
      <c r="I38" s="63"/>
      <c r="J38" s="51"/>
      <c r="K38" s="53"/>
      <c r="L38" s="53"/>
      <c r="M38" s="52"/>
      <c r="N38" s="52"/>
      <c r="O38" s="55"/>
    </row>
    <row r="39" spans="1:15" ht="14.25" x14ac:dyDescent="0.2">
      <c r="A39" s="34" t="s">
        <v>22</v>
      </c>
      <c r="B39" s="51">
        <f>[1]Jul18!D39</f>
        <v>181</v>
      </c>
      <c r="C39" s="51">
        <f>[1]Jul18!E39</f>
        <v>235</v>
      </c>
      <c r="D39" s="52">
        <f>[1]Jul18!F39</f>
        <v>39733732</v>
      </c>
      <c r="E39" s="51"/>
      <c r="F39" s="51">
        <f>[1]Jul18!H39</f>
        <v>175</v>
      </c>
      <c r="G39" s="52">
        <f>[1]Jul18!I39</f>
        <v>38551178</v>
      </c>
      <c r="H39" s="52">
        <f>[1]Jul18!J39</f>
        <v>220292.44571428571</v>
      </c>
      <c r="I39" s="63"/>
      <c r="J39" s="51"/>
      <c r="K39" s="51">
        <f>[1]Jul18!M39</f>
        <v>6</v>
      </c>
      <c r="L39" s="51">
        <f>[1]Jul18!N39</f>
        <v>60</v>
      </c>
      <c r="M39" s="52">
        <f>[1]Jul18!O39</f>
        <v>1182554</v>
      </c>
      <c r="N39" s="52">
        <f>[1]Jul18!P39</f>
        <v>197092.33333333334</v>
      </c>
      <c r="O39" s="55">
        <f>[1]Jul18!Q39</f>
        <v>19709.233333333334</v>
      </c>
    </row>
    <row r="40" spans="1:15" ht="14.25" x14ac:dyDescent="0.2">
      <c r="A40" s="16" t="s">
        <v>23</v>
      </c>
      <c r="B40" s="51">
        <f>[1]Jul18!D40</f>
        <v>25</v>
      </c>
      <c r="C40" s="51">
        <f>[1]Jul18!E40</f>
        <v>25</v>
      </c>
      <c r="D40" s="52">
        <f>[1]Jul18!F40</f>
        <v>5739553</v>
      </c>
      <c r="E40" s="51"/>
      <c r="F40" s="51">
        <f>[1]Jul18!H40</f>
        <v>25</v>
      </c>
      <c r="G40" s="52">
        <f>[1]Jul18!I40</f>
        <v>5739553</v>
      </c>
      <c r="H40" s="52">
        <f>[1]Jul18!J40</f>
        <v>229582.12</v>
      </c>
      <c r="I40" s="63">
        <f>[1]Jul18!K40</f>
        <v>11</v>
      </c>
      <c r="J40" s="51"/>
      <c r="K40" s="51">
        <f>[1]Jul18!M40</f>
        <v>0</v>
      </c>
      <c r="L40" s="51">
        <f>[1]Jul18!N40</f>
        <v>0</v>
      </c>
      <c r="M40" s="52">
        <f>[1]Jul18!O40</f>
        <v>0</v>
      </c>
      <c r="N40" s="52">
        <f>[1]Jul18!P40</f>
        <v>0</v>
      </c>
      <c r="O40" s="55">
        <f>[1]Jul18!Q40</f>
        <v>0</v>
      </c>
    </row>
    <row r="41" spans="1:15" ht="14.25" x14ac:dyDescent="0.2">
      <c r="A41" s="16" t="s">
        <v>24</v>
      </c>
      <c r="B41" s="51">
        <f>[1]Jul18!D41</f>
        <v>82</v>
      </c>
      <c r="C41" s="51">
        <f>[1]Jul18!E41</f>
        <v>82</v>
      </c>
      <c r="D41" s="52">
        <f>[1]Jul18!F41</f>
        <v>15309000</v>
      </c>
      <c r="E41" s="51"/>
      <c r="F41" s="51">
        <f>[1]Jul18!H41</f>
        <v>82</v>
      </c>
      <c r="G41" s="52">
        <f>[1]Jul18!I41</f>
        <v>15309000</v>
      </c>
      <c r="H41" s="52">
        <f>[1]Jul18!J41</f>
        <v>186695.12195121951</v>
      </c>
      <c r="I41" s="63">
        <f>[1]Jul18!K41</f>
        <v>15</v>
      </c>
      <c r="J41" s="51"/>
      <c r="K41" s="51">
        <f>[1]Jul18!M41</f>
        <v>0</v>
      </c>
      <c r="L41" s="51">
        <f>[1]Jul18!N41</f>
        <v>0</v>
      </c>
      <c r="M41" s="52">
        <f>[1]Jul18!O41</f>
        <v>0</v>
      </c>
      <c r="N41" s="52">
        <f>[1]Jul18!P41</f>
        <v>0</v>
      </c>
      <c r="O41" s="55">
        <f>[1]Jul18!Q41</f>
        <v>0</v>
      </c>
    </row>
    <row r="42" spans="1:15" ht="14.25" x14ac:dyDescent="0.2">
      <c r="A42" s="16" t="s">
        <v>25</v>
      </c>
      <c r="B42" s="51">
        <f>[1]Jul18!D42</f>
        <v>74</v>
      </c>
      <c r="C42" s="51">
        <f>[1]Jul18!E42</f>
        <v>128</v>
      </c>
      <c r="D42" s="52">
        <f>[1]Jul18!F42</f>
        <v>18685179</v>
      </c>
      <c r="E42" s="51"/>
      <c r="F42" s="51">
        <f>[1]Jul18!H42</f>
        <v>68</v>
      </c>
      <c r="G42" s="52">
        <f>[1]Jul18!I42</f>
        <v>17502625</v>
      </c>
      <c r="H42" s="52">
        <f>[1]Jul18!J42</f>
        <v>257391.54411764705</v>
      </c>
      <c r="I42" s="63">
        <f>[1]Jul18!K42</f>
        <v>5</v>
      </c>
      <c r="J42" s="51"/>
      <c r="K42" s="51">
        <f>[1]Jul18!M42</f>
        <v>6</v>
      </c>
      <c r="L42" s="51">
        <f>[1]Jul18!N42</f>
        <v>60</v>
      </c>
      <c r="M42" s="52">
        <f>[1]Jul18!O42</f>
        <v>1182554</v>
      </c>
      <c r="N42" s="52">
        <f>[1]Jul18!P42</f>
        <v>197092.33333333334</v>
      </c>
      <c r="O42" s="55">
        <f>[1]Jul18!Q42</f>
        <v>19709.233333333334</v>
      </c>
    </row>
    <row r="43" spans="1:15" ht="14.25" x14ac:dyDescent="0.2">
      <c r="A43" s="16"/>
      <c r="B43" s="53"/>
      <c r="C43" s="53"/>
      <c r="D43" s="52"/>
      <c r="E43" s="53"/>
      <c r="F43" s="53"/>
      <c r="G43" s="52"/>
      <c r="H43" s="52"/>
      <c r="I43" s="63"/>
      <c r="J43" s="51"/>
      <c r="K43" s="53"/>
      <c r="L43" s="53"/>
      <c r="M43" s="52"/>
      <c r="N43" s="52"/>
      <c r="O43" s="55"/>
    </row>
    <row r="44" spans="1:15" ht="14.25" x14ac:dyDescent="0.2">
      <c r="A44" s="34" t="s">
        <v>26</v>
      </c>
      <c r="B44" s="51"/>
      <c r="C44" s="51"/>
      <c r="D44" s="52"/>
      <c r="E44" s="51"/>
      <c r="F44" s="51"/>
      <c r="G44" s="52"/>
      <c r="H44" s="52"/>
      <c r="I44" s="63"/>
      <c r="J44" s="51"/>
      <c r="K44" s="51"/>
      <c r="L44" s="51"/>
      <c r="M44" s="52"/>
      <c r="N44" s="28"/>
      <c r="O44" s="55"/>
    </row>
    <row r="45" spans="1:15" ht="14.25" x14ac:dyDescent="0.2">
      <c r="A45" s="16" t="s">
        <v>27</v>
      </c>
      <c r="B45" s="51"/>
      <c r="C45" s="51"/>
      <c r="D45" s="52"/>
      <c r="E45" s="51"/>
      <c r="F45" s="51"/>
      <c r="G45" s="52"/>
      <c r="H45" s="52"/>
      <c r="I45" s="63"/>
      <c r="J45" s="51"/>
      <c r="K45" s="51"/>
      <c r="L45" s="51"/>
      <c r="M45" s="52"/>
      <c r="N45" s="52"/>
      <c r="O45" s="55"/>
    </row>
    <row r="46" spans="1:15" ht="14.25" x14ac:dyDescent="0.2">
      <c r="A46" s="65" t="s">
        <v>28</v>
      </c>
      <c r="B46" s="51"/>
      <c r="C46" s="51"/>
      <c r="D46" s="52"/>
      <c r="E46" s="51"/>
      <c r="F46" s="51"/>
      <c r="G46" s="52"/>
      <c r="H46" s="52"/>
      <c r="I46" s="63"/>
      <c r="J46" s="51"/>
      <c r="K46" s="51"/>
      <c r="L46" s="51"/>
      <c r="M46" s="52"/>
      <c r="N46" s="66"/>
      <c r="O46" s="67"/>
    </row>
    <row r="47" spans="1:15" ht="14.25" x14ac:dyDescent="0.2">
      <c r="A47" s="65" t="s">
        <v>29</v>
      </c>
      <c r="B47" s="51"/>
      <c r="C47" s="51"/>
      <c r="D47" s="52"/>
      <c r="E47" s="51"/>
      <c r="F47" s="51"/>
      <c r="G47" s="52"/>
      <c r="H47" s="52"/>
      <c r="I47" s="63"/>
      <c r="J47" s="51"/>
      <c r="K47" s="51"/>
      <c r="L47" s="51"/>
      <c r="M47" s="52"/>
      <c r="N47" s="66"/>
      <c r="O47" s="67"/>
    </row>
    <row r="48" spans="1:15" ht="14.25" x14ac:dyDescent="0.2">
      <c r="A48" s="16" t="s">
        <v>30</v>
      </c>
      <c r="B48" s="51">
        <f>[1]Jul18!D48</f>
        <v>14</v>
      </c>
      <c r="C48" s="51">
        <f>[1]Jul18!E48</f>
        <v>14</v>
      </c>
      <c r="D48" s="52">
        <f>[1]Jul18!F48</f>
        <v>4580410</v>
      </c>
      <c r="E48" s="51"/>
      <c r="F48" s="51">
        <f>[1]Jul18!H48</f>
        <v>14</v>
      </c>
      <c r="G48" s="52">
        <f>[1]Jul18!I48</f>
        <v>4580410</v>
      </c>
      <c r="H48" s="52">
        <f>[1]Jul18!J48</f>
        <v>327172.14285714284</v>
      </c>
      <c r="I48" s="63">
        <f>[1]Jul18!K48</f>
        <v>1</v>
      </c>
      <c r="J48" s="51"/>
      <c r="K48" s="51">
        <f>[1]Jul18!M48</f>
        <v>0</v>
      </c>
      <c r="L48" s="51">
        <f>[1]Jul18!N48</f>
        <v>0</v>
      </c>
      <c r="M48" s="52">
        <f>[1]Jul18!O48</f>
        <v>0</v>
      </c>
      <c r="N48" s="52">
        <f>[1]Jul18!P48</f>
        <v>0</v>
      </c>
      <c r="O48" s="55">
        <f>[1]Jul18!Q48</f>
        <v>0</v>
      </c>
    </row>
    <row r="49" spans="1:15" ht="14.25" x14ac:dyDescent="0.2">
      <c r="A49" s="16" t="s">
        <v>31</v>
      </c>
      <c r="B49" s="51">
        <f>[1]Jul18!D49</f>
        <v>30</v>
      </c>
      <c r="C49" s="51">
        <f>[1]Jul18!E49</f>
        <v>30</v>
      </c>
      <c r="D49" s="52">
        <f>[1]Jul18!F49</f>
        <v>8163828</v>
      </c>
      <c r="E49" s="51"/>
      <c r="F49" s="51">
        <f>[1]Jul18!H49</f>
        <v>30</v>
      </c>
      <c r="G49" s="52">
        <f>[1]Jul18!I49</f>
        <v>8163828</v>
      </c>
      <c r="H49" s="52">
        <f>[1]Jul18!J49</f>
        <v>272127.59999999998</v>
      </c>
      <c r="I49" s="63">
        <f>[1]Jul18!K49</f>
        <v>3</v>
      </c>
      <c r="J49" s="51"/>
      <c r="K49" s="51">
        <f>[1]Jul18!M49</f>
        <v>0</v>
      </c>
      <c r="L49" s="51">
        <f>[1]Jul18!N49</f>
        <v>0</v>
      </c>
      <c r="M49" s="52">
        <f>[1]Jul18!O49</f>
        <v>0</v>
      </c>
      <c r="N49" s="52">
        <f>[1]Jul18!P49</f>
        <v>0</v>
      </c>
      <c r="O49" s="55">
        <f>[1]Jul18!Q49</f>
        <v>0</v>
      </c>
    </row>
    <row r="50" spans="1:15" ht="14.25" x14ac:dyDescent="0.2">
      <c r="A50" s="16"/>
      <c r="B50" s="51"/>
      <c r="C50" s="51"/>
      <c r="D50" s="52"/>
      <c r="E50" s="51"/>
      <c r="F50" s="51"/>
      <c r="G50" s="52"/>
      <c r="H50" s="52"/>
      <c r="I50" s="63"/>
      <c r="J50" s="51"/>
      <c r="K50" s="51"/>
      <c r="L50" s="51"/>
      <c r="M50" s="52"/>
      <c r="N50" s="52"/>
      <c r="O50" s="55"/>
    </row>
    <row r="51" spans="1:15" ht="14.25" x14ac:dyDescent="0.2">
      <c r="A51" s="34" t="s">
        <v>32</v>
      </c>
      <c r="B51" s="51"/>
      <c r="C51" s="51"/>
      <c r="D51" s="52"/>
      <c r="E51" s="51"/>
      <c r="F51" s="51"/>
      <c r="G51" s="52"/>
      <c r="H51" s="52"/>
      <c r="I51" s="63"/>
      <c r="J51" s="51"/>
      <c r="K51" s="51"/>
      <c r="L51" s="51"/>
      <c r="M51" s="52"/>
      <c r="N51" s="28"/>
      <c r="O51" s="55"/>
    </row>
    <row r="52" spans="1:15" ht="14.25" x14ac:dyDescent="0.2">
      <c r="A52" s="16" t="s">
        <v>33</v>
      </c>
      <c r="B52" s="51"/>
      <c r="C52" s="51"/>
      <c r="D52" s="52"/>
      <c r="E52" s="51"/>
      <c r="F52" s="51"/>
      <c r="G52" s="52"/>
      <c r="H52" s="52"/>
      <c r="I52" s="63"/>
      <c r="J52" s="51"/>
      <c r="K52" s="51"/>
      <c r="L52" s="51"/>
      <c r="M52" s="52"/>
      <c r="N52" s="52"/>
      <c r="O52" s="55"/>
    </row>
    <row r="53" spans="1:15" ht="14.25" x14ac:dyDescent="0.2">
      <c r="A53" s="65" t="s">
        <v>34</v>
      </c>
      <c r="B53" s="51"/>
      <c r="C53" s="51"/>
      <c r="D53" s="52"/>
      <c r="E53" s="51"/>
      <c r="F53" s="51"/>
      <c r="G53" s="52"/>
      <c r="H53" s="52"/>
      <c r="I53" s="63"/>
      <c r="J53" s="51"/>
      <c r="K53" s="51"/>
      <c r="L53" s="51"/>
      <c r="M53" s="52"/>
      <c r="N53" s="66"/>
      <c r="O53" s="67"/>
    </row>
    <row r="54" spans="1:15" ht="14.25" x14ac:dyDescent="0.2">
      <c r="A54" s="65" t="s">
        <v>35</v>
      </c>
      <c r="B54" s="51"/>
      <c r="C54" s="51"/>
      <c r="D54" s="52"/>
      <c r="E54" s="51"/>
      <c r="F54" s="51"/>
      <c r="G54" s="52"/>
      <c r="H54" s="52"/>
      <c r="I54" s="63"/>
      <c r="J54" s="51"/>
      <c r="K54" s="51"/>
      <c r="L54" s="51"/>
      <c r="M54" s="52"/>
      <c r="N54" s="66"/>
      <c r="O54" s="67"/>
    </row>
    <row r="55" spans="1:15" ht="14.25" x14ac:dyDescent="0.2">
      <c r="A55" s="16" t="s">
        <v>36</v>
      </c>
      <c r="B55" s="51">
        <f>[1]Jul18!D55</f>
        <v>9</v>
      </c>
      <c r="C55" s="51">
        <f>[1]Jul18!E55</f>
        <v>9</v>
      </c>
      <c r="D55" s="52">
        <f>[1]Jul18!F55</f>
        <v>2412954</v>
      </c>
      <c r="E55" s="51"/>
      <c r="F55" s="51">
        <f>[1]Jul18!H55</f>
        <v>9</v>
      </c>
      <c r="G55" s="52">
        <f>[1]Jul18!I55</f>
        <v>2412954</v>
      </c>
      <c r="H55" s="52">
        <f>[1]Jul18!J55</f>
        <v>268106</v>
      </c>
      <c r="I55" s="63">
        <f>[1]Jul18!K55</f>
        <v>4</v>
      </c>
      <c r="J55" s="51"/>
      <c r="K55" s="51">
        <f>[1]Jul18!M55</f>
        <v>0</v>
      </c>
      <c r="L55" s="51">
        <f>[1]Jul18!N55</f>
        <v>0</v>
      </c>
      <c r="M55" s="52">
        <f>[1]Jul18!O55</f>
        <v>0</v>
      </c>
      <c r="N55" s="52">
        <f>[1]Jul18!P55</f>
        <v>0</v>
      </c>
      <c r="O55" s="55">
        <f>[1]Jul18!Q55</f>
        <v>0</v>
      </c>
    </row>
    <row r="56" spans="1:15" ht="14.25" x14ac:dyDescent="0.2">
      <c r="A56" s="16" t="s">
        <v>37</v>
      </c>
      <c r="B56" s="51"/>
      <c r="C56" s="51"/>
      <c r="D56" s="52"/>
      <c r="E56" s="51"/>
      <c r="F56" s="51"/>
      <c r="G56" s="52"/>
      <c r="H56" s="52"/>
      <c r="I56" s="63"/>
      <c r="J56" s="51"/>
      <c r="K56" s="51"/>
      <c r="L56" s="51"/>
      <c r="M56" s="52"/>
      <c r="N56" s="52"/>
      <c r="O56" s="55"/>
    </row>
    <row r="57" spans="1:15" ht="14.25" x14ac:dyDescent="0.2">
      <c r="A57" s="65" t="s">
        <v>38</v>
      </c>
      <c r="B57" s="51">
        <f>[1]Jul18!D57</f>
        <v>0</v>
      </c>
      <c r="C57" s="51">
        <f>[1]Jul18!E57</f>
        <v>0</v>
      </c>
      <c r="D57" s="52">
        <f>[1]Jul18!F57</f>
        <v>0</v>
      </c>
      <c r="E57" s="51"/>
      <c r="F57" s="51">
        <f>[1]Jul18!H57</f>
        <v>0</v>
      </c>
      <c r="G57" s="52">
        <f>[1]Jul18!I57</f>
        <v>0</v>
      </c>
      <c r="H57" s="52">
        <f>[1]Jul18!J57</f>
        <v>0</v>
      </c>
      <c r="I57" s="63"/>
      <c r="J57" s="51"/>
      <c r="K57" s="51">
        <f>[1]Jul18!M57</f>
        <v>0</v>
      </c>
      <c r="L57" s="51">
        <f>[1]Jul18!N57</f>
        <v>0</v>
      </c>
      <c r="M57" s="52">
        <f>[1]Jul18!O57</f>
        <v>0</v>
      </c>
      <c r="N57" s="52">
        <f>[1]Jul18!P57</f>
        <v>0</v>
      </c>
      <c r="O57" s="55">
        <f>[1]Jul18!Q57</f>
        <v>0</v>
      </c>
    </row>
    <row r="58" spans="1:15" ht="14.25" x14ac:dyDescent="0.2">
      <c r="A58" s="65" t="s">
        <v>39</v>
      </c>
      <c r="B58" s="51"/>
      <c r="C58" s="51"/>
      <c r="D58" s="52"/>
      <c r="E58" s="51"/>
      <c r="F58" s="51"/>
      <c r="G58" s="52"/>
      <c r="H58" s="52"/>
      <c r="I58" s="63"/>
      <c r="J58" s="51"/>
      <c r="K58" s="51"/>
      <c r="L58" s="51"/>
      <c r="M58" s="52"/>
      <c r="N58" s="52"/>
      <c r="O58" s="55"/>
    </row>
    <row r="59" spans="1:15" ht="14.25" x14ac:dyDescent="0.2">
      <c r="A59" s="16" t="s">
        <v>40</v>
      </c>
      <c r="B59" s="51">
        <f>[1]Jul18!D59</f>
        <v>18</v>
      </c>
      <c r="C59" s="51">
        <f>[1]Jul18!E59</f>
        <v>18</v>
      </c>
      <c r="D59" s="52">
        <f>[1]Jul18!F59</f>
        <v>4202010</v>
      </c>
      <c r="E59" s="51"/>
      <c r="F59" s="51">
        <f>[1]Jul18!H59</f>
        <v>18</v>
      </c>
      <c r="G59" s="52">
        <f>[1]Jul18!I59</f>
        <v>4202010</v>
      </c>
      <c r="H59" s="52">
        <f>[1]Jul18!J59</f>
        <v>233445</v>
      </c>
      <c r="I59" s="63">
        <f>[1]Jul18!K59</f>
        <v>10</v>
      </c>
      <c r="J59" s="51"/>
      <c r="K59" s="51">
        <f>[1]Jul18!M59</f>
        <v>0</v>
      </c>
      <c r="L59" s="51">
        <f>[1]Jul18!N59</f>
        <v>0</v>
      </c>
      <c r="M59" s="52">
        <f>[1]Jul18!O59</f>
        <v>0</v>
      </c>
      <c r="N59" s="52">
        <f>[1]Jul18!P59</f>
        <v>0</v>
      </c>
      <c r="O59" s="55">
        <f>[1]Jul18!Q59</f>
        <v>0</v>
      </c>
    </row>
    <row r="60" spans="1:15" ht="14.25" x14ac:dyDescent="0.2">
      <c r="A60" s="16" t="s">
        <v>41</v>
      </c>
      <c r="B60" s="51"/>
      <c r="C60" s="51"/>
      <c r="D60" s="52"/>
      <c r="E60" s="51"/>
      <c r="F60" s="51"/>
      <c r="G60" s="52"/>
      <c r="H60" s="52"/>
      <c r="I60" s="63"/>
      <c r="J60" s="51"/>
      <c r="K60" s="51"/>
      <c r="L60" s="51"/>
      <c r="M60" s="52"/>
      <c r="N60" s="52"/>
      <c r="O60" s="55"/>
    </row>
    <row r="61" spans="1:15" ht="14.25" x14ac:dyDescent="0.2">
      <c r="A61" s="65" t="s">
        <v>42</v>
      </c>
      <c r="B61" s="51">
        <f>[1]Jul18!D61</f>
        <v>8</v>
      </c>
      <c r="C61" s="51">
        <f>[1]Jul18!E61</f>
        <v>8</v>
      </c>
      <c r="D61" s="52">
        <f>[1]Jul18!F61</f>
        <v>2540128</v>
      </c>
      <c r="E61" s="51"/>
      <c r="F61" s="51">
        <f>[1]Jul18!H61</f>
        <v>8</v>
      </c>
      <c r="G61" s="52">
        <f>[1]Jul18!I61</f>
        <v>2540128</v>
      </c>
      <c r="H61" s="52">
        <f>[1]Jul18!J61</f>
        <v>317516</v>
      </c>
      <c r="I61" s="63"/>
      <c r="J61" s="51"/>
      <c r="K61" s="51">
        <f>[1]Jul18!M61</f>
        <v>0</v>
      </c>
      <c r="L61" s="51">
        <f>[1]Jul18!N61</f>
        <v>0</v>
      </c>
      <c r="M61" s="52">
        <f>[1]Jul18!O61</f>
        <v>0</v>
      </c>
      <c r="N61" s="52">
        <f>[1]Jul18!P61</f>
        <v>0</v>
      </c>
      <c r="O61" s="55">
        <f>[1]Jul18!Q61</f>
        <v>0</v>
      </c>
    </row>
    <row r="62" spans="1:15" ht="14.25" x14ac:dyDescent="0.2">
      <c r="A62" s="68"/>
      <c r="B62" s="51"/>
      <c r="C62" s="51"/>
      <c r="D62" s="52"/>
      <c r="E62" s="51"/>
      <c r="F62" s="51"/>
      <c r="G62" s="52"/>
      <c r="H62" s="52"/>
      <c r="I62" s="63"/>
      <c r="J62" s="51"/>
      <c r="K62" s="51"/>
      <c r="L62" s="51"/>
      <c r="M62" s="52"/>
      <c r="N62" s="52"/>
      <c r="O62" s="55"/>
    </row>
    <row r="63" spans="1:15" ht="14.25" x14ac:dyDescent="0.2">
      <c r="A63" s="34" t="s">
        <v>43</v>
      </c>
      <c r="B63" s="51"/>
      <c r="C63" s="51"/>
      <c r="D63" s="52"/>
      <c r="E63" s="51"/>
      <c r="F63" s="51"/>
      <c r="G63" s="52"/>
      <c r="H63" s="52"/>
      <c r="I63" s="63"/>
      <c r="J63" s="51"/>
      <c r="K63" s="51"/>
      <c r="L63" s="51"/>
      <c r="M63" s="52"/>
      <c r="N63" s="52"/>
      <c r="O63" s="55"/>
    </row>
    <row r="64" spans="1:15" ht="14.25" x14ac:dyDescent="0.2">
      <c r="A64" s="16" t="s">
        <v>44</v>
      </c>
      <c r="B64" s="51"/>
      <c r="C64" s="51"/>
      <c r="D64" s="52"/>
      <c r="E64" s="51"/>
      <c r="F64" s="51"/>
      <c r="G64" s="52"/>
      <c r="H64" s="52"/>
      <c r="I64" s="63"/>
      <c r="J64" s="51"/>
      <c r="K64" s="51"/>
      <c r="L64" s="51"/>
      <c r="M64" s="52"/>
      <c r="N64" s="52"/>
      <c r="O64" s="55"/>
    </row>
    <row r="65" spans="1:15" ht="14.25" x14ac:dyDescent="0.2">
      <c r="A65" s="16" t="s">
        <v>45</v>
      </c>
      <c r="B65" s="51">
        <f>[1]Jul18!D65</f>
        <v>3</v>
      </c>
      <c r="C65" s="51">
        <f>[1]Jul18!E65</f>
        <v>3</v>
      </c>
      <c r="D65" s="52">
        <f>[1]Jul18!F65</f>
        <v>422695</v>
      </c>
      <c r="E65" s="51"/>
      <c r="F65" s="51">
        <f>[1]Jul18!H65</f>
        <v>3</v>
      </c>
      <c r="G65" s="52">
        <f>[1]Jul18!I65</f>
        <v>422695</v>
      </c>
      <c r="H65" s="52">
        <f>[1]Jul18!J65</f>
        <v>140898.33333333334</v>
      </c>
      <c r="I65" s="63">
        <f>[1]Jul18!K65</f>
        <v>17</v>
      </c>
      <c r="J65" s="51"/>
      <c r="K65" s="51">
        <f>[1]Jul18!M65</f>
        <v>0</v>
      </c>
      <c r="L65" s="51">
        <f>[1]Jul18!N65</f>
        <v>0</v>
      </c>
      <c r="M65" s="52">
        <f>[1]Jul18!O65</f>
        <v>0</v>
      </c>
      <c r="N65" s="52">
        <f>[1]Jul18!P65</f>
        <v>0</v>
      </c>
      <c r="O65" s="55">
        <f>[1]Jul18!Q65</f>
        <v>0</v>
      </c>
    </row>
    <row r="66" spans="1:15" ht="14.25" x14ac:dyDescent="0.2">
      <c r="A66" s="16" t="s">
        <v>46</v>
      </c>
      <c r="B66" s="51">
        <f>[1]Jul18!D66</f>
        <v>14</v>
      </c>
      <c r="C66" s="51">
        <f>[1]Jul18!E66</f>
        <v>14</v>
      </c>
      <c r="D66" s="52">
        <f>[1]Jul18!F66</f>
        <v>2850802</v>
      </c>
      <c r="E66" s="51"/>
      <c r="F66" s="51">
        <f>[1]Jul18!H66</f>
        <v>14</v>
      </c>
      <c r="G66" s="52">
        <f>[1]Jul18!I66</f>
        <v>2850802</v>
      </c>
      <c r="H66" s="52">
        <f>[1]Jul18!J66</f>
        <v>203628.71428571429</v>
      </c>
      <c r="I66" s="63">
        <f>[1]Jul18!K66</f>
        <v>14</v>
      </c>
      <c r="J66" s="51"/>
      <c r="K66" s="51">
        <f>[1]Jul18!M66</f>
        <v>0</v>
      </c>
      <c r="L66" s="51">
        <f>[1]Jul18!N66</f>
        <v>0</v>
      </c>
      <c r="M66" s="52">
        <f>[1]Jul18!O66</f>
        <v>0</v>
      </c>
      <c r="N66" s="52">
        <f>[1]Jul18!P66</f>
        <v>0</v>
      </c>
      <c r="O66" s="55">
        <f>[1]Jul18!Q66</f>
        <v>0</v>
      </c>
    </row>
    <row r="67" spans="1:15" ht="14.25" x14ac:dyDescent="0.2">
      <c r="A67" s="16" t="s">
        <v>47</v>
      </c>
      <c r="B67" s="51"/>
      <c r="C67" s="51"/>
      <c r="D67" s="52"/>
      <c r="E67" s="51"/>
      <c r="F67" s="51"/>
      <c r="G67" s="52"/>
      <c r="H67" s="52"/>
      <c r="I67" s="63"/>
      <c r="J67" s="51"/>
      <c r="K67" s="51"/>
      <c r="L67" s="51"/>
      <c r="M67" s="52"/>
      <c r="N67" s="52"/>
      <c r="O67" s="55"/>
    </row>
    <row r="68" spans="1:15" ht="14.25" x14ac:dyDescent="0.2">
      <c r="A68" s="65" t="s">
        <v>48</v>
      </c>
      <c r="B68" s="51">
        <f>[1]Jul18!D68</f>
        <v>2</v>
      </c>
      <c r="C68" s="51">
        <f>[1]Jul18!E68</f>
        <v>2</v>
      </c>
      <c r="D68" s="52">
        <f>[1]Jul18!F68</f>
        <v>681700</v>
      </c>
      <c r="E68" s="51"/>
      <c r="F68" s="51">
        <f>[1]Jul18!H68</f>
        <v>2</v>
      </c>
      <c r="G68" s="52">
        <f>[1]Jul18!I68</f>
        <v>681700</v>
      </c>
      <c r="H68" s="52">
        <f>[1]Jul18!J68</f>
        <v>340850</v>
      </c>
      <c r="I68" s="51"/>
      <c r="J68" s="51"/>
      <c r="K68" s="51">
        <f>[1]Jul18!M68</f>
        <v>0</v>
      </c>
      <c r="L68" s="51">
        <f>[1]Jul18!N68</f>
        <v>0</v>
      </c>
      <c r="M68" s="52">
        <f>[1]Jul18!O68</f>
        <v>0</v>
      </c>
      <c r="N68" s="52">
        <f>[1]Jul18!P68</f>
        <v>0</v>
      </c>
      <c r="O68" s="55">
        <f>[1]Jul18!Q68</f>
        <v>0</v>
      </c>
    </row>
    <row r="69" spans="1:15" ht="15" thickBot="1" x14ac:dyDescent="0.25">
      <c r="A69" s="69"/>
      <c r="B69" s="70"/>
      <c r="C69" s="70"/>
      <c r="D69" s="71"/>
      <c r="E69" s="70"/>
      <c r="F69" s="70"/>
      <c r="G69" s="71"/>
      <c r="H69" s="71"/>
      <c r="I69" s="72"/>
      <c r="J69" s="70"/>
      <c r="K69" s="70"/>
      <c r="L69" s="70"/>
      <c r="M69" s="71"/>
      <c r="N69" s="71"/>
      <c r="O69" s="73"/>
    </row>
    <row r="70" spans="1:15" ht="15" thickTop="1" x14ac:dyDescent="0.2">
      <c r="A70" s="4"/>
      <c r="B70" s="4"/>
      <c r="C70" s="4"/>
      <c r="D70" s="6"/>
      <c r="E70" s="4"/>
      <c r="F70" s="4"/>
      <c r="G70" s="6"/>
      <c r="H70" s="6"/>
      <c r="I70" s="7"/>
      <c r="J70" s="4"/>
      <c r="K70" s="4"/>
      <c r="L70" s="4"/>
      <c r="M70" s="6"/>
      <c r="N70" s="6"/>
      <c r="O70" s="6"/>
    </row>
    <row r="71" spans="1:15" ht="14.25" x14ac:dyDescent="0.2">
      <c r="A71" s="74" t="s">
        <v>49</v>
      </c>
      <c r="B71" s="5"/>
      <c r="C71" s="5"/>
      <c r="D71" s="6"/>
      <c r="E71" s="5"/>
      <c r="F71" s="5"/>
      <c r="G71" s="6"/>
      <c r="H71" s="6"/>
      <c r="I71" s="7"/>
      <c r="J71" s="5"/>
      <c r="K71" s="5"/>
      <c r="L71" s="5"/>
      <c r="M71" s="6"/>
      <c r="N71" s="6"/>
      <c r="O71" s="6"/>
    </row>
    <row r="72" spans="1:15" ht="14.25" x14ac:dyDescent="0.2">
      <c r="A72" s="74" t="s">
        <v>50</v>
      </c>
      <c r="B72" s="5"/>
      <c r="C72" s="5"/>
      <c r="D72" s="6"/>
      <c r="E72" s="5"/>
      <c r="F72" s="5"/>
      <c r="G72" s="6"/>
      <c r="H72" s="6"/>
      <c r="I72" s="7"/>
      <c r="J72" s="5"/>
      <c r="K72" s="5"/>
      <c r="L72" s="5"/>
      <c r="M72" s="6"/>
      <c r="N72" s="6"/>
      <c r="O72" s="6"/>
    </row>
    <row r="73" spans="1:15" ht="14.25" x14ac:dyDescent="0.2">
      <c r="A73" s="75" t="s">
        <v>51</v>
      </c>
      <c r="B73" s="5"/>
      <c r="C73" s="5"/>
      <c r="D73" s="6"/>
      <c r="E73" s="5"/>
      <c r="F73" s="5"/>
      <c r="G73" s="6"/>
      <c r="H73" s="6"/>
      <c r="I73" s="7"/>
      <c r="J73" s="5"/>
      <c r="K73" s="5"/>
      <c r="L73" s="5"/>
      <c r="M73" s="6"/>
      <c r="N73" s="6"/>
      <c r="O73" s="6"/>
    </row>
    <row r="74" spans="1:15" ht="14.25" x14ac:dyDescent="0.2">
      <c r="A74" s="75" t="s">
        <v>52</v>
      </c>
      <c r="B74" s="5"/>
      <c r="C74" s="5"/>
      <c r="D74" s="6"/>
      <c r="E74" s="5"/>
      <c r="F74" s="5"/>
      <c r="G74" s="6"/>
      <c r="H74" s="6"/>
      <c r="I74" s="7"/>
      <c r="J74" s="5"/>
      <c r="K74" s="5"/>
      <c r="L74" s="5"/>
      <c r="M74" s="6"/>
      <c r="N74" s="6"/>
      <c r="O74" s="6"/>
    </row>
    <row r="75" spans="1:15" ht="14.25" x14ac:dyDescent="0.2">
      <c r="A75" s="75" t="s">
        <v>53</v>
      </c>
      <c r="B75" s="5"/>
      <c r="C75" s="5"/>
      <c r="D75" s="6"/>
      <c r="E75" s="5"/>
      <c r="F75" s="5"/>
      <c r="G75" s="6"/>
      <c r="H75" s="6"/>
      <c r="I75" s="7"/>
      <c r="J75" s="5"/>
      <c r="K75" s="5"/>
      <c r="L75" s="5"/>
      <c r="M75" s="6"/>
      <c r="N75" s="6"/>
      <c r="O75" s="6"/>
    </row>
    <row r="76" spans="1:15" ht="14.25" x14ac:dyDescent="0.2">
      <c r="A76" s="75" t="s">
        <v>54</v>
      </c>
      <c r="B76" s="5"/>
      <c r="C76" s="5"/>
      <c r="D76" s="6"/>
      <c r="E76" s="5"/>
      <c r="F76" s="5"/>
      <c r="G76" s="6"/>
      <c r="H76" s="6"/>
      <c r="I76" s="7"/>
      <c r="J76" s="5"/>
      <c r="K76" s="5"/>
      <c r="L76" s="5"/>
      <c r="M76" s="6"/>
      <c r="N76" s="6"/>
      <c r="O76" s="6"/>
    </row>
    <row r="77" spans="1:15" ht="14.25" x14ac:dyDescent="0.2">
      <c r="A77" s="75" t="s">
        <v>55</v>
      </c>
      <c r="B77" s="5"/>
      <c r="C77" s="5"/>
      <c r="D77" s="6"/>
      <c r="E77" s="5"/>
      <c r="F77" s="5"/>
      <c r="G77" s="6"/>
      <c r="H77" s="6"/>
      <c r="I77" s="7"/>
      <c r="J77" s="5"/>
      <c r="K77" s="5"/>
      <c r="L77" s="5"/>
      <c r="M77" s="6"/>
      <c r="N77" s="6"/>
      <c r="O77" s="6"/>
    </row>
    <row r="78" spans="1:15" ht="14.25" x14ac:dyDescent="0.2">
      <c r="A78" s="75" t="s">
        <v>56</v>
      </c>
      <c r="B78" s="5"/>
      <c r="C78" s="5"/>
      <c r="D78" s="6"/>
      <c r="E78" s="5"/>
      <c r="F78" s="5"/>
      <c r="G78" s="6"/>
      <c r="H78" s="6"/>
      <c r="I78" s="7"/>
      <c r="J78" s="5"/>
      <c r="K78" s="5"/>
      <c r="L78" s="5"/>
      <c r="M78" s="6"/>
      <c r="N78" s="6"/>
      <c r="O78" s="6"/>
    </row>
    <row r="79" spans="1:15" ht="14.25" x14ac:dyDescent="0.2">
      <c r="A79" s="4" t="s">
        <v>57</v>
      </c>
      <c r="B79" s="5"/>
      <c r="C79" s="5"/>
      <c r="D79" s="6"/>
      <c r="E79" s="5"/>
      <c r="F79" s="5"/>
      <c r="G79" s="6"/>
      <c r="H79" s="6"/>
      <c r="I79" s="7"/>
      <c r="J79" s="5"/>
      <c r="K79" s="5"/>
      <c r="L79" s="5"/>
      <c r="M79" s="6"/>
      <c r="N79" s="6"/>
      <c r="O79" s="6"/>
    </row>
    <row r="80" spans="1:15" ht="14.25" x14ac:dyDescent="0.2">
      <c r="A80" s="4" t="s">
        <v>58</v>
      </c>
      <c r="B80" s="2"/>
      <c r="C80" s="2"/>
      <c r="D80" s="3"/>
      <c r="E80" s="4"/>
      <c r="F80" s="5"/>
      <c r="G80" s="6"/>
      <c r="H80" s="6"/>
      <c r="I80" s="7"/>
      <c r="J80" s="4"/>
      <c r="K80" s="4"/>
      <c r="L80" s="5"/>
      <c r="M80" s="6"/>
      <c r="N80" s="6"/>
      <c r="O80" s="6"/>
    </row>
    <row r="81" spans="1:15" ht="14.25" x14ac:dyDescent="0.2">
      <c r="A81" s="4" t="s">
        <v>59</v>
      </c>
      <c r="B81" s="2"/>
      <c r="C81" s="2"/>
      <c r="D81" s="3"/>
      <c r="E81" s="4"/>
      <c r="F81" s="5"/>
      <c r="G81" s="6"/>
      <c r="H81" s="6"/>
      <c r="I81" s="7"/>
      <c r="J81" s="4"/>
      <c r="K81" s="4"/>
      <c r="L81" s="5"/>
      <c r="M81" s="6"/>
      <c r="N81" s="6"/>
      <c r="O81" s="6"/>
    </row>
  </sheetData>
  <mergeCells count="4">
    <mergeCell ref="B4:O4"/>
    <mergeCell ref="B7:D7"/>
    <mergeCell ref="F7:I7"/>
    <mergeCell ref="K7:O7"/>
  </mergeCells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1B7B51-A13F-4C46-9650-F7DC883EDD1C}"/>
</file>

<file path=customXml/itemProps2.xml><?xml version="1.0" encoding="utf-8"?>
<ds:datastoreItem xmlns:ds="http://schemas.openxmlformats.org/officeDocument/2006/customXml" ds:itemID="{BE5EFEB0-EB56-4DE1-A4B8-9A72512B8C6E}"/>
</file>

<file path=customXml/itemProps3.xml><?xml version="1.0" encoding="utf-8"?>
<ds:datastoreItem xmlns:ds="http://schemas.openxmlformats.org/officeDocument/2006/customXml" ds:itemID="{7B5B2A92-E900-4CF3-8821-51D4DCA70A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Krishna Akundi</dc:creator>
  <cp:lastModifiedBy>Krishna Akundi</cp:lastModifiedBy>
  <dcterms:created xsi:type="dcterms:W3CDTF">2018-08-31T16:21:01Z</dcterms:created>
  <dcterms:modified xsi:type="dcterms:W3CDTF">2018-08-31T16:27:16Z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