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/>
  <mc:AlternateContent xmlns:mc="http://schemas.openxmlformats.org/markup-compatibility/2006">
    <mc:Choice Requires="x15">
      <x15ac:absPath xmlns:x15ac="http://schemas.microsoft.com/office/spreadsheetml/2010/11/ac" url="C:\Users\dczerwinski\Documents\Web Update Requests\"/>
    </mc:Choice>
  </mc:AlternateContent>
  <bookViews>
    <workbookView xWindow="0" yWindow="105" windowWidth="15480" windowHeight="11640"/>
  </bookViews>
  <sheets>
    <sheet name="1B2" sheetId="5" r:id="rId1"/>
  </sheets>
  <externalReferences>
    <externalReference r:id="rId2"/>
  </externalReferences>
  <definedNames>
    <definedName name="_xlnm.Print_Area" localSheetId="0">'1B2'!$A$1:$O$81</definedName>
  </definedNames>
  <calcPr calcId="171027"/>
</workbook>
</file>

<file path=xl/calcChain.xml><?xml version="1.0" encoding="utf-8"?>
<calcChain xmlns="http://schemas.openxmlformats.org/spreadsheetml/2006/main">
  <c r="O68" i="5" l="1"/>
  <c r="N68" i="5"/>
  <c r="M68" i="5"/>
  <c r="L68" i="5"/>
  <c r="K68" i="5"/>
  <c r="H68" i="5"/>
  <c r="G68" i="5"/>
  <c r="F68" i="5"/>
  <c r="D68" i="5"/>
  <c r="C68" i="5"/>
  <c r="B68" i="5"/>
  <c r="O66" i="5"/>
  <c r="N66" i="5"/>
  <c r="M66" i="5"/>
  <c r="L66" i="5"/>
  <c r="K66" i="5"/>
  <c r="I66" i="5"/>
  <c r="H66" i="5"/>
  <c r="G66" i="5"/>
  <c r="F66" i="5"/>
  <c r="D66" i="5"/>
  <c r="C66" i="5"/>
  <c r="B66" i="5"/>
  <c r="O65" i="5"/>
  <c r="N65" i="5"/>
  <c r="M65" i="5"/>
  <c r="L65" i="5"/>
  <c r="K65" i="5"/>
  <c r="I65" i="5"/>
  <c r="H65" i="5"/>
  <c r="G65" i="5"/>
  <c r="F65" i="5"/>
  <c r="D65" i="5"/>
  <c r="C65" i="5"/>
  <c r="B65" i="5"/>
  <c r="O61" i="5"/>
  <c r="N61" i="5"/>
  <c r="M61" i="5"/>
  <c r="L61" i="5"/>
  <c r="K61" i="5"/>
  <c r="H61" i="5"/>
  <c r="G61" i="5"/>
  <c r="F61" i="5"/>
  <c r="D61" i="5"/>
  <c r="C61" i="5"/>
  <c r="B61" i="5"/>
  <c r="O59" i="5"/>
  <c r="N59" i="5"/>
  <c r="M59" i="5"/>
  <c r="L59" i="5"/>
  <c r="K59" i="5"/>
  <c r="I59" i="5"/>
  <c r="H59" i="5"/>
  <c r="G59" i="5"/>
  <c r="F59" i="5"/>
  <c r="D59" i="5"/>
  <c r="C59" i="5"/>
  <c r="B59" i="5"/>
  <c r="O57" i="5"/>
  <c r="N57" i="5"/>
  <c r="M57" i="5"/>
  <c r="L57" i="5"/>
  <c r="K57" i="5"/>
  <c r="H57" i="5"/>
  <c r="G57" i="5"/>
  <c r="F57" i="5"/>
  <c r="D57" i="5"/>
  <c r="C57" i="5"/>
  <c r="B57" i="5"/>
  <c r="O55" i="5"/>
  <c r="N55" i="5"/>
  <c r="M55" i="5"/>
  <c r="L55" i="5"/>
  <c r="K55" i="5"/>
  <c r="I55" i="5"/>
  <c r="H55" i="5"/>
  <c r="G55" i="5"/>
  <c r="F55" i="5"/>
  <c r="D55" i="5"/>
  <c r="C55" i="5"/>
  <c r="B55" i="5"/>
  <c r="O49" i="5"/>
  <c r="N49" i="5"/>
  <c r="M49" i="5"/>
  <c r="L49" i="5"/>
  <c r="K49" i="5"/>
  <c r="I49" i="5"/>
  <c r="H49" i="5"/>
  <c r="G49" i="5"/>
  <c r="F49" i="5"/>
  <c r="D49" i="5"/>
  <c r="C49" i="5"/>
  <c r="B49" i="5"/>
  <c r="O48" i="5"/>
  <c r="N48" i="5"/>
  <c r="M48" i="5"/>
  <c r="L48" i="5"/>
  <c r="K48" i="5"/>
  <c r="I48" i="5"/>
  <c r="H48" i="5"/>
  <c r="G48" i="5"/>
  <c r="F48" i="5"/>
  <c r="D48" i="5"/>
  <c r="C48" i="5"/>
  <c r="B48" i="5"/>
  <c r="O42" i="5"/>
  <c r="N42" i="5"/>
  <c r="M42" i="5"/>
  <c r="L42" i="5"/>
  <c r="K42" i="5"/>
  <c r="I42" i="5"/>
  <c r="H42" i="5"/>
  <c r="G42" i="5"/>
  <c r="F42" i="5"/>
  <c r="D42" i="5"/>
  <c r="C42" i="5"/>
  <c r="B42" i="5"/>
  <c r="O41" i="5"/>
  <c r="N41" i="5"/>
  <c r="M41" i="5"/>
  <c r="L41" i="5"/>
  <c r="K41" i="5"/>
  <c r="I41" i="5"/>
  <c r="H41" i="5"/>
  <c r="G41" i="5"/>
  <c r="F41" i="5"/>
  <c r="D41" i="5"/>
  <c r="C41" i="5"/>
  <c r="B41" i="5"/>
  <c r="O40" i="5"/>
  <c r="N40" i="5"/>
  <c r="M40" i="5"/>
  <c r="L40" i="5"/>
  <c r="K40" i="5"/>
  <c r="I40" i="5"/>
  <c r="H40" i="5"/>
  <c r="G40" i="5"/>
  <c r="F40" i="5"/>
  <c r="D40" i="5"/>
  <c r="C40" i="5"/>
  <c r="B40" i="5"/>
  <c r="O39" i="5"/>
  <c r="N39" i="5"/>
  <c r="M39" i="5"/>
  <c r="L39" i="5"/>
  <c r="K39" i="5"/>
  <c r="H39" i="5"/>
  <c r="G39" i="5"/>
  <c r="F39" i="5"/>
  <c r="D39" i="5"/>
  <c r="C39" i="5"/>
  <c r="B39" i="5"/>
  <c r="O37" i="5"/>
  <c r="N37" i="5"/>
  <c r="M37" i="5"/>
  <c r="L37" i="5"/>
  <c r="K37" i="5"/>
  <c r="I37" i="5"/>
  <c r="H37" i="5"/>
  <c r="G37" i="5"/>
  <c r="F37" i="5"/>
  <c r="D37" i="5"/>
  <c r="C37" i="5"/>
  <c r="B37" i="5"/>
  <c r="O36" i="5"/>
  <c r="N36" i="5"/>
  <c r="M36" i="5"/>
  <c r="L36" i="5"/>
  <c r="K36" i="5"/>
  <c r="I36" i="5"/>
  <c r="H36" i="5"/>
  <c r="G36" i="5"/>
  <c r="F36" i="5"/>
  <c r="D36" i="5"/>
  <c r="C36" i="5"/>
  <c r="B36" i="5"/>
  <c r="O35" i="5"/>
  <c r="N35" i="5"/>
  <c r="M35" i="5"/>
  <c r="L35" i="5"/>
  <c r="K35" i="5"/>
  <c r="I35" i="5"/>
  <c r="H35" i="5"/>
  <c r="G35" i="5"/>
  <c r="F35" i="5"/>
  <c r="D35" i="5"/>
  <c r="C35" i="5"/>
  <c r="B35" i="5"/>
  <c r="O34" i="5"/>
  <c r="N34" i="5"/>
  <c r="M34" i="5"/>
  <c r="L34" i="5"/>
  <c r="K34" i="5"/>
  <c r="H34" i="5"/>
  <c r="G34" i="5"/>
  <c r="F34" i="5"/>
  <c r="D34" i="5"/>
  <c r="C34" i="5"/>
  <c r="B34" i="5"/>
  <c r="O32" i="5"/>
  <c r="N32" i="5"/>
  <c r="M32" i="5"/>
  <c r="L32" i="5"/>
  <c r="K32" i="5"/>
  <c r="I32" i="5"/>
  <c r="H32" i="5"/>
  <c r="G32" i="5"/>
  <c r="F32" i="5"/>
  <c r="D32" i="5"/>
  <c r="C32" i="5"/>
  <c r="B32" i="5"/>
  <c r="O31" i="5"/>
  <c r="N31" i="5"/>
  <c r="M31" i="5"/>
  <c r="L31" i="5"/>
  <c r="K31" i="5"/>
  <c r="I31" i="5"/>
  <c r="H31" i="5"/>
  <c r="G31" i="5"/>
  <c r="F31" i="5"/>
  <c r="D31" i="5"/>
  <c r="C31" i="5"/>
  <c r="B31" i="5"/>
  <c r="O30" i="5"/>
  <c r="N30" i="5"/>
  <c r="M30" i="5"/>
  <c r="L30" i="5"/>
  <c r="K30" i="5"/>
  <c r="I30" i="5"/>
  <c r="H30" i="5"/>
  <c r="G30" i="5"/>
  <c r="F30" i="5"/>
  <c r="D30" i="5"/>
  <c r="C30" i="5"/>
  <c r="B30" i="5"/>
  <c r="O29" i="5"/>
  <c r="N29" i="5"/>
  <c r="M29" i="5"/>
  <c r="L29" i="5"/>
  <c r="K29" i="5"/>
  <c r="I29" i="5"/>
  <c r="H29" i="5"/>
  <c r="G29" i="5"/>
  <c r="F29" i="5"/>
  <c r="D29" i="5"/>
  <c r="C29" i="5"/>
  <c r="B29" i="5"/>
  <c r="O28" i="5"/>
  <c r="N28" i="5"/>
  <c r="M28" i="5"/>
  <c r="L28" i="5"/>
  <c r="K28" i="5"/>
  <c r="I28" i="5"/>
  <c r="H28" i="5"/>
  <c r="G28" i="5"/>
  <c r="F28" i="5"/>
  <c r="D28" i="5"/>
  <c r="C28" i="5"/>
  <c r="B28" i="5"/>
  <c r="O27" i="5"/>
  <c r="N27" i="5"/>
  <c r="M27" i="5"/>
  <c r="L27" i="5"/>
  <c r="K27" i="5"/>
  <c r="I27" i="5"/>
  <c r="H27" i="5"/>
  <c r="G27" i="5"/>
  <c r="F27" i="5"/>
  <c r="D27" i="5"/>
  <c r="C27" i="5"/>
  <c r="B27" i="5"/>
  <c r="O26" i="5"/>
  <c r="N26" i="5"/>
  <c r="M26" i="5"/>
  <c r="L26" i="5"/>
  <c r="K26" i="5"/>
  <c r="H26" i="5"/>
  <c r="G26" i="5"/>
  <c r="F26" i="5"/>
  <c r="D26" i="5"/>
  <c r="C26" i="5"/>
  <c r="B26" i="5"/>
  <c r="O23" i="5"/>
  <c r="N23" i="5"/>
  <c r="M23" i="5"/>
  <c r="L23" i="5"/>
  <c r="K23" i="5"/>
  <c r="H23" i="5"/>
  <c r="G23" i="5"/>
  <c r="F23" i="5"/>
  <c r="D23" i="5"/>
  <c r="C23" i="5"/>
  <c r="B23" i="5"/>
  <c r="O22" i="5"/>
  <c r="N22" i="5"/>
  <c r="M22" i="5"/>
  <c r="L22" i="5"/>
  <c r="K22" i="5"/>
  <c r="H22" i="5"/>
  <c r="G22" i="5"/>
  <c r="F22" i="5"/>
  <c r="D22" i="5"/>
  <c r="C22" i="5"/>
  <c r="B22" i="5"/>
  <c r="O21" i="5"/>
  <c r="N21" i="5"/>
  <c r="M21" i="5"/>
  <c r="L21" i="5"/>
  <c r="K21" i="5"/>
  <c r="H21" i="5"/>
  <c r="G21" i="5"/>
  <c r="F21" i="5"/>
  <c r="D21" i="5"/>
  <c r="C21" i="5"/>
  <c r="B21" i="5"/>
  <c r="O20" i="5"/>
  <c r="N20" i="5"/>
  <c r="M20" i="5"/>
  <c r="L20" i="5"/>
  <c r="K20" i="5"/>
  <c r="H20" i="5"/>
  <c r="G20" i="5"/>
  <c r="F20" i="5"/>
  <c r="D20" i="5"/>
  <c r="C20" i="5"/>
  <c r="B20" i="5"/>
  <c r="O19" i="5"/>
  <c r="N19" i="5"/>
  <c r="M19" i="5"/>
  <c r="L19" i="5"/>
  <c r="K19" i="5"/>
  <c r="H19" i="5"/>
  <c r="G19" i="5"/>
  <c r="F19" i="5"/>
  <c r="D19" i="5"/>
  <c r="C19" i="5"/>
  <c r="B19" i="5"/>
  <c r="O18" i="5"/>
  <c r="N18" i="5"/>
  <c r="M18" i="5"/>
  <c r="L18" i="5"/>
  <c r="K18" i="5"/>
  <c r="H18" i="5"/>
  <c r="G18" i="5"/>
  <c r="F18" i="5"/>
  <c r="D18" i="5"/>
  <c r="C18" i="5"/>
  <c r="B18" i="5"/>
  <c r="O16" i="5"/>
  <c r="N16" i="5"/>
  <c r="M16" i="5"/>
  <c r="L16" i="5"/>
  <c r="K16" i="5"/>
  <c r="H16" i="5"/>
  <c r="G16" i="5"/>
  <c r="F16" i="5"/>
  <c r="D16" i="5"/>
  <c r="C16" i="5"/>
  <c r="B16" i="5"/>
  <c r="O14" i="5"/>
  <c r="N14" i="5"/>
  <c r="M14" i="5"/>
  <c r="L14" i="5"/>
  <c r="K14" i="5"/>
  <c r="H14" i="5"/>
  <c r="G14" i="5"/>
  <c r="F14" i="5"/>
  <c r="D14" i="5"/>
  <c r="C14" i="5"/>
  <c r="B14" i="5"/>
  <c r="A2" i="5"/>
  <c r="A1" i="5"/>
</calcChain>
</file>

<file path=xl/sharedStrings.xml><?xml version="1.0" encoding="utf-8"?>
<sst xmlns="http://schemas.openxmlformats.org/spreadsheetml/2006/main" count="81" uniqueCount="72">
  <si>
    <t>SINGLE FAMILY HOUSING</t>
  </si>
  <si>
    <t>FIVE OR MORE FAMILY BUILDINGS</t>
  </si>
  <si>
    <t>VALUE</t>
  </si>
  <si>
    <t>PER</t>
  </si>
  <si>
    <t xml:space="preserve">AVERAGE VALUE </t>
  </si>
  <si>
    <t/>
  </si>
  <si>
    <t>AVERAGE</t>
  </si>
  <si>
    <t>UNIT</t>
  </si>
  <si>
    <t>JURISDICTION</t>
  </si>
  <si>
    <t>BUILDINGS</t>
  </si>
  <si>
    <t>UNITS</t>
  </si>
  <si>
    <t>RANK</t>
  </si>
  <si>
    <t xml:space="preserve">BUILDING 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</si>
  <si>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</si>
  <si>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</si>
  <si>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</si>
  <si>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</si>
  <si>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</si>
  <si>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</si>
  <si>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</si>
  <si>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</si>
  <si>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</si>
  <si>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</si>
  <si>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</si>
  <si>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</si>
  <si>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</si>
  <si>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</si>
  <si>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</si>
  <si>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</si>
  <si>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GARRETT</t>
  </si>
  <si>
    <t xml:space="preserve">   WASHINGTON</t>
  </si>
  <si>
    <t xml:space="preserve">  UPPER EASTERN SHORE</t>
  </si>
  <si>
    <t xml:space="preserve">   CECIL</t>
  </si>
  <si>
    <t xml:space="preserve">   QUEEN ANNE'S</t>
  </si>
  <si>
    <t xml:space="preserve">  LOWER  EASTERN SHORE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</si>
  <si>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</si>
  <si>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</si>
  <si>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</si>
  <si>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</si>
  <si>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</si>
  <si>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STATE BALANCE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</si>
  <si>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</si>
  <si>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</si>
  <si>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</si>
  <si>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</si>
  <si>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 xml:space="preserve">   DORCHESTER *</t>
  </si>
  <si>
    <t>* Not available monthly</t>
  </si>
  <si>
    <t xml:space="preserve">   TALBOT *</t>
  </si>
  <si>
    <t xml:space="preserve">   ALLEGANY (pt) *</t>
  </si>
  <si>
    <t xml:space="preserve">     Frostburg*</t>
  </si>
  <si>
    <t xml:space="preserve">     Lonaconing town*</t>
  </si>
  <si>
    <t xml:space="preserve">   CAROLINE (pt) *</t>
  </si>
  <si>
    <t xml:space="preserve">     Marydel town*</t>
  </si>
  <si>
    <t xml:space="preserve">     Preston town*</t>
  </si>
  <si>
    <t xml:space="preserve">   KENT  (pt) 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</si>
  <si>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</si>
  <si>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</si>
  <si>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</si>
  <si>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</si>
  <si>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</si>
  <si>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</si>
  <si>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</si>
  <si>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</si>
  <si>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</si>
  <si>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</si>
  <si>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</si>
  <si>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</si>
  <si>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</si>
  <si>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ALL NEW CONSTRUCTION (1)</t>
  </si>
  <si>
    <t>PREPARED BY MD DEPARTMENT OF PLANNING.  PLANNING SERVICES. JULY 2016</t>
  </si>
  <si>
    <t>NEW HOUSING UNITS AUTHORIZED FOR CONSTRUCTION BY BUILDING PERMITS</t>
  </si>
  <si>
    <t>(8) Caroline, Dorchester, Garrett, Kent, Somerset, Talbot and Worcester Counties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</si>
</sst>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</font>
    <font>
      <b/>
      <sz val="11"/>
      <name val="Cambria"/>
      <family val="1"/>
    </font>
    <font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u/>
      <sz val="11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164" fontId="0" fillId="0" borderId="0" xfId="1" applyNumberFormat="1" applyFont="1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0" fontId="3" fillId="0" borderId="0" xfId="0" applyFont="1"/>
    <xf numFmtId="41" fontId="3" fillId="0" borderId="0" xfId="0" applyNumberFormat="1" applyFont="1"/>
    <xf numFmtId="164" fontId="3" fillId="0" borderId="0" xfId="1" applyNumberFormat="1" applyFont="1"/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1" xfId="0" applyFont="1" applyBorder="1"/>
    <xf numFmtId="41" fontId="3" fillId="0" borderId="2" xfId="0" applyNumberFormat="1" applyFont="1" applyBorder="1"/>
    <xf numFmtId="164" fontId="3" fillId="0" borderId="2" xfId="1" applyNumberFormat="1" applyFont="1" applyBorder="1"/>
    <xf numFmtId="0" fontId="3" fillId="0" borderId="2" xfId="0" applyFont="1" applyBorder="1"/>
    <xf numFmtId="1" fontId="3" fillId="0" borderId="2" xfId="0" applyNumberFormat="1" applyFont="1" applyBorder="1" applyAlignment="1">
      <alignment horizontal="center"/>
    </xf>
    <xf numFmtId="0" fontId="4" fillId="0" borderId="2" xfId="0" applyFont="1" applyBorder="1"/>
    <xf numFmtId="164" fontId="3" fillId="0" borderId="3" xfId="1" applyNumberFormat="1" applyFont="1" applyBorder="1"/>
    <xf numFmtId="0" fontId="3" fillId="0" borderId="4" xfId="0" applyFont="1" applyBorder="1"/>
    <xf numFmtId="41" fontId="5" fillId="0" borderId="10" xfId="0" applyNumberFormat="1" applyFont="1" applyBorder="1" applyAlignment="1">
      <alignment horizontal="centerContinuous"/>
    </xf>
    <xf numFmtId="41" fontId="2" fillId="0" borderId="10" xfId="0" applyNumberFormat="1" applyFont="1" applyBorder="1" applyAlignment="1">
      <alignment horizontal="centerContinuous"/>
    </xf>
    <xf numFmtId="164" fontId="2" fillId="0" borderId="10" xfId="1" applyNumberFormat="1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1" fontId="2" fillId="0" borderId="10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164" fontId="2" fillId="0" borderId="9" xfId="1" applyNumberFormat="1" applyFont="1" applyBorder="1" applyAlignment="1">
      <alignment horizontal="centerContinuous"/>
    </xf>
    <xf numFmtId="0" fontId="2" fillId="0" borderId="4" xfId="0" applyFont="1" applyBorder="1"/>
    <xf numFmtId="41" fontId="2" fillId="0" borderId="0" xfId="0" applyNumberFormat="1" applyFont="1" applyBorder="1" applyAlignment="1">
      <alignment horizontal="centerContinuous"/>
    </xf>
    <xf numFmtId="164" fontId="2" fillId="0" borderId="0" xfId="1" applyNumberFormat="1" applyFont="1" applyBorder="1" applyAlignment="1">
      <alignment horizontal="centerContinuous"/>
    </xf>
    <xf numFmtId="0" fontId="2" fillId="0" borderId="0" xfId="0" applyFont="1" applyBorder="1"/>
    <xf numFmtId="41" fontId="2" fillId="0" borderId="0" xfId="0" applyNumberFormat="1" applyFont="1" applyBorder="1"/>
    <xf numFmtId="164" fontId="2" fillId="0" borderId="0" xfId="1" applyNumberFormat="1" applyFont="1" applyBorder="1"/>
    <xf numFmtId="1" fontId="2" fillId="0" borderId="0" xfId="0" applyNumberFormat="1" applyFont="1" applyBorder="1" applyAlignment="1">
      <alignment horizontal="center"/>
    </xf>
    <xf numFmtId="0" fontId="4" fillId="0" borderId="0" xfId="0" applyFont="1" applyBorder="1"/>
    <xf numFmtId="164" fontId="2" fillId="0" borderId="5" xfId="1" applyNumberFormat="1" applyFont="1" applyBorder="1"/>
    <xf numFmtId="1" fontId="2" fillId="0" borderId="10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41" fontId="6" fillId="0" borderId="0" xfId="0" applyNumberFormat="1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41" fontId="3" fillId="0" borderId="0" xfId="0" applyNumberFormat="1" applyFont="1" applyBorder="1"/>
    <xf numFmtId="164" fontId="3" fillId="0" borderId="0" xfId="1" applyNumberFormat="1" applyFont="1" applyBorder="1"/>
    <xf numFmtId="0" fontId="3" fillId="0" borderId="0" xfId="0" applyFont="1" applyBorder="1"/>
    <xf numFmtId="1" fontId="3" fillId="0" borderId="0" xfId="0" applyNumberFormat="1" applyFont="1" applyBorder="1" applyAlignment="1">
      <alignment horizontal="center"/>
    </xf>
    <xf numFmtId="41" fontId="2" fillId="0" borderId="4" xfId="0" applyNumberFormat="1" applyFont="1" applyBorder="1"/>
    <xf numFmtId="41" fontId="4" fillId="0" borderId="0" xfId="0" applyNumberFormat="1" applyFont="1" applyBorder="1"/>
    <xf numFmtId="164" fontId="4" fillId="0" borderId="0" xfId="1" applyNumberFormat="1" applyFont="1" applyBorder="1"/>
    <xf numFmtId="164" fontId="4" fillId="0" borderId="5" xfId="1" applyNumberFormat="1" applyFont="1" applyBorder="1"/>
    <xf numFmtId="3" fontId="2" fillId="0" borderId="4" xfId="0" applyNumberFormat="1" applyFont="1" applyBorder="1"/>
    <xf numFmtId="164" fontId="3" fillId="0" borderId="5" xfId="1" applyNumberFormat="1" applyFont="1" applyBorder="1"/>
    <xf numFmtId="3" fontId="7" fillId="0" borderId="4" xfId="0" applyNumberFormat="1" applyFont="1" applyBorder="1"/>
    <xf numFmtId="41" fontId="8" fillId="0" borderId="0" xfId="0" applyNumberFormat="1" applyFont="1" applyBorder="1"/>
    <xf numFmtId="3" fontId="3" fillId="0" borderId="4" xfId="0" applyNumberFormat="1" applyFont="1" applyBorder="1"/>
    <xf numFmtId="164" fontId="8" fillId="0" borderId="0" xfId="1" applyNumberFormat="1" applyFont="1" applyBorder="1"/>
    <xf numFmtId="0" fontId="9" fillId="0" borderId="4" xfId="0" applyFont="1" applyBorder="1"/>
    <xf numFmtId="164" fontId="9" fillId="0" borderId="0" xfId="1" applyNumberFormat="1" applyFont="1" applyBorder="1"/>
    <xf numFmtId="164" fontId="9" fillId="0" borderId="5" xfId="1" applyNumberFormat="1" applyFont="1" applyBorder="1"/>
    <xf numFmtId="42" fontId="3" fillId="0" borderId="4" xfId="0" applyNumberFormat="1" applyFont="1" applyBorder="1"/>
    <xf numFmtId="49" fontId="2" fillId="0" borderId="6" xfId="0" applyNumberFormat="1" applyFont="1" applyBorder="1"/>
    <xf numFmtId="41" fontId="3" fillId="0" borderId="7" xfId="0" applyNumberFormat="1" applyFont="1" applyBorder="1"/>
    <xf numFmtId="164" fontId="3" fillId="0" borderId="7" xfId="1" applyNumberFormat="1" applyFont="1" applyBorder="1"/>
    <xf numFmtId="0" fontId="3" fillId="0" borderId="7" xfId="0" applyFont="1" applyBorder="1"/>
    <xf numFmtId="1" fontId="3" fillId="0" borderId="7" xfId="0" applyNumberFormat="1" applyFont="1" applyBorder="1" applyAlignment="1">
      <alignment horizontal="center"/>
    </xf>
    <xf numFmtId="0" fontId="4" fillId="0" borderId="7" xfId="0" applyFont="1" applyBorder="1"/>
    <xf numFmtId="164" fontId="3" fillId="0" borderId="8" xfId="1" applyNumberFormat="1" applyFont="1" applyBorder="1"/>
    <xf numFmtId="49" fontId="3" fillId="0" borderId="0" xfId="0" applyNumberFormat="1" applyFont="1"/>
    <xf numFmtId="49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dpnet.mdp.state.md.us/CommsEd/Lists/Web%20Update%20Requests/Attachments/715/JUNE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1"/>
      <sheetName val="1A2"/>
      <sheetName val="1B1"/>
      <sheetName val="1B2"/>
      <sheetName val="2A"/>
      <sheetName val="2B"/>
      <sheetName val="2C"/>
      <sheetName val="Jun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4">
          <cell r="U84" t="str">
            <v>Table 1B.2</v>
          </cell>
        </row>
        <row r="86">
          <cell r="U86" t="str">
            <v>NEW HOUSING CONSTRUCTION AND VALUE :  YEAR TO DATE JUNE 2016</v>
          </cell>
        </row>
        <row r="98">
          <cell r="V98">
            <v>5713</v>
          </cell>
          <cell r="W98">
            <v>8376</v>
          </cell>
          <cell r="X98">
            <v>1598371000</v>
          </cell>
          <cell r="Z98">
            <v>5602</v>
          </cell>
          <cell r="AA98">
            <v>1234391000</v>
          </cell>
          <cell r="AB98">
            <v>220348.26847554444</v>
          </cell>
          <cell r="AE98">
            <v>75</v>
          </cell>
          <cell r="AF98">
            <v>2696</v>
          </cell>
          <cell r="AG98">
            <v>355042000</v>
          </cell>
          <cell r="AH98">
            <v>4733893.333333333</v>
          </cell>
          <cell r="AI98">
            <v>131692.13649851631</v>
          </cell>
        </row>
        <row r="100">
          <cell r="V100">
            <v>5524</v>
          </cell>
          <cell r="W100">
            <v>8187</v>
          </cell>
          <cell r="X100">
            <v>1550660203</v>
          </cell>
          <cell r="Z100">
            <v>5413</v>
          </cell>
          <cell r="AA100">
            <v>1186680680</v>
          </cell>
          <cell r="AB100">
            <v>219227.91058562719</v>
          </cell>
          <cell r="AE100">
            <v>75</v>
          </cell>
          <cell r="AF100">
            <v>2696</v>
          </cell>
          <cell r="AG100">
            <v>355041716</v>
          </cell>
          <cell r="AH100">
            <v>4733889.5466666669</v>
          </cell>
          <cell r="AI100">
            <v>131692.03115727002</v>
          </cell>
        </row>
        <row r="102">
          <cell r="V102">
            <v>2931</v>
          </cell>
          <cell r="W102">
            <v>4244</v>
          </cell>
          <cell r="X102">
            <v>831969759</v>
          </cell>
          <cell r="Z102">
            <v>2887</v>
          </cell>
          <cell r="AA102">
            <v>636779974</v>
          </cell>
          <cell r="AB102">
            <v>220568.05472809143</v>
          </cell>
          <cell r="AE102">
            <v>22</v>
          </cell>
          <cell r="AF102">
            <v>1313</v>
          </cell>
          <cell r="AG102">
            <v>190609938</v>
          </cell>
          <cell r="AH102">
            <v>8664088.0909090918</v>
          </cell>
          <cell r="AI102">
            <v>145171.31607006854</v>
          </cell>
        </row>
        <row r="103">
          <cell r="V103">
            <v>2304</v>
          </cell>
          <cell r="W103">
            <v>3406</v>
          </cell>
          <cell r="X103">
            <v>617564848</v>
          </cell>
          <cell r="Z103">
            <v>2247</v>
          </cell>
          <cell r="AA103">
            <v>489974357</v>
          </cell>
          <cell r="AB103">
            <v>218057.12372051625</v>
          </cell>
          <cell r="AE103">
            <v>48</v>
          </cell>
          <cell r="AF103">
            <v>1137</v>
          </cell>
          <cell r="AG103">
            <v>124788503</v>
          </cell>
          <cell r="AH103">
            <v>2599760.4791666665</v>
          </cell>
          <cell r="AI103">
            <v>109752.42128408092</v>
          </cell>
        </row>
        <row r="104">
          <cell r="V104">
            <v>289</v>
          </cell>
          <cell r="W104">
            <v>537</v>
          </cell>
          <cell r="X104">
            <v>101125596</v>
          </cell>
          <cell r="Z104">
            <v>279</v>
          </cell>
          <cell r="AA104">
            <v>59926349</v>
          </cell>
          <cell r="AB104">
            <v>214789.78136200717</v>
          </cell>
          <cell r="AE104">
            <v>5</v>
          </cell>
          <cell r="AF104">
            <v>246</v>
          </cell>
          <cell r="AG104">
            <v>39643275</v>
          </cell>
          <cell r="AH104">
            <v>7928655</v>
          </cell>
          <cell r="AI104">
            <v>161151.5243902439</v>
          </cell>
        </row>
        <row r="105">
          <cell r="V105">
            <v>108</v>
          </cell>
          <cell r="W105">
            <v>121</v>
          </cell>
          <cell r="X105">
            <v>25205132</v>
          </cell>
          <cell r="Z105">
            <v>103</v>
          </cell>
          <cell r="AA105">
            <v>23001650</v>
          </cell>
          <cell r="AB105">
            <v>223316.99029126213</v>
          </cell>
          <cell r="AE105">
            <v>2</v>
          </cell>
          <cell r="AF105">
            <v>10</v>
          </cell>
          <cell r="AG105">
            <v>1065510</v>
          </cell>
          <cell r="AH105">
            <v>532755</v>
          </cell>
          <cell r="AI105">
            <v>106551</v>
          </cell>
        </row>
        <row r="106">
          <cell r="V106">
            <v>117</v>
          </cell>
          <cell r="W106">
            <v>352</v>
          </cell>
          <cell r="X106">
            <v>55498311</v>
          </cell>
          <cell r="Z106">
            <v>112</v>
          </cell>
          <cell r="AA106">
            <v>16502546</v>
          </cell>
          <cell r="AB106">
            <v>147344.16071428571</v>
          </cell>
          <cell r="AE106">
            <v>3</v>
          </cell>
          <cell r="AF106">
            <v>236</v>
          </cell>
          <cell r="AG106">
            <v>38577765</v>
          </cell>
          <cell r="AH106">
            <v>12859255</v>
          </cell>
          <cell r="AI106">
            <v>163465.10593220338</v>
          </cell>
        </row>
        <row r="107">
          <cell r="V107">
            <v>64</v>
          </cell>
          <cell r="W107">
            <v>64</v>
          </cell>
          <cell r="X107">
            <v>20422153</v>
          </cell>
          <cell r="Z107">
            <v>64</v>
          </cell>
          <cell r="AA107">
            <v>20422153</v>
          </cell>
          <cell r="AB107">
            <v>319096.140625</v>
          </cell>
          <cell r="AE107">
            <v>0</v>
          </cell>
          <cell r="AF107">
            <v>0</v>
          </cell>
          <cell r="AG107">
            <v>0</v>
          </cell>
        </row>
        <row r="110">
          <cell r="V110">
            <v>2417</v>
          </cell>
          <cell r="W110">
            <v>3473</v>
          </cell>
          <cell r="X110">
            <v>667630285</v>
          </cell>
          <cell r="Z110">
            <v>2373</v>
          </cell>
          <cell r="AA110">
            <v>508194011</v>
          </cell>
          <cell r="AB110">
            <v>214156.76822587443</v>
          </cell>
          <cell r="AE110">
            <v>14</v>
          </cell>
          <cell r="AF110">
            <v>1040</v>
          </cell>
          <cell r="AG110">
            <v>153338427</v>
          </cell>
          <cell r="AH110">
            <v>10952744.785714285</v>
          </cell>
          <cell r="AI110">
            <v>147440.79519230771</v>
          </cell>
        </row>
        <row r="111">
          <cell r="V111">
            <v>948</v>
          </cell>
          <cell r="W111">
            <v>1218</v>
          </cell>
          <cell r="X111">
            <v>241929156</v>
          </cell>
          <cell r="Z111">
            <v>925</v>
          </cell>
          <cell r="AA111">
            <v>186979309</v>
          </cell>
          <cell r="AB111">
            <v>202139.79351351352</v>
          </cell>
          <cell r="AC111">
            <v>13</v>
          </cell>
          <cell r="AE111">
            <v>3</v>
          </cell>
          <cell r="AF111">
            <v>253</v>
          </cell>
          <cell r="AG111">
            <v>50630000</v>
          </cell>
          <cell r="AH111">
            <v>16876666.666666668</v>
          </cell>
          <cell r="AI111">
            <v>200118.57707509882</v>
          </cell>
        </row>
        <row r="112">
          <cell r="V112">
            <v>424</v>
          </cell>
          <cell r="W112">
            <v>582</v>
          </cell>
          <cell r="X112">
            <v>123542921</v>
          </cell>
          <cell r="Z112">
            <v>419</v>
          </cell>
          <cell r="AA112">
            <v>99782921</v>
          </cell>
          <cell r="AB112">
            <v>238145.39618138425</v>
          </cell>
          <cell r="AC112">
            <v>4</v>
          </cell>
          <cell r="AE112">
            <v>3</v>
          </cell>
          <cell r="AF112">
            <v>159</v>
          </cell>
          <cell r="AG112">
            <v>23500000</v>
          </cell>
          <cell r="AH112">
            <v>7833333.333333333</v>
          </cell>
          <cell r="AI112">
            <v>147798.74213836479</v>
          </cell>
        </row>
        <row r="113">
          <cell r="V113">
            <v>118</v>
          </cell>
          <cell r="W113">
            <v>118</v>
          </cell>
          <cell r="X113">
            <v>27675101</v>
          </cell>
          <cell r="Z113">
            <v>118</v>
          </cell>
          <cell r="AA113">
            <v>27675101</v>
          </cell>
          <cell r="AB113">
            <v>234534.75423728814</v>
          </cell>
          <cell r="AC113">
            <v>6</v>
          </cell>
          <cell r="AE113">
            <v>0</v>
          </cell>
          <cell r="AF113">
            <v>0</v>
          </cell>
          <cell r="AG113">
            <v>0</v>
          </cell>
        </row>
        <row r="114">
          <cell r="V114">
            <v>293</v>
          </cell>
          <cell r="W114">
            <v>293</v>
          </cell>
          <cell r="X114">
            <v>61767076</v>
          </cell>
          <cell r="Z114">
            <v>293</v>
          </cell>
          <cell r="AA114">
            <v>61767076</v>
          </cell>
          <cell r="AB114">
            <v>210809.13310580206</v>
          </cell>
          <cell r="AC114">
            <v>12</v>
          </cell>
          <cell r="AE114">
            <v>0</v>
          </cell>
          <cell r="AF114">
            <v>0</v>
          </cell>
          <cell r="AG114">
            <v>0</v>
          </cell>
        </row>
        <row r="115">
          <cell r="V115">
            <v>517</v>
          </cell>
          <cell r="W115">
            <v>910</v>
          </cell>
          <cell r="X115">
            <v>157217720</v>
          </cell>
          <cell r="Z115">
            <v>506</v>
          </cell>
          <cell r="AA115">
            <v>115487058</v>
          </cell>
          <cell r="AB115">
            <v>228235.29249011859</v>
          </cell>
          <cell r="AC115">
            <v>7</v>
          </cell>
          <cell r="AE115">
            <v>5</v>
          </cell>
          <cell r="AF115">
            <v>392</v>
          </cell>
          <cell r="AG115">
            <v>40630662</v>
          </cell>
          <cell r="AH115">
            <v>8126132.4000000004</v>
          </cell>
          <cell r="AI115">
            <v>103649.64795918367</v>
          </cell>
        </row>
        <row r="116">
          <cell r="V116">
            <v>117</v>
          </cell>
          <cell r="W116">
            <v>352</v>
          </cell>
          <cell r="X116">
            <v>55498311</v>
          </cell>
          <cell r="Z116">
            <v>112</v>
          </cell>
          <cell r="AA116">
            <v>16502546</v>
          </cell>
          <cell r="AB116">
            <v>147344.16071428571</v>
          </cell>
          <cell r="AC116">
            <v>18</v>
          </cell>
          <cell r="AE116">
            <v>3</v>
          </cell>
          <cell r="AF116">
            <v>236</v>
          </cell>
          <cell r="AG116">
            <v>38577765</v>
          </cell>
          <cell r="AH116">
            <v>12859255</v>
          </cell>
          <cell r="AI116">
            <v>163465.10593220338</v>
          </cell>
        </row>
        <row r="118">
          <cell r="V118">
            <v>1969</v>
          </cell>
          <cell r="W118">
            <v>3437</v>
          </cell>
          <cell r="X118">
            <v>630193475</v>
          </cell>
          <cell r="Z118">
            <v>1915</v>
          </cell>
          <cell r="AA118">
            <v>438563987</v>
          </cell>
          <cell r="AB118">
            <v>229015.13681462142</v>
          </cell>
          <cell r="AE118">
            <v>53</v>
          </cell>
          <cell r="AF118">
            <v>1518</v>
          </cell>
          <cell r="AG118">
            <v>191126354</v>
          </cell>
          <cell r="AH118">
            <v>3606157.6226415094</v>
          </cell>
          <cell r="AI118">
            <v>125906.68906455862</v>
          </cell>
        </row>
        <row r="119">
          <cell r="V119">
            <v>410</v>
          </cell>
          <cell r="W119">
            <v>993</v>
          </cell>
          <cell r="X119">
            <v>163695793</v>
          </cell>
          <cell r="Z119">
            <v>372</v>
          </cell>
          <cell r="AA119">
            <v>88546243</v>
          </cell>
          <cell r="AB119">
            <v>238027.53494623656</v>
          </cell>
          <cell r="AC119">
            <v>5</v>
          </cell>
          <cell r="AE119">
            <v>37</v>
          </cell>
          <cell r="AF119">
            <v>617</v>
          </cell>
          <cell r="AG119">
            <v>74646416</v>
          </cell>
          <cell r="AH119">
            <v>2017470.7027027027</v>
          </cell>
          <cell r="AI119">
            <v>120982.84602917342</v>
          </cell>
        </row>
        <row r="120">
          <cell r="V120">
            <v>736</v>
          </cell>
          <cell r="W120">
            <v>1565</v>
          </cell>
          <cell r="X120">
            <v>276509967</v>
          </cell>
          <cell r="Z120">
            <v>726</v>
          </cell>
          <cell r="AA120">
            <v>164573568</v>
          </cell>
          <cell r="AB120">
            <v>226685.35537190083</v>
          </cell>
          <cell r="AC120">
            <v>9</v>
          </cell>
          <cell r="AE120">
            <v>10</v>
          </cell>
          <cell r="AF120">
            <v>839</v>
          </cell>
          <cell r="AG120">
            <v>111936399</v>
          </cell>
          <cell r="AH120">
            <v>11193639.9</v>
          </cell>
          <cell r="AI120">
            <v>133416.44696066747</v>
          </cell>
        </row>
        <row r="121">
          <cell r="V121">
            <v>823</v>
          </cell>
          <cell r="W121">
            <v>879</v>
          </cell>
          <cell r="X121">
            <v>189987715</v>
          </cell>
          <cell r="Z121">
            <v>817</v>
          </cell>
          <cell r="AA121">
            <v>185444176</v>
          </cell>
          <cell r="AB121">
            <v>226981.85556915545</v>
          </cell>
          <cell r="AC121">
            <v>8</v>
          </cell>
          <cell r="AE121">
            <v>6</v>
          </cell>
          <cell r="AF121">
            <v>62</v>
          </cell>
          <cell r="AG121">
            <v>4543539</v>
          </cell>
          <cell r="AH121">
            <v>757256.5</v>
          </cell>
          <cell r="AI121">
            <v>73282.887096774197</v>
          </cell>
        </row>
        <row r="123">
          <cell r="V123">
            <v>865</v>
          </cell>
          <cell r="W123">
            <v>941</v>
          </cell>
          <cell r="X123">
            <v>181254317</v>
          </cell>
          <cell r="Z123">
            <v>860</v>
          </cell>
          <cell r="AA123">
            <v>173468038</v>
          </cell>
          <cell r="AB123">
            <v>201707.02093023257</v>
          </cell>
          <cell r="AE123">
            <v>4</v>
          </cell>
          <cell r="AF123">
            <v>77</v>
          </cell>
          <cell r="AG123">
            <v>6887425</v>
          </cell>
          <cell r="AH123">
            <v>1721856.25</v>
          </cell>
          <cell r="AI123">
            <v>89447.077922077922</v>
          </cell>
        </row>
        <row r="124">
          <cell r="V124">
            <v>128</v>
          </cell>
          <cell r="W124">
            <v>128</v>
          </cell>
          <cell r="X124">
            <v>28963866</v>
          </cell>
          <cell r="Z124">
            <v>128</v>
          </cell>
          <cell r="AA124">
            <v>28963866</v>
          </cell>
          <cell r="AB124">
            <v>226280.203125</v>
          </cell>
          <cell r="AC124">
            <v>10</v>
          </cell>
          <cell r="AE124">
            <v>0</v>
          </cell>
          <cell r="AF124">
            <v>0</v>
          </cell>
          <cell r="AG124">
            <v>0</v>
          </cell>
        </row>
        <row r="125">
          <cell r="V125">
            <v>437</v>
          </cell>
          <cell r="W125">
            <v>506</v>
          </cell>
          <cell r="X125">
            <v>92645260</v>
          </cell>
          <cell r="Z125">
            <v>434</v>
          </cell>
          <cell r="AA125">
            <v>86712835</v>
          </cell>
          <cell r="AB125">
            <v>199799.15898617511</v>
          </cell>
          <cell r="AC125">
            <v>14</v>
          </cell>
          <cell r="AE125">
            <v>3</v>
          </cell>
          <cell r="AF125">
            <v>72</v>
          </cell>
          <cell r="AG125">
            <v>5932425</v>
          </cell>
          <cell r="AH125">
            <v>1977475</v>
          </cell>
          <cell r="AI125">
            <v>82394.791666666672</v>
          </cell>
        </row>
        <row r="126">
          <cell r="V126">
            <v>300</v>
          </cell>
          <cell r="W126">
            <v>307</v>
          </cell>
          <cell r="X126">
            <v>59645191</v>
          </cell>
          <cell r="Z126">
            <v>298</v>
          </cell>
          <cell r="AA126">
            <v>57791337</v>
          </cell>
          <cell r="AB126">
            <v>193930.6610738255</v>
          </cell>
          <cell r="AC126">
            <v>16</v>
          </cell>
          <cell r="AE126">
            <v>1</v>
          </cell>
          <cell r="AF126">
            <v>5</v>
          </cell>
          <cell r="AG126">
            <v>955000</v>
          </cell>
          <cell r="AH126">
            <v>955000</v>
          </cell>
          <cell r="AI126">
            <v>191000</v>
          </cell>
        </row>
        <row r="132">
          <cell r="V132">
            <v>20</v>
          </cell>
          <cell r="W132">
            <v>20</v>
          </cell>
          <cell r="X132">
            <v>9341749</v>
          </cell>
          <cell r="Z132">
            <v>20</v>
          </cell>
          <cell r="AA132">
            <v>9341749</v>
          </cell>
          <cell r="AB132">
            <v>467087.45</v>
          </cell>
          <cell r="AC132">
            <v>1</v>
          </cell>
          <cell r="AE132">
            <v>0</v>
          </cell>
          <cell r="AF132">
            <v>0</v>
          </cell>
          <cell r="AG132">
            <v>0</v>
          </cell>
        </row>
        <row r="133">
          <cell r="V133">
            <v>72</v>
          </cell>
          <cell r="W133">
            <v>73</v>
          </cell>
          <cell r="X133">
            <v>17870158</v>
          </cell>
          <cell r="Z133">
            <v>71</v>
          </cell>
          <cell r="AA133">
            <v>17645158</v>
          </cell>
          <cell r="AB133">
            <v>248523.35211267605</v>
          </cell>
          <cell r="AC133">
            <v>3</v>
          </cell>
          <cell r="AE133">
            <v>0</v>
          </cell>
          <cell r="AF133">
            <v>0</v>
          </cell>
          <cell r="AG133">
            <v>0</v>
          </cell>
        </row>
        <row r="139">
          <cell r="V139">
            <v>36</v>
          </cell>
          <cell r="W139">
            <v>36</v>
          </cell>
          <cell r="X139">
            <v>9660382</v>
          </cell>
          <cell r="Z139">
            <v>36</v>
          </cell>
          <cell r="AA139">
            <v>9660382</v>
          </cell>
          <cell r="AB139">
            <v>268343.94444444444</v>
          </cell>
          <cell r="AC139">
            <v>2</v>
          </cell>
          <cell r="AE139">
            <v>0</v>
          </cell>
          <cell r="AF139">
            <v>0</v>
          </cell>
          <cell r="AG139">
            <v>0</v>
          </cell>
        </row>
        <row r="141">
          <cell r="V141">
            <v>0</v>
          </cell>
          <cell r="W141">
            <v>0</v>
          </cell>
          <cell r="X141">
            <v>0</v>
          </cell>
          <cell r="Z141">
            <v>0</v>
          </cell>
          <cell r="AA141">
            <v>0</v>
          </cell>
          <cell r="AE141">
            <v>0</v>
          </cell>
          <cell r="AF141">
            <v>0</v>
          </cell>
          <cell r="AG141">
            <v>0</v>
          </cell>
        </row>
        <row r="143">
          <cell r="V143">
            <v>65</v>
          </cell>
          <cell r="W143">
            <v>115</v>
          </cell>
          <cell r="X143">
            <v>16294459</v>
          </cell>
          <cell r="Z143">
            <v>62</v>
          </cell>
          <cell r="AA143">
            <v>13370459</v>
          </cell>
          <cell r="AB143">
            <v>215652.56451612903</v>
          </cell>
          <cell r="AC143">
            <v>11</v>
          </cell>
          <cell r="AE143">
            <v>2</v>
          </cell>
          <cell r="AF143">
            <v>51</v>
          </cell>
          <cell r="AG143">
            <v>2624000</v>
          </cell>
          <cell r="AH143">
            <v>1312000</v>
          </cell>
          <cell r="AI143">
            <v>51450.98039215686</v>
          </cell>
        </row>
        <row r="145">
          <cell r="V145">
            <v>15</v>
          </cell>
          <cell r="W145">
            <v>15</v>
          </cell>
          <cell r="X145">
            <v>4191894</v>
          </cell>
          <cell r="Z145">
            <v>15</v>
          </cell>
          <cell r="AA145">
            <v>4191894</v>
          </cell>
          <cell r="AB145">
            <v>279459.59999999998</v>
          </cell>
          <cell r="AE145">
            <v>0</v>
          </cell>
          <cell r="AF145">
            <v>0</v>
          </cell>
          <cell r="AG145">
            <v>0</v>
          </cell>
        </row>
        <row r="149">
          <cell r="V149">
            <v>8</v>
          </cell>
          <cell r="W149">
            <v>8</v>
          </cell>
          <cell r="X149">
            <v>1587361</v>
          </cell>
          <cell r="Z149">
            <v>8</v>
          </cell>
          <cell r="AA149">
            <v>1587361</v>
          </cell>
          <cell r="AB149">
            <v>198420.125</v>
          </cell>
          <cell r="AC149">
            <v>15</v>
          </cell>
          <cell r="AE149">
            <v>0</v>
          </cell>
          <cell r="AF149">
            <v>0</v>
          </cell>
          <cell r="AG149">
            <v>0</v>
          </cell>
        </row>
        <row r="150">
          <cell r="V150">
            <v>36</v>
          </cell>
          <cell r="W150">
            <v>48</v>
          </cell>
          <cell r="X150">
            <v>7334974</v>
          </cell>
          <cell r="Z150">
            <v>32</v>
          </cell>
          <cell r="AA150">
            <v>5356492</v>
          </cell>
          <cell r="AB150">
            <v>167390.375</v>
          </cell>
          <cell r="AC150">
            <v>17</v>
          </cell>
          <cell r="AE150">
            <v>2</v>
          </cell>
          <cell r="AF150">
            <v>10</v>
          </cell>
          <cell r="AG150">
            <v>1065510</v>
          </cell>
          <cell r="AH150">
            <v>532755</v>
          </cell>
          <cell r="AI150">
            <v>106551</v>
          </cell>
        </row>
        <row r="152">
          <cell r="V152">
            <v>21</v>
          </cell>
          <cell r="W152">
            <v>21</v>
          </cell>
          <cell r="X152">
            <v>5301149</v>
          </cell>
          <cell r="Z152">
            <v>21</v>
          </cell>
          <cell r="AA152">
            <v>5301149</v>
          </cell>
          <cell r="AB152">
            <v>252435.66666666666</v>
          </cell>
          <cell r="AE152">
            <v>0</v>
          </cell>
          <cell r="AF152">
            <v>0</v>
          </cell>
          <cell r="AG152">
            <v>0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"/>
  <sheetViews>
    <sheetView tabSelected="1" workbookViewId="0">
      <selection sqref="A1:P81"/>
    </sheetView>
  </sheetViews>
  <sheetFormatPr defaultRowHeight="12.75" x14ac:dyDescent="0.2"/>
  <cols>
    <col min="1" max="1" width="42.140625" bestFit="1" customWidth="1"/>
    <col min="2" max="2" width="12.140625" bestFit="1" customWidth="1"/>
    <col min="4" max="4" width="17.7109375" style="1" bestFit="1" customWidth="1"/>
    <col min="5" max="5" width="3.140625" customWidth="1"/>
    <col min="7" max="7" width="17.7109375" style="1" bestFit="1" customWidth="1"/>
    <col min="8" max="8" width="12.28515625" style="1" bestFit="1" customWidth="1"/>
    <col min="10" max="10" width="3.140625" customWidth="1"/>
    <col min="11" max="11" width="10.7109375" bestFit="1" customWidth="1"/>
    <col min="13" max="13" width="16" style="1" bestFit="1" customWidth="1"/>
    <col min="14" max="14" width="15" style="1" bestFit="1" customWidth="1"/>
    <col min="15" max="15" width="12.28515625" style="1" bestFit="1" customWidth="1"/>
  </cols>
  <sheetData>
    <row r="1" spans="1:16" ht="14.25" x14ac:dyDescent="0.2">
      <c r="A1" s="2" t="str">
        <f>([1]Jun17!U84)</f>
        <v>Table 1B.2</v>
      </c>
      <c r="B1" s="3"/>
      <c r="C1" s="3"/>
      <c r="D1" s="4"/>
      <c r="E1" s="5"/>
      <c r="F1" s="6"/>
      <c r="G1" s="7"/>
      <c r="H1" s="7"/>
      <c r="I1" s="8"/>
      <c r="J1" s="9"/>
      <c r="K1" s="5"/>
      <c r="L1" s="6"/>
      <c r="M1" s="7"/>
      <c r="N1" s="7"/>
      <c r="O1" s="7"/>
      <c r="P1" s="9"/>
    </row>
    <row r="2" spans="1:16" ht="18" x14ac:dyDescent="0.25">
      <c r="A2" s="10" t="str">
        <f>([1]Jun17!U86)</f>
        <v>NEW HOUSING CONSTRUCTION AND VALUE :  YEAR TO DATE JUNE 2016</v>
      </c>
      <c r="B2" s="3"/>
      <c r="C2" s="3"/>
      <c r="D2" s="4"/>
      <c r="E2" s="5"/>
      <c r="F2" s="6"/>
      <c r="G2" s="7"/>
      <c r="H2" s="7"/>
      <c r="I2" s="8"/>
      <c r="J2" s="9"/>
      <c r="K2" s="5"/>
      <c r="L2" s="6"/>
      <c r="M2" s="7"/>
      <c r="N2" s="7"/>
      <c r="O2" s="7"/>
      <c r="P2" s="9"/>
    </row>
    <row r="3" spans="1:16" ht="15" thickBot="1" x14ac:dyDescent="0.25">
      <c r="A3" s="5"/>
      <c r="B3" s="6"/>
      <c r="C3" s="6"/>
      <c r="D3" s="7"/>
      <c r="E3" s="5"/>
      <c r="F3" s="6"/>
      <c r="G3" s="7"/>
      <c r="H3" s="7"/>
      <c r="I3" s="8"/>
      <c r="J3" s="9"/>
      <c r="K3" s="5"/>
      <c r="L3" s="6"/>
      <c r="M3" s="7"/>
      <c r="N3" s="7"/>
      <c r="O3" s="7"/>
      <c r="P3" s="9"/>
    </row>
    <row r="4" spans="1:16" ht="15" thickTop="1" x14ac:dyDescent="0.2">
      <c r="A4" s="11"/>
      <c r="B4" s="12"/>
      <c r="C4" s="12"/>
      <c r="D4" s="13"/>
      <c r="E4" s="14"/>
      <c r="F4" s="12"/>
      <c r="G4" s="13"/>
      <c r="H4" s="13"/>
      <c r="I4" s="15"/>
      <c r="J4" s="16"/>
      <c r="K4" s="14"/>
      <c r="L4" s="12"/>
      <c r="M4" s="13"/>
      <c r="N4" s="13"/>
      <c r="O4" s="17"/>
      <c r="P4" s="9"/>
    </row>
    <row r="5" spans="1:16" ht="18" x14ac:dyDescent="0.25">
      <c r="A5" s="18"/>
      <c r="B5" s="19" t="s">
        <v>70</v>
      </c>
      <c r="C5" s="20"/>
      <c r="D5" s="21"/>
      <c r="E5" s="22"/>
      <c r="F5" s="20"/>
      <c r="G5" s="21"/>
      <c r="H5" s="21"/>
      <c r="I5" s="23"/>
      <c r="J5" s="24"/>
      <c r="K5" s="22"/>
      <c r="L5" s="20"/>
      <c r="M5" s="21"/>
      <c r="N5" s="21"/>
      <c r="O5" s="25"/>
      <c r="P5" s="9"/>
    </row>
    <row r="6" spans="1:16" ht="14.25" x14ac:dyDescent="0.2">
      <c r="A6" s="26"/>
      <c r="B6" s="27"/>
      <c r="C6" s="27"/>
      <c r="D6" s="28"/>
      <c r="E6" s="29"/>
      <c r="F6" s="30"/>
      <c r="G6" s="31"/>
      <c r="H6" s="31"/>
      <c r="I6" s="32"/>
      <c r="J6" s="33"/>
      <c r="K6" s="29"/>
      <c r="L6" s="30"/>
      <c r="M6" s="31"/>
      <c r="N6" s="31"/>
      <c r="O6" s="34"/>
      <c r="P6" s="9"/>
    </row>
    <row r="7" spans="1:16" ht="14.25" x14ac:dyDescent="0.2">
      <c r="A7" s="26"/>
      <c r="B7" s="27"/>
      <c r="C7" s="27"/>
      <c r="D7" s="28"/>
      <c r="E7" s="29"/>
      <c r="F7" s="30"/>
      <c r="G7" s="31"/>
      <c r="H7" s="31"/>
      <c r="I7" s="32"/>
      <c r="J7" s="33"/>
      <c r="K7" s="29"/>
      <c r="L7" s="30"/>
      <c r="M7" s="31"/>
      <c r="N7" s="31"/>
      <c r="O7" s="34"/>
      <c r="P7" s="9"/>
    </row>
    <row r="8" spans="1:16" ht="14.25" x14ac:dyDescent="0.2">
      <c r="A8" s="26"/>
      <c r="B8" s="20" t="s">
        <v>68</v>
      </c>
      <c r="C8" s="20"/>
      <c r="D8" s="21"/>
      <c r="E8" s="29"/>
      <c r="F8" s="20" t="s">
        <v>0</v>
      </c>
      <c r="G8" s="21"/>
      <c r="H8" s="21"/>
      <c r="I8" s="35"/>
      <c r="J8" s="33"/>
      <c r="K8" s="22" t="s">
        <v>1</v>
      </c>
      <c r="L8" s="20"/>
      <c r="M8" s="21"/>
      <c r="N8" s="21"/>
      <c r="O8" s="25"/>
      <c r="P8" s="9"/>
    </row>
    <row r="9" spans="1:16" ht="14.25" x14ac:dyDescent="0.2">
      <c r="A9" s="26"/>
      <c r="B9" s="30"/>
      <c r="C9" s="30"/>
      <c r="D9" s="31"/>
      <c r="E9" s="29"/>
      <c r="F9" s="30"/>
      <c r="G9" s="31"/>
      <c r="H9" s="31"/>
      <c r="I9" s="32" t="s">
        <v>2</v>
      </c>
      <c r="J9" s="33"/>
      <c r="K9" s="29"/>
      <c r="L9" s="30"/>
      <c r="M9" s="31"/>
      <c r="N9" s="31"/>
      <c r="O9" s="34"/>
      <c r="P9" s="9"/>
    </row>
    <row r="10" spans="1:16" ht="14.25" x14ac:dyDescent="0.2">
      <c r="A10" s="26"/>
      <c r="B10" s="36"/>
      <c r="C10" s="36"/>
      <c r="D10" s="37"/>
      <c r="E10" s="29"/>
      <c r="F10" s="30"/>
      <c r="G10" s="31"/>
      <c r="H10" s="31"/>
      <c r="I10" s="32" t="s">
        <v>3</v>
      </c>
      <c r="J10" s="33"/>
      <c r="K10" s="38"/>
      <c r="L10" s="36"/>
      <c r="M10" s="37"/>
      <c r="N10" s="21" t="s">
        <v>4</v>
      </c>
      <c r="O10" s="25"/>
      <c r="P10" s="9"/>
    </row>
    <row r="11" spans="1:16" ht="14.25" x14ac:dyDescent="0.2">
      <c r="A11" s="26"/>
      <c r="B11" s="36"/>
      <c r="C11" s="36"/>
      <c r="D11" s="37"/>
      <c r="E11" s="29"/>
      <c r="F11" s="36"/>
      <c r="G11" s="37" t="s">
        <v>5</v>
      </c>
      <c r="H11" s="37" t="s">
        <v>6</v>
      </c>
      <c r="I11" s="32" t="s">
        <v>7</v>
      </c>
      <c r="J11" s="33"/>
      <c r="K11" s="38" t="s">
        <v>5</v>
      </c>
      <c r="L11" s="36"/>
      <c r="M11" s="37"/>
      <c r="N11" s="37"/>
      <c r="O11" s="39"/>
      <c r="P11" s="9"/>
    </row>
    <row r="12" spans="1:16" ht="14.25" x14ac:dyDescent="0.2">
      <c r="A12" s="26" t="s">
        <v>8</v>
      </c>
      <c r="B12" s="40" t="s">
        <v>9</v>
      </c>
      <c r="C12" s="40" t="s">
        <v>10</v>
      </c>
      <c r="D12" s="41" t="s">
        <v>2</v>
      </c>
      <c r="E12" s="29"/>
      <c r="F12" s="40" t="s">
        <v>10</v>
      </c>
      <c r="G12" s="41" t="s">
        <v>2</v>
      </c>
      <c r="H12" s="41" t="s">
        <v>2</v>
      </c>
      <c r="I12" s="42" t="s">
        <v>11</v>
      </c>
      <c r="J12" s="33"/>
      <c r="K12" s="43" t="s">
        <v>9</v>
      </c>
      <c r="L12" s="40" t="s">
        <v>10</v>
      </c>
      <c r="M12" s="41" t="s">
        <v>2</v>
      </c>
      <c r="N12" s="41" t="s">
        <v>12</v>
      </c>
      <c r="O12" s="44" t="s">
        <v>7</v>
      </c>
      <c r="P12" s="9"/>
    </row>
    <row r="13" spans="1:16" ht="14.25" x14ac:dyDescent="0.2">
      <c r="A13" s="26"/>
      <c r="B13" s="45"/>
      <c r="C13" s="45"/>
      <c r="D13" s="46"/>
      <c r="E13" s="47"/>
      <c r="F13" s="45"/>
      <c r="G13" s="46"/>
      <c r="H13" s="46"/>
      <c r="I13" s="48"/>
      <c r="J13" s="33"/>
      <c r="K13" s="45"/>
      <c r="L13" s="45"/>
      <c r="M13" s="46"/>
      <c r="N13" s="37"/>
      <c r="O13" s="39"/>
      <c r="P13" s="9"/>
    </row>
    <row r="14" spans="1:16" ht="14.25" x14ac:dyDescent="0.2">
      <c r="A14" s="49" t="s">
        <v>61</v>
      </c>
      <c r="B14" s="50">
        <f>([1]Jun17!V98)</f>
        <v>5713</v>
      </c>
      <c r="C14" s="50">
        <f>([1]Jun17!W98)</f>
        <v>8376</v>
      </c>
      <c r="D14" s="51">
        <f>([1]Jun17!X98)</f>
        <v>1598371000</v>
      </c>
      <c r="E14" s="50"/>
      <c r="F14" s="50">
        <f>([1]Jun17!Z98)</f>
        <v>5602</v>
      </c>
      <c r="G14" s="51">
        <f>([1]Jun17!AA98)</f>
        <v>1234391000</v>
      </c>
      <c r="H14" s="51">
        <f>([1]Jun17!AB98)</f>
        <v>220348.26847554444</v>
      </c>
      <c r="I14" s="50"/>
      <c r="J14" s="33"/>
      <c r="K14" s="50">
        <f>([1]Jun17!AE98)</f>
        <v>75</v>
      </c>
      <c r="L14" s="50">
        <f>([1]Jun17!AF98)</f>
        <v>2696</v>
      </c>
      <c r="M14" s="51">
        <f>([1]Jun17!AG98)</f>
        <v>355042000</v>
      </c>
      <c r="N14" s="51">
        <f>([1]Jun17!AH98)</f>
        <v>4733893.333333333</v>
      </c>
      <c r="O14" s="52">
        <f>([1]Jun17!AI98)</f>
        <v>131692.13649851631</v>
      </c>
      <c r="P14" s="9"/>
    </row>
    <row r="15" spans="1:16" ht="14.25" x14ac:dyDescent="0.2">
      <c r="A15" s="53"/>
      <c r="B15" s="45"/>
      <c r="C15" s="45"/>
      <c r="D15" s="46"/>
      <c r="E15" s="45"/>
      <c r="F15" s="45"/>
      <c r="G15" s="46"/>
      <c r="H15" s="46"/>
      <c r="I15" s="32"/>
      <c r="J15" s="33"/>
      <c r="K15" s="47"/>
      <c r="L15" s="45"/>
      <c r="M15" s="46"/>
      <c r="N15" s="46"/>
      <c r="O15" s="54"/>
      <c r="P15" s="9"/>
    </row>
    <row r="16" spans="1:16" ht="14.25" x14ac:dyDescent="0.2">
      <c r="A16" s="26" t="s">
        <v>62</v>
      </c>
      <c r="B16" s="50">
        <f>([1]Jun17!V100)</f>
        <v>5524</v>
      </c>
      <c r="C16" s="50">
        <f>([1]Jun17!W100)</f>
        <v>8187</v>
      </c>
      <c r="D16" s="51">
        <f>([1]Jun17!X100)</f>
        <v>1550660203</v>
      </c>
      <c r="E16" s="50"/>
      <c r="F16" s="50">
        <f>([1]Jun17!Z100)</f>
        <v>5413</v>
      </c>
      <c r="G16" s="51">
        <f>([1]Jun17!AA100)</f>
        <v>1186680680</v>
      </c>
      <c r="H16" s="51">
        <f>([1]Jun17!AB100)</f>
        <v>219227.91058562719</v>
      </c>
      <c r="I16" s="50"/>
      <c r="J16" s="33"/>
      <c r="K16" s="50">
        <f>([1]Jun17!AE100)</f>
        <v>75</v>
      </c>
      <c r="L16" s="50">
        <f>([1]Jun17!AF100)</f>
        <v>2696</v>
      </c>
      <c r="M16" s="51">
        <f>([1]Jun17!AG100)</f>
        <v>355041716</v>
      </c>
      <c r="N16" s="51">
        <f>([1]Jun17!AH100)</f>
        <v>4733889.5466666669</v>
      </c>
      <c r="O16" s="52">
        <f>([1]Jun17!AI100)</f>
        <v>131692.03115727002</v>
      </c>
      <c r="P16" s="9"/>
    </row>
    <row r="17" spans="1:16" ht="14.25" x14ac:dyDescent="0.2">
      <c r="A17" s="53"/>
      <c r="B17" s="45"/>
      <c r="C17" s="45"/>
      <c r="D17" s="46"/>
      <c r="E17" s="45"/>
      <c r="F17" s="45"/>
      <c r="G17" s="46"/>
      <c r="H17" s="46"/>
      <c r="I17" s="32"/>
      <c r="J17" s="33"/>
      <c r="K17" s="45"/>
      <c r="L17" s="45"/>
      <c r="M17" s="46"/>
      <c r="N17" s="46"/>
      <c r="O17" s="54"/>
      <c r="P17" s="9"/>
    </row>
    <row r="18" spans="1:16" ht="14.25" x14ac:dyDescent="0.2">
      <c r="A18" s="55" t="s">
        <v>63</v>
      </c>
      <c r="B18" s="50">
        <f>([1]Jun17!V102)</f>
        <v>2931</v>
      </c>
      <c r="C18" s="50">
        <f>([1]Jun17!W102)</f>
        <v>4244</v>
      </c>
      <c r="D18" s="51">
        <f>([1]Jun17!X102)</f>
        <v>831969759</v>
      </c>
      <c r="E18" s="50"/>
      <c r="F18" s="50">
        <f>([1]Jun17!Z102)</f>
        <v>2887</v>
      </c>
      <c r="G18" s="51">
        <f>([1]Jun17!AA102)</f>
        <v>636779974</v>
      </c>
      <c r="H18" s="51">
        <f>([1]Jun17!AB102)</f>
        <v>220568.05472809143</v>
      </c>
      <c r="I18" s="50"/>
      <c r="J18" s="33"/>
      <c r="K18" s="50">
        <f>([1]Jun17!AE102)</f>
        <v>22</v>
      </c>
      <c r="L18" s="50">
        <f>([1]Jun17!AF102)</f>
        <v>1313</v>
      </c>
      <c r="M18" s="51">
        <f>([1]Jun17!AG102)</f>
        <v>190609938</v>
      </c>
      <c r="N18" s="51">
        <f>([1]Jun17!AH102)</f>
        <v>8664088.0909090918</v>
      </c>
      <c r="O18" s="52">
        <f>([1]Jun17!AI102)</f>
        <v>145171.31607006854</v>
      </c>
      <c r="P18" s="9"/>
    </row>
    <row r="19" spans="1:16" ht="14.25" x14ac:dyDescent="0.2">
      <c r="A19" s="55" t="s">
        <v>64</v>
      </c>
      <c r="B19" s="50">
        <f>([1]Jun17!V103)</f>
        <v>2304</v>
      </c>
      <c r="C19" s="50">
        <f>([1]Jun17!W103)</f>
        <v>3406</v>
      </c>
      <c r="D19" s="51">
        <f>([1]Jun17!X103)</f>
        <v>617564848</v>
      </c>
      <c r="E19" s="50"/>
      <c r="F19" s="50">
        <f>([1]Jun17!Z103)</f>
        <v>2247</v>
      </c>
      <c r="G19" s="51">
        <f>([1]Jun17!AA103)</f>
        <v>489974357</v>
      </c>
      <c r="H19" s="51">
        <f>([1]Jun17!AB103)</f>
        <v>218057.12372051625</v>
      </c>
      <c r="I19" s="50"/>
      <c r="J19" s="33"/>
      <c r="K19" s="50">
        <f>([1]Jun17!AE103)</f>
        <v>48</v>
      </c>
      <c r="L19" s="50">
        <f>([1]Jun17!AF103)</f>
        <v>1137</v>
      </c>
      <c r="M19" s="51">
        <f>([1]Jun17!AG103)</f>
        <v>124788503</v>
      </c>
      <c r="N19" s="51">
        <f>([1]Jun17!AH103)</f>
        <v>2599760.4791666665</v>
      </c>
      <c r="O19" s="52">
        <f>([1]Jun17!AI103)</f>
        <v>109752.42128408092</v>
      </c>
      <c r="P19" s="9"/>
    </row>
    <row r="20" spans="1:16" ht="14.25" x14ac:dyDescent="0.2">
      <c r="A20" s="55" t="s">
        <v>40</v>
      </c>
      <c r="B20" s="50">
        <f>([1]Jun17!V104)</f>
        <v>289</v>
      </c>
      <c r="C20" s="50">
        <f>([1]Jun17!W104)</f>
        <v>537</v>
      </c>
      <c r="D20" s="51">
        <f>([1]Jun17!X104)</f>
        <v>101125596</v>
      </c>
      <c r="E20" s="50"/>
      <c r="F20" s="50">
        <f>([1]Jun17!Z104)</f>
        <v>279</v>
      </c>
      <c r="G20" s="51">
        <f>([1]Jun17!AA104)</f>
        <v>59926349</v>
      </c>
      <c r="H20" s="51">
        <f>([1]Jun17!AB104)</f>
        <v>214789.78136200717</v>
      </c>
      <c r="I20" s="50"/>
      <c r="J20" s="33"/>
      <c r="K20" s="50">
        <f>([1]Jun17!AE104)</f>
        <v>5</v>
      </c>
      <c r="L20" s="50">
        <f>([1]Jun17!AF104)</f>
        <v>246</v>
      </c>
      <c r="M20" s="51">
        <f>([1]Jun17!AG104)</f>
        <v>39643275</v>
      </c>
      <c r="N20" s="51">
        <f>([1]Jun17!AH104)</f>
        <v>7928655</v>
      </c>
      <c r="O20" s="52">
        <f>([1]Jun17!AI104)</f>
        <v>161151.5243902439</v>
      </c>
      <c r="P20" s="9"/>
    </row>
    <row r="21" spans="1:16" ht="14.25" x14ac:dyDescent="0.2">
      <c r="A21" s="55" t="s">
        <v>65</v>
      </c>
      <c r="B21" s="50">
        <f>([1]Jun17!V105)</f>
        <v>108</v>
      </c>
      <c r="C21" s="50">
        <f>([1]Jun17!W105)</f>
        <v>121</v>
      </c>
      <c r="D21" s="51">
        <f>([1]Jun17!X105)</f>
        <v>25205132</v>
      </c>
      <c r="E21" s="50"/>
      <c r="F21" s="50">
        <f>([1]Jun17!Z105)</f>
        <v>103</v>
      </c>
      <c r="G21" s="51">
        <f>([1]Jun17!AA105)</f>
        <v>23001650</v>
      </c>
      <c r="H21" s="51">
        <f>([1]Jun17!AB105)</f>
        <v>223316.99029126213</v>
      </c>
      <c r="I21" s="50"/>
      <c r="J21" s="33"/>
      <c r="K21" s="50">
        <f>([1]Jun17!AE105)</f>
        <v>2</v>
      </c>
      <c r="L21" s="50">
        <f>([1]Jun17!AF105)</f>
        <v>10</v>
      </c>
      <c r="M21" s="51">
        <f>([1]Jun17!AG105)</f>
        <v>1065510</v>
      </c>
      <c r="N21" s="51">
        <f>([1]Jun17!AH105)</f>
        <v>532755</v>
      </c>
      <c r="O21" s="52">
        <f>([1]Jun17!AI105)</f>
        <v>106551</v>
      </c>
      <c r="P21" s="9"/>
    </row>
    <row r="22" spans="1:16" ht="14.25" x14ac:dyDescent="0.2">
      <c r="A22" s="55" t="s">
        <v>66</v>
      </c>
      <c r="B22" s="50">
        <f>([1]Jun17!V106)</f>
        <v>117</v>
      </c>
      <c r="C22" s="50">
        <f>([1]Jun17!W106)</f>
        <v>352</v>
      </c>
      <c r="D22" s="51">
        <f>([1]Jun17!X106)</f>
        <v>55498311</v>
      </c>
      <c r="E22" s="50"/>
      <c r="F22" s="50">
        <f>([1]Jun17!Z106)</f>
        <v>112</v>
      </c>
      <c r="G22" s="51">
        <f>([1]Jun17!AA106)</f>
        <v>16502546</v>
      </c>
      <c r="H22" s="51">
        <f>([1]Jun17!AB106)</f>
        <v>147344.16071428571</v>
      </c>
      <c r="I22" s="50"/>
      <c r="J22" s="33"/>
      <c r="K22" s="50">
        <f>([1]Jun17!AE106)</f>
        <v>3</v>
      </c>
      <c r="L22" s="50">
        <f>([1]Jun17!AF106)</f>
        <v>236</v>
      </c>
      <c r="M22" s="51">
        <f>([1]Jun17!AG106)</f>
        <v>38577765</v>
      </c>
      <c r="N22" s="51">
        <f>([1]Jun17!AH106)</f>
        <v>12859255</v>
      </c>
      <c r="O22" s="52">
        <f>([1]Jun17!AI106)</f>
        <v>163465.10593220338</v>
      </c>
      <c r="P22" s="9"/>
    </row>
    <row r="23" spans="1:16" ht="14.25" x14ac:dyDescent="0.2">
      <c r="A23" s="55" t="s">
        <v>67</v>
      </c>
      <c r="B23" s="50">
        <f>([1]Jun17!V107)</f>
        <v>64</v>
      </c>
      <c r="C23" s="50">
        <f>([1]Jun17!W107)</f>
        <v>64</v>
      </c>
      <c r="D23" s="51">
        <f>([1]Jun17!X107)</f>
        <v>20422153</v>
      </c>
      <c r="E23" s="50"/>
      <c r="F23" s="50">
        <f>([1]Jun17!Z107)</f>
        <v>64</v>
      </c>
      <c r="G23" s="51">
        <f>([1]Jun17!AA107)</f>
        <v>20422153</v>
      </c>
      <c r="H23" s="51">
        <f>([1]Jun17!AB107)</f>
        <v>319096.140625</v>
      </c>
      <c r="I23" s="50"/>
      <c r="J23" s="33"/>
      <c r="K23" s="50">
        <f>([1]Jun17!AE107)</f>
        <v>0</v>
      </c>
      <c r="L23" s="50">
        <f>([1]Jun17!AF107)</f>
        <v>0</v>
      </c>
      <c r="M23" s="51">
        <f>([1]Jun17!AG107)</f>
        <v>0</v>
      </c>
      <c r="N23" s="51">
        <f>([1]Jun17!AH107)</f>
        <v>0</v>
      </c>
      <c r="O23" s="52">
        <f>([1]Jun17!AI107)</f>
        <v>0</v>
      </c>
      <c r="P23" s="9"/>
    </row>
    <row r="24" spans="1:16" ht="14.25" x14ac:dyDescent="0.2">
      <c r="A24" s="53"/>
      <c r="B24" s="30"/>
      <c r="C24" s="30"/>
      <c r="D24" s="31"/>
      <c r="E24" s="30"/>
      <c r="F24" s="30"/>
      <c r="G24" s="31"/>
      <c r="H24" s="31"/>
      <c r="I24" s="32"/>
      <c r="J24" s="33"/>
      <c r="K24" s="30"/>
      <c r="L24" s="30"/>
      <c r="M24" s="31"/>
      <c r="N24" s="31"/>
      <c r="O24" s="34"/>
      <c r="P24" s="9"/>
    </row>
    <row r="25" spans="1:16" ht="14.25" x14ac:dyDescent="0.2">
      <c r="A25" s="53"/>
      <c r="B25" s="30"/>
      <c r="C25" s="30"/>
      <c r="D25" s="31"/>
      <c r="E25" s="30"/>
      <c r="F25" s="30"/>
      <c r="G25" s="31"/>
      <c r="H25" s="31"/>
      <c r="I25" s="32"/>
      <c r="J25" s="33"/>
      <c r="K25" s="29"/>
      <c r="L25" s="30"/>
      <c r="M25" s="31"/>
      <c r="N25" s="31"/>
      <c r="O25" s="34"/>
      <c r="P25" s="9"/>
    </row>
    <row r="26" spans="1:16" ht="14.25" x14ac:dyDescent="0.2">
      <c r="A26" s="26" t="s">
        <v>13</v>
      </c>
      <c r="B26" s="50">
        <f>([1]Jun17!V110)</f>
        <v>2417</v>
      </c>
      <c r="C26" s="50">
        <f>([1]Jun17!W110)</f>
        <v>3473</v>
      </c>
      <c r="D26" s="51">
        <f>([1]Jun17!X110)</f>
        <v>667630285</v>
      </c>
      <c r="E26" s="50"/>
      <c r="F26" s="50">
        <f>([1]Jun17!Z110)</f>
        <v>2373</v>
      </c>
      <c r="G26" s="51">
        <f>([1]Jun17!AA110)</f>
        <v>508194011</v>
      </c>
      <c r="H26" s="51">
        <f>([1]Jun17!AB110)</f>
        <v>214156.76822587443</v>
      </c>
      <c r="I26" s="50"/>
      <c r="J26" s="33"/>
      <c r="K26" s="50">
        <f>([1]Jun17!AE110)</f>
        <v>14</v>
      </c>
      <c r="L26" s="50">
        <f>([1]Jun17!AF110)</f>
        <v>1040</v>
      </c>
      <c r="M26" s="51">
        <f>([1]Jun17!AG110)</f>
        <v>153338427</v>
      </c>
      <c r="N26" s="51">
        <f>([1]Jun17!AH110)</f>
        <v>10952744.785714285</v>
      </c>
      <c r="O26" s="52">
        <f>([1]Jun17!AI110)</f>
        <v>147440.79519230771</v>
      </c>
      <c r="P26" s="9"/>
    </row>
    <row r="27" spans="1:16" ht="14.25" x14ac:dyDescent="0.2">
      <c r="A27" s="18" t="s">
        <v>14</v>
      </c>
      <c r="B27" s="50">
        <f>([1]Jun17!V111)</f>
        <v>948</v>
      </c>
      <c r="C27" s="50">
        <f>([1]Jun17!W111)</f>
        <v>1218</v>
      </c>
      <c r="D27" s="51">
        <f>([1]Jun17!X111)</f>
        <v>241929156</v>
      </c>
      <c r="E27" s="56"/>
      <c r="F27" s="50">
        <f>([1]Jun17!Z111)</f>
        <v>925</v>
      </c>
      <c r="G27" s="51">
        <f>([1]Jun17!AA111)</f>
        <v>186979309</v>
      </c>
      <c r="H27" s="51">
        <f>([1]Jun17!AB111)</f>
        <v>202139.79351351352</v>
      </c>
      <c r="I27" s="56">
        <f>([1]Jun17!AC111)</f>
        <v>13</v>
      </c>
      <c r="J27" s="33"/>
      <c r="K27" s="50">
        <f>([1]Jun17!AE111)</f>
        <v>3</v>
      </c>
      <c r="L27" s="50">
        <f>([1]Jun17!AF111)</f>
        <v>253</v>
      </c>
      <c r="M27" s="51">
        <f>([1]Jun17!AG111)</f>
        <v>50630000</v>
      </c>
      <c r="N27" s="51">
        <f>([1]Jun17!AH111)</f>
        <v>16876666.666666668</v>
      </c>
      <c r="O27" s="52">
        <f>([1]Jun17!AI111)</f>
        <v>200118.57707509882</v>
      </c>
      <c r="P27" s="9"/>
    </row>
    <row r="28" spans="1:16" ht="14.25" x14ac:dyDescent="0.2">
      <c r="A28" s="18" t="s">
        <v>15</v>
      </c>
      <c r="B28" s="50">
        <f>([1]Jun17!V112)</f>
        <v>424</v>
      </c>
      <c r="C28" s="50">
        <f>([1]Jun17!W112)</f>
        <v>582</v>
      </c>
      <c r="D28" s="51">
        <f>([1]Jun17!X112)</f>
        <v>123542921</v>
      </c>
      <c r="E28" s="56"/>
      <c r="F28" s="50">
        <f>([1]Jun17!Z112)</f>
        <v>419</v>
      </c>
      <c r="G28" s="51">
        <f>([1]Jun17!AA112)</f>
        <v>99782921</v>
      </c>
      <c r="H28" s="51">
        <f>([1]Jun17!AB112)</f>
        <v>238145.39618138425</v>
      </c>
      <c r="I28" s="56">
        <f>([1]Jun17!AC112)</f>
        <v>4</v>
      </c>
      <c r="J28" s="33"/>
      <c r="K28" s="50">
        <f>([1]Jun17!AE112)</f>
        <v>3</v>
      </c>
      <c r="L28" s="50">
        <f>([1]Jun17!AF112)</f>
        <v>159</v>
      </c>
      <c r="M28" s="51">
        <f>([1]Jun17!AG112)</f>
        <v>23500000</v>
      </c>
      <c r="N28" s="51">
        <f>([1]Jun17!AH112)</f>
        <v>7833333.333333333</v>
      </c>
      <c r="O28" s="52">
        <f>([1]Jun17!AI112)</f>
        <v>147798.74213836479</v>
      </c>
      <c r="P28" s="9"/>
    </row>
    <row r="29" spans="1:16" ht="14.25" x14ac:dyDescent="0.2">
      <c r="A29" s="18" t="s">
        <v>16</v>
      </c>
      <c r="B29" s="50">
        <f>([1]Jun17!V113)</f>
        <v>118</v>
      </c>
      <c r="C29" s="50">
        <f>([1]Jun17!W113)</f>
        <v>118</v>
      </c>
      <c r="D29" s="51">
        <f>([1]Jun17!X113)</f>
        <v>27675101</v>
      </c>
      <c r="E29" s="56"/>
      <c r="F29" s="50">
        <f>([1]Jun17!Z113)</f>
        <v>118</v>
      </c>
      <c r="G29" s="51">
        <f>([1]Jun17!AA113)</f>
        <v>27675101</v>
      </c>
      <c r="H29" s="51">
        <f>([1]Jun17!AB113)</f>
        <v>234534.75423728814</v>
      </c>
      <c r="I29" s="56">
        <f>([1]Jun17!AC113)</f>
        <v>6</v>
      </c>
      <c r="J29" s="33"/>
      <c r="K29" s="50">
        <f>([1]Jun17!AE113)</f>
        <v>0</v>
      </c>
      <c r="L29" s="50">
        <f>([1]Jun17!AF113)</f>
        <v>0</v>
      </c>
      <c r="M29" s="51">
        <f>([1]Jun17!AG113)</f>
        <v>0</v>
      </c>
      <c r="N29" s="51">
        <f>([1]Jun17!AH113)</f>
        <v>0</v>
      </c>
      <c r="O29" s="52">
        <f>([1]Jun17!AI113)</f>
        <v>0</v>
      </c>
      <c r="P29" s="9"/>
    </row>
    <row r="30" spans="1:16" ht="14.25" x14ac:dyDescent="0.2">
      <c r="A30" s="18" t="s">
        <v>17</v>
      </c>
      <c r="B30" s="50">
        <f>([1]Jun17!V114)</f>
        <v>293</v>
      </c>
      <c r="C30" s="50">
        <f>([1]Jun17!W114)</f>
        <v>293</v>
      </c>
      <c r="D30" s="51">
        <f>([1]Jun17!X114)</f>
        <v>61767076</v>
      </c>
      <c r="E30" s="56"/>
      <c r="F30" s="50">
        <f>([1]Jun17!Z114)</f>
        <v>293</v>
      </c>
      <c r="G30" s="51">
        <f>([1]Jun17!AA114)</f>
        <v>61767076</v>
      </c>
      <c r="H30" s="51">
        <f>([1]Jun17!AB114)</f>
        <v>210809.13310580206</v>
      </c>
      <c r="I30" s="56">
        <f>([1]Jun17!AC114)</f>
        <v>12</v>
      </c>
      <c r="J30" s="33"/>
      <c r="K30" s="50">
        <f>([1]Jun17!AE114)</f>
        <v>0</v>
      </c>
      <c r="L30" s="50">
        <f>([1]Jun17!AF114)</f>
        <v>0</v>
      </c>
      <c r="M30" s="51">
        <f>([1]Jun17!AG114)</f>
        <v>0</v>
      </c>
      <c r="N30" s="51">
        <f>([1]Jun17!AH114)</f>
        <v>0</v>
      </c>
      <c r="O30" s="52">
        <f>([1]Jun17!AI114)</f>
        <v>0</v>
      </c>
      <c r="P30" s="9"/>
    </row>
    <row r="31" spans="1:16" ht="14.25" x14ac:dyDescent="0.2">
      <c r="A31" s="18" t="s">
        <v>18</v>
      </c>
      <c r="B31" s="50">
        <f>([1]Jun17!V115)</f>
        <v>517</v>
      </c>
      <c r="C31" s="50">
        <f>([1]Jun17!W115)</f>
        <v>910</v>
      </c>
      <c r="D31" s="51">
        <f>([1]Jun17!X115)</f>
        <v>157217720</v>
      </c>
      <c r="E31" s="56"/>
      <c r="F31" s="50">
        <f>([1]Jun17!Z115)</f>
        <v>506</v>
      </c>
      <c r="G31" s="51">
        <f>([1]Jun17!AA115)</f>
        <v>115487058</v>
      </c>
      <c r="H31" s="51">
        <f>([1]Jun17!AB115)</f>
        <v>228235.29249011859</v>
      </c>
      <c r="I31" s="56">
        <f>([1]Jun17!AC115)</f>
        <v>7</v>
      </c>
      <c r="J31" s="33"/>
      <c r="K31" s="50">
        <f>([1]Jun17!AE115)</f>
        <v>5</v>
      </c>
      <c r="L31" s="50">
        <f>([1]Jun17!AF115)</f>
        <v>392</v>
      </c>
      <c r="M31" s="51">
        <f>([1]Jun17!AG115)</f>
        <v>40630662</v>
      </c>
      <c r="N31" s="51">
        <f>([1]Jun17!AH115)</f>
        <v>8126132.4000000004</v>
      </c>
      <c r="O31" s="52">
        <f>([1]Jun17!AI115)</f>
        <v>103649.64795918367</v>
      </c>
      <c r="P31" s="9"/>
    </row>
    <row r="32" spans="1:16" ht="14.25" x14ac:dyDescent="0.2">
      <c r="A32" s="18" t="s">
        <v>19</v>
      </c>
      <c r="B32" s="50">
        <f>([1]Jun17!V116)</f>
        <v>117</v>
      </c>
      <c r="C32" s="50">
        <f>([1]Jun17!W116)</f>
        <v>352</v>
      </c>
      <c r="D32" s="51">
        <f>([1]Jun17!X116)</f>
        <v>55498311</v>
      </c>
      <c r="E32" s="56"/>
      <c r="F32" s="50">
        <f>([1]Jun17!Z116)</f>
        <v>112</v>
      </c>
      <c r="G32" s="51">
        <f>([1]Jun17!AA116)</f>
        <v>16502546</v>
      </c>
      <c r="H32" s="51">
        <f>([1]Jun17!AB116)</f>
        <v>147344.16071428571</v>
      </c>
      <c r="I32" s="56">
        <f>([1]Jun17!AC116)</f>
        <v>18</v>
      </c>
      <c r="J32" s="33"/>
      <c r="K32" s="50">
        <f>([1]Jun17!AE116)</f>
        <v>3</v>
      </c>
      <c r="L32" s="50">
        <f>([1]Jun17!AF116)</f>
        <v>236</v>
      </c>
      <c r="M32" s="51">
        <f>([1]Jun17!AG116)</f>
        <v>38577765</v>
      </c>
      <c r="N32" s="51">
        <f>([1]Jun17!AH116)</f>
        <v>12859255</v>
      </c>
      <c r="O32" s="52">
        <f>([1]Jun17!AI116)</f>
        <v>163465.10593220338</v>
      </c>
      <c r="P32" s="9"/>
    </row>
    <row r="33" spans="1:16" ht="14.25" x14ac:dyDescent="0.2">
      <c r="A33" s="57"/>
      <c r="B33" s="47"/>
      <c r="C33" s="47"/>
      <c r="D33" s="46"/>
      <c r="E33" s="47"/>
      <c r="F33" s="47"/>
      <c r="G33" s="46"/>
      <c r="H33" s="58"/>
      <c r="I33" s="56"/>
      <c r="J33" s="33"/>
      <c r="K33" s="47"/>
      <c r="L33" s="47"/>
      <c r="M33" s="46"/>
      <c r="N33" s="46"/>
      <c r="O33" s="54"/>
      <c r="P33" s="9"/>
    </row>
    <row r="34" spans="1:16" ht="14.25" x14ac:dyDescent="0.2">
      <c r="A34" s="26" t="s">
        <v>20</v>
      </c>
      <c r="B34" s="50">
        <f>([1]Jun17!V118)</f>
        <v>1969</v>
      </c>
      <c r="C34" s="50">
        <f>([1]Jun17!W118)</f>
        <v>3437</v>
      </c>
      <c r="D34" s="51">
        <f>([1]Jun17!X118)</f>
        <v>630193475</v>
      </c>
      <c r="E34" s="56"/>
      <c r="F34" s="50">
        <f>([1]Jun17!Z118)</f>
        <v>1915</v>
      </c>
      <c r="G34" s="51">
        <f>([1]Jun17!AA118)</f>
        <v>438563987</v>
      </c>
      <c r="H34" s="51">
        <f>([1]Jun17!AB118)</f>
        <v>229015.13681462142</v>
      </c>
      <c r="I34" s="56"/>
      <c r="J34" s="33"/>
      <c r="K34" s="50">
        <f>([1]Jun17!AE118)</f>
        <v>53</v>
      </c>
      <c r="L34" s="50">
        <f>([1]Jun17!AF118)</f>
        <v>1518</v>
      </c>
      <c r="M34" s="51">
        <f>([1]Jun17!AG118)</f>
        <v>191126354</v>
      </c>
      <c r="N34" s="51">
        <f>([1]Jun17!AH118)</f>
        <v>3606157.6226415094</v>
      </c>
      <c r="O34" s="52">
        <f>([1]Jun17!AI118)</f>
        <v>125906.68906455862</v>
      </c>
      <c r="P34" s="9"/>
    </row>
    <row r="35" spans="1:16" ht="14.25" x14ac:dyDescent="0.2">
      <c r="A35" s="18" t="s">
        <v>21</v>
      </c>
      <c r="B35" s="50">
        <f>([1]Jun17!V119)</f>
        <v>410</v>
      </c>
      <c r="C35" s="50">
        <f>([1]Jun17!W119)</f>
        <v>993</v>
      </c>
      <c r="D35" s="51">
        <f>([1]Jun17!X119)</f>
        <v>163695793</v>
      </c>
      <c r="E35" s="56"/>
      <c r="F35" s="50">
        <f>([1]Jun17!Z119)</f>
        <v>372</v>
      </c>
      <c r="G35" s="51">
        <f>([1]Jun17!AA119)</f>
        <v>88546243</v>
      </c>
      <c r="H35" s="51">
        <f>([1]Jun17!AB119)</f>
        <v>238027.53494623656</v>
      </c>
      <c r="I35" s="56">
        <f>([1]Jun17!AC119)</f>
        <v>5</v>
      </c>
      <c r="J35" s="33"/>
      <c r="K35" s="50">
        <f>([1]Jun17!AE119)</f>
        <v>37</v>
      </c>
      <c r="L35" s="50">
        <f>([1]Jun17!AF119)</f>
        <v>617</v>
      </c>
      <c r="M35" s="51">
        <f>([1]Jun17!AG119)</f>
        <v>74646416</v>
      </c>
      <c r="N35" s="51">
        <f>([1]Jun17!AH119)</f>
        <v>2017470.7027027027</v>
      </c>
      <c r="O35" s="52">
        <f>([1]Jun17!AI119)</f>
        <v>120982.84602917342</v>
      </c>
      <c r="P35" s="9"/>
    </row>
    <row r="36" spans="1:16" ht="14.25" x14ac:dyDescent="0.2">
      <c r="A36" s="18" t="s">
        <v>22</v>
      </c>
      <c r="B36" s="50">
        <f>([1]Jun17!V120)</f>
        <v>736</v>
      </c>
      <c r="C36" s="50">
        <f>([1]Jun17!W120)</f>
        <v>1565</v>
      </c>
      <c r="D36" s="51">
        <f>([1]Jun17!X120)</f>
        <v>276509967</v>
      </c>
      <c r="E36" s="56"/>
      <c r="F36" s="50">
        <f>([1]Jun17!Z120)</f>
        <v>726</v>
      </c>
      <c r="G36" s="51">
        <f>([1]Jun17!AA120)</f>
        <v>164573568</v>
      </c>
      <c r="H36" s="51">
        <f>([1]Jun17!AB120)</f>
        <v>226685.35537190083</v>
      </c>
      <c r="I36" s="56">
        <f>([1]Jun17!AC120)</f>
        <v>9</v>
      </c>
      <c r="J36" s="33"/>
      <c r="K36" s="50">
        <f>([1]Jun17!AE120)</f>
        <v>10</v>
      </c>
      <c r="L36" s="50">
        <f>([1]Jun17!AF120)</f>
        <v>839</v>
      </c>
      <c r="M36" s="51">
        <f>([1]Jun17!AG120)</f>
        <v>111936399</v>
      </c>
      <c r="N36" s="51">
        <f>([1]Jun17!AH120)</f>
        <v>11193639.9</v>
      </c>
      <c r="O36" s="52">
        <f>([1]Jun17!AI120)</f>
        <v>133416.44696066747</v>
      </c>
      <c r="P36" s="9"/>
    </row>
    <row r="37" spans="1:16" ht="14.25" x14ac:dyDescent="0.2">
      <c r="A37" s="18" t="s">
        <v>23</v>
      </c>
      <c r="B37" s="50">
        <f>([1]Jun17!V121)</f>
        <v>823</v>
      </c>
      <c r="C37" s="50">
        <f>([1]Jun17!W121)</f>
        <v>879</v>
      </c>
      <c r="D37" s="51">
        <f>([1]Jun17!X121)</f>
        <v>189987715</v>
      </c>
      <c r="E37" s="56"/>
      <c r="F37" s="50">
        <f>([1]Jun17!Z121)</f>
        <v>817</v>
      </c>
      <c r="G37" s="51">
        <f>([1]Jun17!AA121)</f>
        <v>185444176</v>
      </c>
      <c r="H37" s="51">
        <f>([1]Jun17!AB121)</f>
        <v>226981.85556915545</v>
      </c>
      <c r="I37" s="56">
        <f>([1]Jun17!AC121)</f>
        <v>8</v>
      </c>
      <c r="J37" s="33"/>
      <c r="K37" s="50">
        <f>([1]Jun17!AE121)</f>
        <v>6</v>
      </c>
      <c r="L37" s="50">
        <f>([1]Jun17!AF121)</f>
        <v>62</v>
      </c>
      <c r="M37" s="51">
        <f>([1]Jun17!AG121)</f>
        <v>4543539</v>
      </c>
      <c r="N37" s="51">
        <f>([1]Jun17!AH121)</f>
        <v>757256.5</v>
      </c>
      <c r="O37" s="52">
        <f>([1]Jun17!AI121)</f>
        <v>73282.887096774197</v>
      </c>
      <c r="P37" s="9"/>
    </row>
    <row r="38" spans="1:16" ht="14.25" x14ac:dyDescent="0.2">
      <c r="A38" s="57"/>
      <c r="B38" s="47"/>
      <c r="C38" s="47"/>
      <c r="D38" s="46"/>
      <c r="E38" s="47"/>
      <c r="F38" s="47"/>
      <c r="G38" s="46"/>
      <c r="H38" s="58"/>
      <c r="I38" s="56"/>
      <c r="J38" s="33"/>
      <c r="K38" s="47"/>
      <c r="L38" s="47"/>
      <c r="M38" s="46"/>
      <c r="N38" s="46"/>
      <c r="O38" s="54"/>
      <c r="P38" s="9"/>
    </row>
    <row r="39" spans="1:16" ht="14.25" x14ac:dyDescent="0.2">
      <c r="A39" s="26" t="s">
        <v>24</v>
      </c>
      <c r="B39" s="50">
        <f>([1]Jun17!V123)</f>
        <v>865</v>
      </c>
      <c r="C39" s="50">
        <f>([1]Jun17!W123)</f>
        <v>941</v>
      </c>
      <c r="D39" s="51">
        <f>([1]Jun17!X123)</f>
        <v>181254317</v>
      </c>
      <c r="E39" s="56"/>
      <c r="F39" s="50">
        <f>([1]Jun17!Z123)</f>
        <v>860</v>
      </c>
      <c r="G39" s="51">
        <f>([1]Jun17!AA123)</f>
        <v>173468038</v>
      </c>
      <c r="H39" s="51">
        <f>([1]Jun17!AB123)</f>
        <v>201707.02093023257</v>
      </c>
      <c r="I39" s="56"/>
      <c r="J39" s="33"/>
      <c r="K39" s="50">
        <f>([1]Jun17!AE123)</f>
        <v>4</v>
      </c>
      <c r="L39" s="50">
        <f>([1]Jun17!AF123)</f>
        <v>77</v>
      </c>
      <c r="M39" s="51">
        <f>([1]Jun17!AG123)</f>
        <v>6887425</v>
      </c>
      <c r="N39" s="51">
        <f>([1]Jun17!AH123)</f>
        <v>1721856.25</v>
      </c>
      <c r="O39" s="52">
        <f>([1]Jun17!AI123)</f>
        <v>89447.077922077922</v>
      </c>
      <c r="P39" s="9"/>
    </row>
    <row r="40" spans="1:16" ht="14.25" x14ac:dyDescent="0.2">
      <c r="A40" s="18" t="s">
        <v>25</v>
      </c>
      <c r="B40" s="50">
        <f>([1]Jun17!V124)</f>
        <v>128</v>
      </c>
      <c r="C40" s="50">
        <f>([1]Jun17!W124)</f>
        <v>128</v>
      </c>
      <c r="D40" s="51">
        <f>([1]Jun17!X124)</f>
        <v>28963866</v>
      </c>
      <c r="E40" s="56"/>
      <c r="F40" s="50">
        <f>([1]Jun17!Z124)</f>
        <v>128</v>
      </c>
      <c r="G40" s="51">
        <f>([1]Jun17!AA124)</f>
        <v>28963866</v>
      </c>
      <c r="H40" s="51">
        <f>([1]Jun17!AB124)</f>
        <v>226280.203125</v>
      </c>
      <c r="I40" s="56">
        <f>([1]Jun17!AC124)</f>
        <v>10</v>
      </c>
      <c r="J40" s="33"/>
      <c r="K40" s="50">
        <f>([1]Jun17!AE124)</f>
        <v>0</v>
      </c>
      <c r="L40" s="50">
        <f>([1]Jun17!AF124)</f>
        <v>0</v>
      </c>
      <c r="M40" s="51">
        <f>([1]Jun17!AG124)</f>
        <v>0</v>
      </c>
      <c r="N40" s="51">
        <f>([1]Jun17!AH124)</f>
        <v>0</v>
      </c>
      <c r="O40" s="52">
        <f>([1]Jun17!AI124)</f>
        <v>0</v>
      </c>
      <c r="P40" s="9"/>
    </row>
    <row r="41" spans="1:16" ht="14.25" x14ac:dyDescent="0.2">
      <c r="A41" s="18" t="s">
        <v>26</v>
      </c>
      <c r="B41" s="50">
        <f>([1]Jun17!V125)</f>
        <v>437</v>
      </c>
      <c r="C41" s="50">
        <f>([1]Jun17!W125)</f>
        <v>506</v>
      </c>
      <c r="D41" s="51">
        <f>([1]Jun17!X125)</f>
        <v>92645260</v>
      </c>
      <c r="E41" s="56"/>
      <c r="F41" s="50">
        <f>([1]Jun17!Z125)</f>
        <v>434</v>
      </c>
      <c r="G41" s="51">
        <f>([1]Jun17!AA125)</f>
        <v>86712835</v>
      </c>
      <c r="H41" s="51">
        <f>([1]Jun17!AB125)</f>
        <v>199799.15898617511</v>
      </c>
      <c r="I41" s="56">
        <f>([1]Jun17!AC125)</f>
        <v>14</v>
      </c>
      <c r="J41" s="33"/>
      <c r="K41" s="50">
        <f>([1]Jun17!AE125)</f>
        <v>3</v>
      </c>
      <c r="L41" s="50">
        <f>([1]Jun17!AF125)</f>
        <v>72</v>
      </c>
      <c r="M41" s="51">
        <f>([1]Jun17!AG125)</f>
        <v>5932425</v>
      </c>
      <c r="N41" s="51">
        <f>([1]Jun17!AH125)</f>
        <v>1977475</v>
      </c>
      <c r="O41" s="52">
        <f>([1]Jun17!AI125)</f>
        <v>82394.791666666672</v>
      </c>
      <c r="P41" s="9"/>
    </row>
    <row r="42" spans="1:16" ht="14.25" x14ac:dyDescent="0.2">
      <c r="A42" s="18" t="s">
        <v>27</v>
      </c>
      <c r="B42" s="50">
        <f>([1]Jun17!V126)</f>
        <v>300</v>
      </c>
      <c r="C42" s="50">
        <f>([1]Jun17!W126)</f>
        <v>307</v>
      </c>
      <c r="D42" s="51">
        <f>([1]Jun17!X126)</f>
        <v>59645191</v>
      </c>
      <c r="E42" s="56"/>
      <c r="F42" s="50">
        <f>([1]Jun17!Z126)</f>
        <v>298</v>
      </c>
      <c r="G42" s="51">
        <f>([1]Jun17!AA126)</f>
        <v>57791337</v>
      </c>
      <c r="H42" s="51">
        <f>([1]Jun17!AB126)</f>
        <v>193930.6610738255</v>
      </c>
      <c r="I42" s="56">
        <f>([1]Jun17!AC126)</f>
        <v>16</v>
      </c>
      <c r="J42" s="33"/>
      <c r="K42" s="50">
        <f>([1]Jun17!AE126)</f>
        <v>1</v>
      </c>
      <c r="L42" s="50">
        <f>([1]Jun17!AF126)</f>
        <v>5</v>
      </c>
      <c r="M42" s="51">
        <f>([1]Jun17!AG126)</f>
        <v>955000</v>
      </c>
      <c r="N42" s="51">
        <f>([1]Jun17!AH126)</f>
        <v>955000</v>
      </c>
      <c r="O42" s="52">
        <f>([1]Jun17!AI126)</f>
        <v>191000</v>
      </c>
      <c r="P42" s="9"/>
    </row>
    <row r="43" spans="1:16" ht="14.25" x14ac:dyDescent="0.2">
      <c r="A43" s="18"/>
      <c r="B43" s="47"/>
      <c r="C43" s="47"/>
      <c r="D43" s="46"/>
      <c r="E43" s="47"/>
      <c r="F43" s="47"/>
      <c r="G43" s="46"/>
      <c r="H43" s="58"/>
      <c r="I43" s="56"/>
      <c r="J43" s="33"/>
      <c r="K43" s="47"/>
      <c r="L43" s="47"/>
      <c r="M43" s="46"/>
      <c r="N43" s="46"/>
      <c r="O43" s="54"/>
      <c r="P43" s="9"/>
    </row>
    <row r="44" spans="1:16" ht="14.25" x14ac:dyDescent="0.2">
      <c r="A44" s="26" t="s">
        <v>28</v>
      </c>
      <c r="B44" s="56"/>
      <c r="C44" s="56"/>
      <c r="D44" s="58"/>
      <c r="E44" s="56"/>
      <c r="F44" s="56"/>
      <c r="G44" s="58"/>
      <c r="H44" s="58"/>
      <c r="I44" s="56"/>
      <c r="J44" s="33"/>
      <c r="K44" s="56"/>
      <c r="L44" s="56"/>
      <c r="M44" s="58"/>
      <c r="N44" s="31"/>
      <c r="O44" s="34"/>
      <c r="P44" s="9"/>
    </row>
    <row r="45" spans="1:16" ht="14.25" x14ac:dyDescent="0.2">
      <c r="A45" s="18" t="s">
        <v>48</v>
      </c>
      <c r="B45" s="56"/>
      <c r="C45" s="56"/>
      <c r="D45" s="58"/>
      <c r="E45" s="56"/>
      <c r="F45" s="56"/>
      <c r="G45" s="58"/>
      <c r="H45" s="58"/>
      <c r="I45" s="56"/>
      <c r="J45" s="33"/>
      <c r="K45" s="56"/>
      <c r="L45" s="56"/>
      <c r="M45" s="58"/>
      <c r="N45" s="46"/>
      <c r="O45" s="54"/>
      <c r="P45" s="9"/>
    </row>
    <row r="46" spans="1:16" ht="14.25" x14ac:dyDescent="0.2">
      <c r="A46" s="59" t="s">
        <v>49</v>
      </c>
      <c r="B46" s="56"/>
      <c r="C46" s="56"/>
      <c r="D46" s="58"/>
      <c r="E46" s="56"/>
      <c r="F46" s="56"/>
      <c r="G46" s="58"/>
      <c r="H46" s="58"/>
      <c r="I46" s="56"/>
      <c r="J46" s="33"/>
      <c r="K46" s="56"/>
      <c r="L46" s="56"/>
      <c r="M46" s="58"/>
      <c r="N46" s="46"/>
      <c r="O46" s="54"/>
      <c r="P46" s="9"/>
    </row>
    <row r="47" spans="1:16" ht="14.25" x14ac:dyDescent="0.2">
      <c r="A47" s="59" t="s">
        <v>50</v>
      </c>
      <c r="B47" s="56"/>
      <c r="C47" s="56"/>
      <c r="D47" s="58"/>
      <c r="E47" s="56"/>
      <c r="F47" s="56"/>
      <c r="G47" s="58"/>
      <c r="H47" s="58"/>
      <c r="I47" s="56"/>
      <c r="J47" s="33"/>
      <c r="K47" s="56"/>
      <c r="L47" s="56"/>
      <c r="M47" s="58"/>
      <c r="N47" s="60"/>
      <c r="O47" s="61"/>
      <c r="P47" s="9"/>
    </row>
    <row r="48" spans="1:16" ht="14.25" x14ac:dyDescent="0.2">
      <c r="A48" s="18" t="s">
        <v>29</v>
      </c>
      <c r="B48" s="50">
        <f>([1]Jun17!V132)</f>
        <v>20</v>
      </c>
      <c r="C48" s="50">
        <f>([1]Jun17!W132)</f>
        <v>20</v>
      </c>
      <c r="D48" s="51">
        <f>([1]Jun17!X132)</f>
        <v>9341749</v>
      </c>
      <c r="E48" s="56"/>
      <c r="F48" s="50">
        <f>([1]Jun17!Z132)</f>
        <v>20</v>
      </c>
      <c r="G48" s="51">
        <f>([1]Jun17!AA132)</f>
        <v>9341749</v>
      </c>
      <c r="H48" s="51">
        <f>([1]Jun17!AB132)</f>
        <v>467087.45</v>
      </c>
      <c r="I48" s="56">
        <f>([1]Jun17!AC132)</f>
        <v>1</v>
      </c>
      <c r="J48" s="33"/>
      <c r="K48" s="50">
        <f>([1]Jun17!AE132)</f>
        <v>0</v>
      </c>
      <c r="L48" s="50">
        <f>([1]Jun17!AF132)</f>
        <v>0</v>
      </c>
      <c r="M48" s="51">
        <f>([1]Jun17!AG132)</f>
        <v>0</v>
      </c>
      <c r="N48" s="51">
        <f>([1]Jun17!AH132)</f>
        <v>0</v>
      </c>
      <c r="O48" s="52">
        <f>([1]Jun17!AI132)</f>
        <v>0</v>
      </c>
      <c r="P48" s="9"/>
    </row>
    <row r="49" spans="1:16" ht="14.25" x14ac:dyDescent="0.2">
      <c r="A49" s="18" t="s">
        <v>30</v>
      </c>
      <c r="B49" s="50">
        <f>([1]Jun17!V133)</f>
        <v>72</v>
      </c>
      <c r="C49" s="50">
        <f>([1]Jun17!W133)</f>
        <v>73</v>
      </c>
      <c r="D49" s="51">
        <f>([1]Jun17!X133)</f>
        <v>17870158</v>
      </c>
      <c r="E49" s="56"/>
      <c r="F49" s="50">
        <f>([1]Jun17!Z133)</f>
        <v>71</v>
      </c>
      <c r="G49" s="51">
        <f>([1]Jun17!AA133)</f>
        <v>17645158</v>
      </c>
      <c r="H49" s="51">
        <f>([1]Jun17!AB133)</f>
        <v>248523.35211267605</v>
      </c>
      <c r="I49" s="56">
        <f>([1]Jun17!AC133)</f>
        <v>3</v>
      </c>
      <c r="J49" s="33"/>
      <c r="K49" s="50">
        <f>([1]Jun17!AE133)</f>
        <v>0</v>
      </c>
      <c r="L49" s="50">
        <f>([1]Jun17!AF133)</f>
        <v>0</v>
      </c>
      <c r="M49" s="51">
        <f>([1]Jun17!AG133)</f>
        <v>0</v>
      </c>
      <c r="N49" s="51">
        <f>([1]Jun17!AH133)</f>
        <v>0</v>
      </c>
      <c r="O49" s="52">
        <f>([1]Jun17!AI133)</f>
        <v>0</v>
      </c>
      <c r="P49" s="9"/>
    </row>
    <row r="50" spans="1:16" ht="14.25" x14ac:dyDescent="0.2">
      <c r="A50" s="18"/>
      <c r="B50" s="56"/>
      <c r="C50" s="56"/>
      <c r="D50" s="58"/>
      <c r="E50" s="56"/>
      <c r="F50" s="56"/>
      <c r="G50" s="58"/>
      <c r="H50" s="58"/>
      <c r="I50" s="56"/>
      <c r="J50" s="33"/>
      <c r="K50" s="56"/>
      <c r="L50" s="56"/>
      <c r="M50" s="58"/>
      <c r="N50" s="46"/>
      <c r="O50" s="54"/>
      <c r="P50" s="9"/>
    </row>
    <row r="51" spans="1:16" ht="14.25" x14ac:dyDescent="0.2">
      <c r="A51" s="26" t="s">
        <v>31</v>
      </c>
      <c r="B51" s="56"/>
      <c r="C51" s="56"/>
      <c r="D51" s="58"/>
      <c r="E51" s="56"/>
      <c r="F51" s="56"/>
      <c r="G51" s="58"/>
      <c r="H51" s="58"/>
      <c r="I51" s="56"/>
      <c r="J51" s="33"/>
      <c r="K51" s="56"/>
      <c r="L51" s="56"/>
      <c r="M51" s="58"/>
      <c r="N51" s="31"/>
      <c r="O51" s="34"/>
      <c r="P51" s="9"/>
    </row>
    <row r="52" spans="1:16" ht="14.25" x14ac:dyDescent="0.2">
      <c r="A52" s="18" t="s">
        <v>51</v>
      </c>
      <c r="B52" s="56"/>
      <c r="C52" s="56"/>
      <c r="D52" s="58"/>
      <c r="E52" s="56"/>
      <c r="F52" s="56"/>
      <c r="G52" s="58"/>
      <c r="H52" s="58"/>
      <c r="I52" s="56"/>
      <c r="J52" s="33"/>
      <c r="K52" s="56"/>
      <c r="L52" s="56"/>
      <c r="M52" s="58"/>
      <c r="N52" s="46"/>
      <c r="O52" s="54"/>
      <c r="P52" s="9"/>
    </row>
    <row r="53" spans="1:16" ht="14.25" x14ac:dyDescent="0.2">
      <c r="A53" s="59" t="s">
        <v>52</v>
      </c>
      <c r="B53" s="56"/>
      <c r="C53" s="56"/>
      <c r="D53" s="58"/>
      <c r="E53" s="56"/>
      <c r="F53" s="56"/>
      <c r="G53" s="58"/>
      <c r="H53" s="58"/>
      <c r="I53" s="56"/>
      <c r="J53" s="33"/>
      <c r="K53" s="56"/>
      <c r="L53" s="56"/>
      <c r="M53" s="58"/>
      <c r="N53" s="60"/>
      <c r="O53" s="61"/>
      <c r="P53" s="9"/>
    </row>
    <row r="54" spans="1:16" ht="14.25" x14ac:dyDescent="0.2">
      <c r="A54" s="59" t="s">
        <v>53</v>
      </c>
      <c r="B54" s="56"/>
      <c r="C54" s="56"/>
      <c r="D54" s="58"/>
      <c r="E54" s="56"/>
      <c r="F54" s="56"/>
      <c r="G54" s="58"/>
      <c r="H54" s="58"/>
      <c r="I54" s="56"/>
      <c r="J54" s="33"/>
      <c r="K54" s="56"/>
      <c r="L54" s="56"/>
      <c r="M54" s="58"/>
      <c r="N54" s="60"/>
      <c r="O54" s="61"/>
      <c r="P54" s="9"/>
    </row>
    <row r="55" spans="1:16" ht="14.25" x14ac:dyDescent="0.2">
      <c r="A55" s="18" t="s">
        <v>32</v>
      </c>
      <c r="B55" s="50">
        <f>([1]Jun17!V139)</f>
        <v>36</v>
      </c>
      <c r="C55" s="50">
        <f>([1]Jun17!W139)</f>
        <v>36</v>
      </c>
      <c r="D55" s="51">
        <f>([1]Jun17!X139)</f>
        <v>9660382</v>
      </c>
      <c r="E55" s="56"/>
      <c r="F55" s="50">
        <f>([1]Jun17!Z139)</f>
        <v>36</v>
      </c>
      <c r="G55" s="51">
        <f>([1]Jun17!AA139)</f>
        <v>9660382</v>
      </c>
      <c r="H55" s="51">
        <f>([1]Jun17!AB139)</f>
        <v>268343.94444444444</v>
      </c>
      <c r="I55" s="56">
        <f>([1]Jun17!AC139)</f>
        <v>2</v>
      </c>
      <c r="J55" s="33"/>
      <c r="K55" s="50">
        <f>([1]Jun17!AE139)</f>
        <v>0</v>
      </c>
      <c r="L55" s="50">
        <f>([1]Jun17!AF139)</f>
        <v>0</v>
      </c>
      <c r="M55" s="51">
        <f>([1]Jun17!AG139)</f>
        <v>0</v>
      </c>
      <c r="N55" s="51">
        <f>([1]Jun17!AH139)</f>
        <v>0</v>
      </c>
      <c r="O55" s="52">
        <f>([1]Jun17!AI139)</f>
        <v>0</v>
      </c>
      <c r="P55" s="9"/>
    </row>
    <row r="56" spans="1:16" ht="14.25" x14ac:dyDescent="0.2">
      <c r="A56" s="18" t="s">
        <v>54</v>
      </c>
      <c r="B56" s="56"/>
      <c r="C56" s="56"/>
      <c r="D56" s="58"/>
      <c r="E56" s="56"/>
      <c r="F56" s="56"/>
      <c r="G56" s="58"/>
      <c r="H56" s="58"/>
      <c r="I56" s="56"/>
      <c r="J56" s="33"/>
      <c r="K56" s="56"/>
      <c r="L56" s="56"/>
      <c r="M56" s="58"/>
      <c r="N56" s="46"/>
      <c r="O56" s="54"/>
      <c r="P56" s="9"/>
    </row>
    <row r="57" spans="1:16" ht="14.25" x14ac:dyDescent="0.2">
      <c r="A57" s="59" t="s">
        <v>55</v>
      </c>
      <c r="B57" s="50">
        <f>([1]Jun17!V141)</f>
        <v>0</v>
      </c>
      <c r="C57" s="50">
        <f>([1]Jun17!W141)</f>
        <v>0</v>
      </c>
      <c r="D57" s="51">
        <f>([1]Jun17!X141)</f>
        <v>0</v>
      </c>
      <c r="E57" s="56"/>
      <c r="F57" s="50">
        <f>([1]Jun17!Z141)</f>
        <v>0</v>
      </c>
      <c r="G57" s="51">
        <f>([1]Jun17!AA141)</f>
        <v>0</v>
      </c>
      <c r="H57" s="51">
        <f>([1]Jun17!AB141)</f>
        <v>0</v>
      </c>
      <c r="I57" s="56"/>
      <c r="J57" s="33"/>
      <c r="K57" s="50">
        <f>([1]Jun17!AE141)</f>
        <v>0</v>
      </c>
      <c r="L57" s="50">
        <f>([1]Jun17!AF141)</f>
        <v>0</v>
      </c>
      <c r="M57" s="51">
        <f>([1]Jun17!AG141)</f>
        <v>0</v>
      </c>
      <c r="N57" s="51">
        <f>([1]Jun17!AH141)</f>
        <v>0</v>
      </c>
      <c r="O57" s="52">
        <f>([1]Jun17!AI141)</f>
        <v>0</v>
      </c>
      <c r="P57" s="9"/>
    </row>
    <row r="58" spans="1:16" ht="14.25" x14ac:dyDescent="0.2">
      <c r="A58" s="59" t="s">
        <v>56</v>
      </c>
      <c r="B58" s="56"/>
      <c r="C58" s="56"/>
      <c r="D58" s="58"/>
      <c r="E58" s="56"/>
      <c r="F58" s="56"/>
      <c r="G58" s="58"/>
      <c r="H58" s="58"/>
      <c r="I58" s="56"/>
      <c r="J58" s="33"/>
      <c r="K58" s="56"/>
      <c r="L58" s="56"/>
      <c r="M58" s="58"/>
      <c r="N58" s="46"/>
      <c r="O58" s="54"/>
      <c r="P58" s="9"/>
    </row>
    <row r="59" spans="1:16" ht="14.25" x14ac:dyDescent="0.2">
      <c r="A59" s="18" t="s">
        <v>33</v>
      </c>
      <c r="B59" s="50">
        <f>([1]Jun17!V143)</f>
        <v>65</v>
      </c>
      <c r="C59" s="50">
        <f>([1]Jun17!W143)</f>
        <v>115</v>
      </c>
      <c r="D59" s="51">
        <f>([1]Jun17!X143)</f>
        <v>16294459</v>
      </c>
      <c r="E59" s="56"/>
      <c r="F59" s="50">
        <f>([1]Jun17!Z143)</f>
        <v>62</v>
      </c>
      <c r="G59" s="51">
        <f>([1]Jun17!AA143)</f>
        <v>13370459</v>
      </c>
      <c r="H59" s="51">
        <f>([1]Jun17!AB143)</f>
        <v>215652.56451612903</v>
      </c>
      <c r="I59" s="56">
        <f>([1]Jun17!AC143)</f>
        <v>11</v>
      </c>
      <c r="J59" s="33"/>
      <c r="K59" s="50">
        <f>([1]Jun17!AE143)</f>
        <v>2</v>
      </c>
      <c r="L59" s="50">
        <f>([1]Jun17!AF143)</f>
        <v>51</v>
      </c>
      <c r="M59" s="51">
        <f>([1]Jun17!AG143)</f>
        <v>2624000</v>
      </c>
      <c r="N59" s="51">
        <f>([1]Jun17!AH143)</f>
        <v>1312000</v>
      </c>
      <c r="O59" s="52">
        <f>([1]Jun17!AI143)</f>
        <v>51450.98039215686</v>
      </c>
      <c r="P59" s="9"/>
    </row>
    <row r="60" spans="1:16" ht="14.25" x14ac:dyDescent="0.2">
      <c r="A60" s="18" t="s">
        <v>47</v>
      </c>
      <c r="B60" s="56"/>
      <c r="C60" s="56"/>
      <c r="D60" s="58"/>
      <c r="E60" s="56"/>
      <c r="F60" s="56"/>
      <c r="G60" s="58"/>
      <c r="H60" s="58"/>
      <c r="I60" s="56"/>
      <c r="J60" s="33"/>
      <c r="K60" s="56"/>
      <c r="L60" s="56"/>
      <c r="M60" s="58"/>
      <c r="N60" s="46"/>
      <c r="O60" s="54"/>
      <c r="P60" s="9"/>
    </row>
    <row r="61" spans="1:16" ht="14.25" x14ac:dyDescent="0.2">
      <c r="A61" s="59" t="s">
        <v>57</v>
      </c>
      <c r="B61" s="50">
        <f>([1]Jun17!V145)</f>
        <v>15</v>
      </c>
      <c r="C61" s="50">
        <f>([1]Jun17!W145)</f>
        <v>15</v>
      </c>
      <c r="D61" s="51">
        <f>([1]Jun17!X145)</f>
        <v>4191894</v>
      </c>
      <c r="E61" s="56"/>
      <c r="F61" s="50">
        <f>([1]Jun17!Z145)</f>
        <v>15</v>
      </c>
      <c r="G61" s="51">
        <f>([1]Jun17!AA145)</f>
        <v>4191894</v>
      </c>
      <c r="H61" s="51">
        <f>([1]Jun17!AB145)</f>
        <v>279459.59999999998</v>
      </c>
      <c r="I61" s="56"/>
      <c r="J61" s="33"/>
      <c r="K61" s="50">
        <f>([1]Jun17!AE145)</f>
        <v>0</v>
      </c>
      <c r="L61" s="50">
        <f>([1]Jun17!AF145)</f>
        <v>0</v>
      </c>
      <c r="M61" s="51">
        <f>([1]Jun17!AG145)</f>
        <v>0</v>
      </c>
      <c r="N61" s="51">
        <f>([1]Jun17!AH145)</f>
        <v>0</v>
      </c>
      <c r="O61" s="52">
        <f>([1]Jun17!AI145)</f>
        <v>0</v>
      </c>
      <c r="P61" s="9"/>
    </row>
    <row r="62" spans="1:16" ht="14.25" x14ac:dyDescent="0.2">
      <c r="A62" s="62"/>
      <c r="B62" s="56"/>
      <c r="C62" s="56"/>
      <c r="D62" s="58"/>
      <c r="E62" s="56"/>
      <c r="F62" s="56"/>
      <c r="G62" s="58"/>
      <c r="H62" s="58"/>
      <c r="I62" s="56"/>
      <c r="J62" s="33"/>
      <c r="K62" s="56"/>
      <c r="L62" s="56"/>
      <c r="M62" s="58"/>
      <c r="N62" s="46"/>
      <c r="O62" s="54"/>
      <c r="P62" s="9"/>
    </row>
    <row r="63" spans="1:16" ht="14.25" x14ac:dyDescent="0.2">
      <c r="A63" s="26" t="s">
        <v>34</v>
      </c>
      <c r="B63" s="56"/>
      <c r="C63" s="56"/>
      <c r="D63" s="58"/>
      <c r="E63" s="56"/>
      <c r="F63" s="56"/>
      <c r="G63" s="58"/>
      <c r="H63" s="58"/>
      <c r="I63" s="56"/>
      <c r="J63" s="33"/>
      <c r="K63" s="56"/>
      <c r="L63" s="56"/>
      <c r="M63" s="58"/>
      <c r="N63" s="46"/>
      <c r="O63" s="54"/>
      <c r="P63" s="9"/>
    </row>
    <row r="64" spans="1:16" ht="14.25" x14ac:dyDescent="0.2">
      <c r="A64" s="18" t="s">
        <v>45</v>
      </c>
      <c r="B64" s="56"/>
      <c r="C64" s="56"/>
      <c r="D64" s="58"/>
      <c r="E64" s="56"/>
      <c r="F64" s="56"/>
      <c r="G64" s="58"/>
      <c r="H64" s="58"/>
      <c r="I64" s="56"/>
      <c r="J64" s="33"/>
      <c r="K64" s="56"/>
      <c r="L64" s="56"/>
      <c r="M64" s="58"/>
      <c r="N64" s="46"/>
      <c r="O64" s="54"/>
      <c r="P64" s="9"/>
    </row>
    <row r="65" spans="1:16" ht="14.25" x14ac:dyDescent="0.2">
      <c r="A65" s="18" t="s">
        <v>58</v>
      </c>
      <c r="B65" s="50">
        <f>([1]Jun17!V149)</f>
        <v>8</v>
      </c>
      <c r="C65" s="50">
        <f>([1]Jun17!W149)</f>
        <v>8</v>
      </c>
      <c r="D65" s="51">
        <f>([1]Jun17!X149)</f>
        <v>1587361</v>
      </c>
      <c r="E65" s="56"/>
      <c r="F65" s="50">
        <f>([1]Jun17!Z149)</f>
        <v>8</v>
      </c>
      <c r="G65" s="51">
        <f>([1]Jun17!AA149)</f>
        <v>1587361</v>
      </c>
      <c r="H65" s="51">
        <f>([1]Jun17!AB149)</f>
        <v>198420.125</v>
      </c>
      <c r="I65" s="56">
        <f>([1]Jun17!AC149)</f>
        <v>15</v>
      </c>
      <c r="J65" s="33"/>
      <c r="K65" s="50">
        <f>([1]Jun17!AE149)</f>
        <v>0</v>
      </c>
      <c r="L65" s="50">
        <f>([1]Jun17!AF149)</f>
        <v>0</v>
      </c>
      <c r="M65" s="51">
        <f>([1]Jun17!AG149)</f>
        <v>0</v>
      </c>
      <c r="N65" s="51">
        <f>([1]Jun17!AH149)</f>
        <v>0</v>
      </c>
      <c r="O65" s="52">
        <f>([1]Jun17!AI149)</f>
        <v>0</v>
      </c>
      <c r="P65" s="9"/>
    </row>
    <row r="66" spans="1:16" ht="14.25" x14ac:dyDescent="0.2">
      <c r="A66" s="18" t="s">
        <v>35</v>
      </c>
      <c r="B66" s="50">
        <f>([1]Jun17!V150)</f>
        <v>36</v>
      </c>
      <c r="C66" s="50">
        <f>([1]Jun17!W150)</f>
        <v>48</v>
      </c>
      <c r="D66" s="51">
        <f>([1]Jun17!X150)</f>
        <v>7334974</v>
      </c>
      <c r="E66" s="56"/>
      <c r="F66" s="50">
        <f>([1]Jun17!Z150)</f>
        <v>32</v>
      </c>
      <c r="G66" s="51">
        <f>([1]Jun17!AA150)</f>
        <v>5356492</v>
      </c>
      <c r="H66" s="51">
        <f>([1]Jun17!AB150)</f>
        <v>167390.375</v>
      </c>
      <c r="I66" s="56">
        <f>([1]Jun17!AC150)</f>
        <v>17</v>
      </c>
      <c r="J66" s="33"/>
      <c r="K66" s="50">
        <f>([1]Jun17!AE150)</f>
        <v>2</v>
      </c>
      <c r="L66" s="50">
        <f>([1]Jun17!AF150)</f>
        <v>10</v>
      </c>
      <c r="M66" s="51">
        <f>([1]Jun17!AG150)</f>
        <v>1065510</v>
      </c>
      <c r="N66" s="51">
        <f>([1]Jun17!AH150)</f>
        <v>532755</v>
      </c>
      <c r="O66" s="52">
        <f>([1]Jun17!AI150)</f>
        <v>106551</v>
      </c>
      <c r="P66" s="9"/>
    </row>
    <row r="67" spans="1:16" ht="14.25" x14ac:dyDescent="0.2">
      <c r="A67" s="18" t="s">
        <v>59</v>
      </c>
      <c r="B67" s="56"/>
      <c r="C67" s="56"/>
      <c r="D67" s="58"/>
      <c r="E67" s="56"/>
      <c r="F67" s="56"/>
      <c r="G67" s="58"/>
      <c r="H67" s="58"/>
      <c r="I67" s="56"/>
      <c r="J67" s="33"/>
      <c r="K67" s="56"/>
      <c r="L67" s="56"/>
      <c r="M67" s="58"/>
      <c r="N67" s="46"/>
      <c r="O67" s="54"/>
      <c r="P67" s="9"/>
    </row>
    <row r="68" spans="1:16" ht="14.25" x14ac:dyDescent="0.2">
      <c r="A68" s="59" t="s">
        <v>60</v>
      </c>
      <c r="B68" s="50">
        <f>([1]Jun17!V152)</f>
        <v>21</v>
      </c>
      <c r="C68" s="50">
        <f>([1]Jun17!W152)</f>
        <v>21</v>
      </c>
      <c r="D68" s="51">
        <f>([1]Jun17!X152)</f>
        <v>5301149</v>
      </c>
      <c r="E68" s="56"/>
      <c r="F68" s="50">
        <f>([1]Jun17!Z152)</f>
        <v>21</v>
      </c>
      <c r="G68" s="51">
        <f>([1]Jun17!AA152)</f>
        <v>5301149</v>
      </c>
      <c r="H68" s="51">
        <f>([1]Jun17!AB152)</f>
        <v>252435.66666666666</v>
      </c>
      <c r="I68" s="56"/>
      <c r="J68" s="33"/>
      <c r="K68" s="50">
        <f>([1]Jun17!AE152)</f>
        <v>0</v>
      </c>
      <c r="L68" s="50">
        <f>([1]Jun17!AF152)</f>
        <v>0</v>
      </c>
      <c r="M68" s="51">
        <f>([1]Jun17!AG152)</f>
        <v>0</v>
      </c>
      <c r="N68" s="51">
        <f>([1]Jun17!AH152)</f>
        <v>0</v>
      </c>
      <c r="O68" s="52">
        <f>([1]Jun17!AI152)</f>
        <v>0</v>
      </c>
      <c r="P68" s="9"/>
    </row>
    <row r="69" spans="1:16" ht="15" thickBot="1" x14ac:dyDescent="0.25">
      <c r="A69" s="63"/>
      <c r="B69" s="64"/>
      <c r="C69" s="64"/>
      <c r="D69" s="65"/>
      <c r="E69" s="66"/>
      <c r="F69" s="64"/>
      <c r="G69" s="65"/>
      <c r="H69" s="65"/>
      <c r="I69" s="67"/>
      <c r="J69" s="68"/>
      <c r="K69" s="66"/>
      <c r="L69" s="64"/>
      <c r="M69" s="65"/>
      <c r="N69" s="65"/>
      <c r="O69" s="69"/>
      <c r="P69" s="9"/>
    </row>
    <row r="70" spans="1:16" ht="15" thickTop="1" x14ac:dyDescent="0.2">
      <c r="A70" s="70"/>
      <c r="B70" s="6"/>
      <c r="C70" s="6"/>
      <c r="D70" s="7"/>
      <c r="E70" s="5"/>
      <c r="F70" s="6"/>
      <c r="G70" s="7"/>
      <c r="H70" s="7"/>
      <c r="I70" s="8"/>
      <c r="J70" s="9"/>
      <c r="K70" s="5"/>
      <c r="L70" s="6"/>
      <c r="M70" s="7"/>
      <c r="N70" s="7"/>
      <c r="O70" s="7"/>
      <c r="P70" s="9"/>
    </row>
    <row r="71" spans="1:16" ht="14.25" x14ac:dyDescent="0.2">
      <c r="A71" s="71" t="s">
        <v>69</v>
      </c>
      <c r="B71" s="6"/>
      <c r="C71" s="6"/>
      <c r="D71" s="7"/>
      <c r="E71" s="6"/>
      <c r="F71" s="6"/>
      <c r="G71" s="7"/>
      <c r="H71" s="7"/>
      <c r="I71" s="8"/>
      <c r="J71" s="9"/>
      <c r="K71" s="6"/>
      <c r="L71" s="6"/>
      <c r="M71" s="7"/>
      <c r="N71" s="7"/>
      <c r="O71" s="7"/>
      <c r="P71" s="9"/>
    </row>
    <row r="72" spans="1:16" ht="14.25" x14ac:dyDescent="0.2">
      <c r="A72" s="71" t="s">
        <v>36</v>
      </c>
      <c r="B72" s="6"/>
      <c r="C72" s="6"/>
      <c r="D72" s="7"/>
      <c r="E72" s="6"/>
      <c r="F72" s="6"/>
      <c r="G72" s="7"/>
      <c r="H72" s="7"/>
      <c r="I72" s="8"/>
      <c r="J72" s="9"/>
      <c r="K72" s="6"/>
      <c r="L72" s="6"/>
      <c r="M72" s="7"/>
      <c r="N72" s="7"/>
      <c r="O72" s="7"/>
      <c r="P72" s="9"/>
    </row>
    <row r="73" spans="1:16" ht="14.25" x14ac:dyDescent="0.2">
      <c r="A73" s="70" t="s">
        <v>37</v>
      </c>
      <c r="B73" s="6"/>
      <c r="C73" s="6"/>
      <c r="D73" s="7"/>
      <c r="E73" s="6"/>
      <c r="F73" s="6"/>
      <c r="G73" s="7"/>
      <c r="H73" s="7"/>
      <c r="I73" s="8"/>
      <c r="J73" s="9"/>
      <c r="K73" s="6"/>
      <c r="L73" s="6"/>
      <c r="M73" s="7"/>
      <c r="N73" s="7"/>
      <c r="O73" s="7"/>
      <c r="P73" s="9"/>
    </row>
    <row r="74" spans="1:16" ht="14.25" x14ac:dyDescent="0.2">
      <c r="A74" s="70" t="s">
        <v>38</v>
      </c>
      <c r="B74" s="6"/>
      <c r="C74" s="6"/>
      <c r="D74" s="7"/>
      <c r="E74" s="6"/>
      <c r="F74" s="6"/>
      <c r="G74" s="7"/>
      <c r="H74" s="7"/>
      <c r="I74" s="8"/>
      <c r="J74" s="9"/>
      <c r="K74" s="6"/>
      <c r="L74" s="6"/>
      <c r="M74" s="7"/>
      <c r="N74" s="7"/>
      <c r="O74" s="7"/>
      <c r="P74" s="9"/>
    </row>
    <row r="75" spans="1:16" ht="14.25" x14ac:dyDescent="0.2">
      <c r="A75" s="70" t="s">
        <v>39</v>
      </c>
      <c r="B75" s="5"/>
      <c r="C75" s="5"/>
      <c r="D75" s="7"/>
      <c r="E75" s="5"/>
      <c r="F75" s="5"/>
      <c r="G75" s="7"/>
      <c r="H75" s="7"/>
      <c r="I75" s="8"/>
      <c r="J75" s="9"/>
      <c r="K75" s="5"/>
      <c r="L75" s="5"/>
      <c r="M75" s="7"/>
      <c r="N75" s="7"/>
      <c r="O75" s="7"/>
      <c r="P75" s="9"/>
    </row>
    <row r="76" spans="1:16" ht="14.25" x14ac:dyDescent="0.2">
      <c r="A76" s="70" t="s">
        <v>41</v>
      </c>
      <c r="B76" s="5"/>
      <c r="C76" s="5"/>
      <c r="D76" s="7"/>
      <c r="E76" s="5"/>
      <c r="F76" s="5"/>
      <c r="G76" s="7"/>
      <c r="H76" s="7"/>
      <c r="I76" s="8"/>
      <c r="J76" s="9"/>
      <c r="K76" s="5"/>
      <c r="L76" s="5"/>
      <c r="M76" s="7"/>
      <c r="N76" s="7"/>
      <c r="O76" s="7"/>
      <c r="P76" s="9"/>
    </row>
    <row r="77" spans="1:16" ht="14.25" x14ac:dyDescent="0.2">
      <c r="A77" s="70" t="s">
        <v>42</v>
      </c>
      <c r="B77" s="5"/>
      <c r="C77" s="5"/>
      <c r="D77" s="7"/>
      <c r="E77" s="5"/>
      <c r="F77" s="5"/>
      <c r="G77" s="7"/>
      <c r="H77" s="7"/>
      <c r="I77" s="8"/>
      <c r="J77" s="9"/>
      <c r="K77" s="5"/>
      <c r="L77" s="5"/>
      <c r="M77" s="7"/>
      <c r="N77" s="7"/>
      <c r="O77" s="7"/>
      <c r="P77" s="9"/>
    </row>
    <row r="78" spans="1:16" ht="14.25" x14ac:dyDescent="0.2">
      <c r="A78" s="70" t="s">
        <v>43</v>
      </c>
      <c r="B78" s="5"/>
      <c r="C78" s="5"/>
      <c r="D78" s="7"/>
      <c r="E78" s="5"/>
      <c r="F78" s="5"/>
      <c r="G78" s="7"/>
      <c r="H78" s="7"/>
      <c r="I78" s="5"/>
      <c r="J78" s="9"/>
      <c r="K78" s="5"/>
      <c r="L78" s="5"/>
      <c r="M78" s="7"/>
      <c r="N78" s="7"/>
      <c r="O78" s="7"/>
      <c r="P78" s="9"/>
    </row>
    <row r="79" spans="1:16" ht="14.25" x14ac:dyDescent="0.2">
      <c r="A79" s="5" t="s">
        <v>44</v>
      </c>
      <c r="B79" s="5"/>
      <c r="C79" s="5"/>
      <c r="D79" s="7"/>
      <c r="E79" s="5"/>
      <c r="F79" s="5"/>
      <c r="G79" s="7"/>
      <c r="H79" s="7"/>
      <c r="I79" s="5"/>
      <c r="J79" s="9"/>
      <c r="K79" s="5"/>
      <c r="L79" s="5"/>
      <c r="M79" s="7"/>
      <c r="N79" s="7"/>
      <c r="O79" s="7"/>
      <c r="P79" s="9"/>
    </row>
    <row r="80" spans="1:16" ht="14.25" x14ac:dyDescent="0.2">
      <c r="A80" s="5" t="s">
        <v>71</v>
      </c>
      <c r="B80" s="5"/>
      <c r="C80" s="5"/>
      <c r="D80" s="7"/>
      <c r="E80" s="5"/>
      <c r="F80" s="5"/>
      <c r="G80" s="7"/>
      <c r="H80" s="7"/>
      <c r="I80" s="5"/>
      <c r="J80" s="9"/>
      <c r="K80" s="5"/>
      <c r="L80" s="5"/>
      <c r="M80" s="7"/>
      <c r="N80" s="7"/>
      <c r="O80" s="7"/>
      <c r="P80" s="9"/>
    </row>
    <row r="81" spans="1:16" ht="14.25" x14ac:dyDescent="0.2">
      <c r="A81" s="5" t="s">
        <v>46</v>
      </c>
      <c r="B81" s="5"/>
      <c r="C81" s="5"/>
      <c r="D81" s="7"/>
      <c r="E81" s="5"/>
      <c r="F81" s="5"/>
      <c r="G81" s="7"/>
      <c r="H81" s="7"/>
      <c r="I81" s="5"/>
      <c r="J81" s="9"/>
      <c r="K81" s="5"/>
      <c r="L81" s="5"/>
      <c r="M81" s="7"/>
      <c r="N81" s="7"/>
      <c r="O81" s="7"/>
      <c r="P81" s="9"/>
    </row>
  </sheetData>
  <pageMargins left="0.7" right="0.7" top="0.75" bottom="0.75" header="0.3" footer="0.3"/>
  <pageSetup scale="4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E7EA7F-F7DC-43DE-B320-3FF6B11D29AE}"/>
</file>

<file path=customXml/itemProps2.xml><?xml version="1.0" encoding="utf-8"?>
<ds:datastoreItem xmlns:ds="http://schemas.openxmlformats.org/officeDocument/2006/customXml" ds:itemID="{2E4E8F89-18AA-4AAF-B48C-D235FC0DB0B3}"/>
</file>

<file path=customXml/itemProps3.xml><?xml version="1.0" encoding="utf-8"?>
<ds:datastoreItem xmlns:ds="http://schemas.openxmlformats.org/officeDocument/2006/customXml" ds:itemID="{82E57473-6820-423B-9BEF-4410C9A4BB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Company>Maryland Department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Debbie Czerwinski</cp:lastModifiedBy>
  <cp:lastPrinted>2016-07-29T19:54:38Z</cp:lastPrinted>
  <dcterms:created xsi:type="dcterms:W3CDTF">2007-07-31T12:38:17Z</dcterms:created>
  <dcterms:modified xsi:type="dcterms:W3CDTF">2017-08-29T17:52:28Z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