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dczerwinski\Documents\Web Update Requests\"/>
    </mc:Choice>
  </mc:AlternateContent>
  <bookViews>
    <workbookView xWindow="0" yWindow="105" windowWidth="15480" windowHeight="11640"/>
  </bookViews>
  <sheets>
    <sheet name="1B1" sheetId="4" r:id="rId1"/>
  </sheets>
  <externalReferences>
    <externalReference r:id="rId2"/>
  </externalReferences>
  <definedNames>
    <definedName name="_xlnm.Print_Area" localSheetId="0">'1B1'!$A$1:$O$81</definedName>
  </definedNames>
  <calcPr calcId="171027"/>
</workbook>
</file>

<file path=xl/calcChain.xml><?xml version="1.0" encoding="utf-8"?>
<calcChain xmlns="http://schemas.openxmlformats.org/spreadsheetml/2006/main">
  <c r="O68" i="4" l="1"/>
  <c r="N68" i="4"/>
  <c r="M68" i="4"/>
  <c r="L68" i="4"/>
  <c r="K68" i="4"/>
  <c r="H68" i="4"/>
  <c r="G68" i="4"/>
  <c r="F68" i="4"/>
  <c r="D68" i="4"/>
  <c r="C68" i="4"/>
  <c r="B68" i="4"/>
  <c r="O66" i="4"/>
  <c r="N66" i="4"/>
  <c r="M66" i="4"/>
  <c r="L66" i="4"/>
  <c r="K66" i="4"/>
  <c r="I66" i="4"/>
  <c r="H66" i="4"/>
  <c r="G66" i="4"/>
  <c r="F66" i="4"/>
  <c r="D66" i="4"/>
  <c r="C66" i="4"/>
  <c r="B66" i="4"/>
  <c r="O65" i="4"/>
  <c r="N65" i="4"/>
  <c r="M65" i="4"/>
  <c r="L65" i="4"/>
  <c r="K65" i="4"/>
  <c r="I65" i="4"/>
  <c r="H65" i="4"/>
  <c r="G65" i="4"/>
  <c r="F65" i="4"/>
  <c r="D65" i="4"/>
  <c r="C65" i="4"/>
  <c r="B65" i="4"/>
  <c r="O61" i="4"/>
  <c r="N61" i="4"/>
  <c r="M61" i="4"/>
  <c r="L61" i="4"/>
  <c r="K61" i="4"/>
  <c r="H61" i="4"/>
  <c r="G61" i="4"/>
  <c r="F61" i="4"/>
  <c r="D61" i="4"/>
  <c r="C61" i="4"/>
  <c r="B61" i="4"/>
  <c r="O59" i="4"/>
  <c r="N59" i="4"/>
  <c r="M59" i="4"/>
  <c r="L59" i="4"/>
  <c r="K59" i="4"/>
  <c r="I59" i="4"/>
  <c r="H59" i="4"/>
  <c r="G59" i="4"/>
  <c r="F59" i="4"/>
  <c r="D59" i="4"/>
  <c r="C59" i="4"/>
  <c r="B59" i="4"/>
  <c r="O57" i="4"/>
  <c r="N57" i="4"/>
  <c r="M57" i="4"/>
  <c r="L57" i="4"/>
  <c r="K57" i="4"/>
  <c r="H57" i="4"/>
  <c r="G57" i="4"/>
  <c r="F57" i="4"/>
  <c r="D57" i="4"/>
  <c r="C57" i="4"/>
  <c r="B57" i="4"/>
  <c r="O55" i="4"/>
  <c r="N55" i="4"/>
  <c r="M55" i="4"/>
  <c r="L55" i="4"/>
  <c r="K55" i="4"/>
  <c r="I55" i="4"/>
  <c r="H55" i="4"/>
  <c r="G55" i="4"/>
  <c r="F55" i="4"/>
  <c r="D55" i="4"/>
  <c r="C55" i="4"/>
  <c r="B55" i="4"/>
  <c r="O49" i="4"/>
  <c r="N49" i="4"/>
  <c r="M49" i="4"/>
  <c r="L49" i="4"/>
  <c r="K49" i="4"/>
  <c r="I49" i="4"/>
  <c r="H49" i="4"/>
  <c r="G49" i="4"/>
  <c r="F49" i="4"/>
  <c r="D49" i="4"/>
  <c r="C49" i="4"/>
  <c r="B49" i="4"/>
  <c r="O48" i="4"/>
  <c r="N48" i="4"/>
  <c r="M48" i="4"/>
  <c r="L48" i="4"/>
  <c r="K48" i="4"/>
  <c r="I48" i="4"/>
  <c r="H48" i="4"/>
  <c r="G48" i="4"/>
  <c r="F48" i="4"/>
  <c r="D48" i="4"/>
  <c r="C48" i="4"/>
  <c r="B48" i="4"/>
  <c r="O42" i="4"/>
  <c r="N42" i="4"/>
  <c r="M42" i="4"/>
  <c r="L42" i="4"/>
  <c r="K42" i="4"/>
  <c r="I42" i="4"/>
  <c r="H42" i="4"/>
  <c r="G42" i="4"/>
  <c r="F42" i="4"/>
  <c r="D42" i="4"/>
  <c r="C42" i="4"/>
  <c r="B42" i="4"/>
  <c r="O41" i="4"/>
  <c r="N41" i="4"/>
  <c r="M41" i="4"/>
  <c r="L41" i="4"/>
  <c r="K41" i="4"/>
  <c r="I41" i="4"/>
  <c r="H41" i="4"/>
  <c r="G41" i="4"/>
  <c r="F41" i="4"/>
  <c r="D41" i="4"/>
  <c r="C41" i="4"/>
  <c r="B41" i="4"/>
  <c r="O40" i="4"/>
  <c r="N40" i="4"/>
  <c r="M40" i="4"/>
  <c r="L40" i="4"/>
  <c r="K40" i="4"/>
  <c r="I40" i="4"/>
  <c r="H40" i="4"/>
  <c r="G40" i="4"/>
  <c r="F40" i="4"/>
  <c r="D40" i="4"/>
  <c r="C40" i="4"/>
  <c r="B40" i="4"/>
  <c r="O39" i="4"/>
  <c r="N39" i="4"/>
  <c r="M39" i="4"/>
  <c r="L39" i="4"/>
  <c r="K39" i="4"/>
  <c r="H39" i="4"/>
  <c r="O37" i="4"/>
  <c r="N37" i="4"/>
  <c r="M37" i="4"/>
  <c r="L37" i="4"/>
  <c r="K37" i="4"/>
  <c r="I37" i="4"/>
  <c r="H37" i="4"/>
  <c r="G37" i="4"/>
  <c r="F37" i="4"/>
  <c r="D37" i="4"/>
  <c r="C37" i="4"/>
  <c r="B37" i="4"/>
  <c r="O36" i="4"/>
  <c r="N36" i="4"/>
  <c r="M36" i="4"/>
  <c r="L36" i="4"/>
  <c r="K36" i="4"/>
  <c r="I36" i="4"/>
  <c r="H36" i="4"/>
  <c r="G36" i="4"/>
  <c r="F36" i="4"/>
  <c r="D36" i="4"/>
  <c r="C36" i="4"/>
  <c r="B36" i="4"/>
  <c r="O35" i="4"/>
  <c r="N35" i="4"/>
  <c r="M35" i="4"/>
  <c r="L35" i="4"/>
  <c r="K35" i="4"/>
  <c r="I35" i="4"/>
  <c r="H35" i="4"/>
  <c r="G35" i="4"/>
  <c r="F35" i="4"/>
  <c r="D35" i="4"/>
  <c r="C35" i="4"/>
  <c r="B35" i="4"/>
  <c r="O34" i="4"/>
  <c r="N34" i="4"/>
  <c r="H34" i="4"/>
  <c r="O32" i="4"/>
  <c r="N32" i="4"/>
  <c r="M32" i="4"/>
  <c r="L32" i="4"/>
  <c r="K32" i="4"/>
  <c r="I32" i="4"/>
  <c r="H32" i="4"/>
  <c r="G32" i="4"/>
  <c r="F32" i="4"/>
  <c r="D32" i="4"/>
  <c r="C32" i="4"/>
  <c r="B32" i="4"/>
  <c r="O31" i="4"/>
  <c r="N31" i="4"/>
  <c r="M31" i="4"/>
  <c r="L31" i="4"/>
  <c r="K31" i="4"/>
  <c r="I31" i="4"/>
  <c r="H31" i="4"/>
  <c r="G31" i="4"/>
  <c r="F31" i="4"/>
  <c r="D31" i="4"/>
  <c r="C31" i="4"/>
  <c r="B31" i="4"/>
  <c r="O30" i="4"/>
  <c r="N30" i="4"/>
  <c r="M30" i="4"/>
  <c r="L30" i="4"/>
  <c r="K30" i="4"/>
  <c r="I30" i="4"/>
  <c r="H30" i="4"/>
  <c r="G30" i="4"/>
  <c r="F30" i="4"/>
  <c r="D30" i="4"/>
  <c r="C30" i="4"/>
  <c r="B30" i="4"/>
  <c r="O29" i="4"/>
  <c r="N29" i="4"/>
  <c r="M29" i="4"/>
  <c r="L29" i="4"/>
  <c r="K29" i="4"/>
  <c r="I29" i="4"/>
  <c r="H29" i="4"/>
  <c r="G29" i="4"/>
  <c r="F29" i="4"/>
  <c r="D29" i="4"/>
  <c r="C29" i="4"/>
  <c r="B29" i="4"/>
  <c r="O28" i="4"/>
  <c r="N28" i="4"/>
  <c r="M28" i="4"/>
  <c r="L28" i="4"/>
  <c r="K28" i="4"/>
  <c r="I28" i="4"/>
  <c r="H28" i="4"/>
  <c r="G28" i="4"/>
  <c r="F28" i="4"/>
  <c r="D28" i="4"/>
  <c r="C28" i="4"/>
  <c r="B28" i="4"/>
  <c r="O27" i="4"/>
  <c r="N27" i="4"/>
  <c r="M27" i="4"/>
  <c r="L27" i="4"/>
  <c r="K27" i="4"/>
  <c r="I27" i="4"/>
  <c r="H27" i="4"/>
  <c r="G27" i="4"/>
  <c r="F27" i="4"/>
  <c r="D27" i="4"/>
  <c r="C27" i="4"/>
  <c r="B27" i="4"/>
  <c r="O26" i="4"/>
  <c r="N26" i="4"/>
  <c r="H26" i="4"/>
  <c r="O23" i="4"/>
  <c r="N23" i="4"/>
  <c r="M23" i="4"/>
  <c r="L23" i="4"/>
  <c r="K23" i="4"/>
  <c r="H23" i="4"/>
  <c r="G23" i="4"/>
  <c r="F23" i="4"/>
  <c r="D23" i="4"/>
  <c r="C23" i="4"/>
  <c r="B23" i="4"/>
  <c r="O22" i="4"/>
  <c r="N22" i="4"/>
  <c r="M22" i="4"/>
  <c r="L22" i="4"/>
  <c r="K22" i="4"/>
  <c r="H22" i="4"/>
  <c r="G22" i="4"/>
  <c r="F22" i="4"/>
  <c r="D22" i="4"/>
  <c r="C22" i="4"/>
  <c r="B22" i="4"/>
  <c r="O21" i="4"/>
  <c r="N21" i="4"/>
  <c r="M21" i="4"/>
  <c r="L21" i="4"/>
  <c r="K21" i="4"/>
  <c r="H21" i="4"/>
  <c r="G21" i="4"/>
  <c r="F21" i="4"/>
  <c r="D21" i="4"/>
  <c r="C21" i="4"/>
  <c r="B21" i="4"/>
  <c r="O20" i="4"/>
  <c r="N20" i="4"/>
  <c r="M20" i="4"/>
  <c r="L20" i="4"/>
  <c r="K20" i="4"/>
  <c r="H20" i="4"/>
  <c r="G20" i="4"/>
  <c r="F20" i="4"/>
  <c r="D20" i="4"/>
  <c r="C20" i="4"/>
  <c r="B20" i="4"/>
  <c r="O19" i="4"/>
  <c r="N19" i="4"/>
  <c r="M19" i="4"/>
  <c r="L19" i="4"/>
  <c r="K19" i="4"/>
  <c r="H19" i="4"/>
  <c r="G19" i="4"/>
  <c r="F19" i="4"/>
  <c r="D19" i="4"/>
  <c r="C19" i="4"/>
  <c r="B19" i="4"/>
  <c r="O18" i="4"/>
  <c r="N18" i="4"/>
  <c r="M18" i="4"/>
  <c r="L18" i="4"/>
  <c r="K18" i="4"/>
  <c r="H18" i="4"/>
  <c r="G18" i="4"/>
  <c r="F18" i="4"/>
  <c r="D18" i="4"/>
  <c r="C18" i="4"/>
  <c r="B18" i="4"/>
  <c r="O16" i="4"/>
  <c r="N16" i="4"/>
  <c r="M16" i="4"/>
  <c r="L16" i="4"/>
  <c r="K16" i="4"/>
  <c r="H16" i="4"/>
  <c r="G16" i="4"/>
  <c r="F16" i="4"/>
  <c r="D16" i="4"/>
  <c r="C16" i="4"/>
  <c r="B16" i="4"/>
  <c r="O14" i="4"/>
  <c r="N14" i="4"/>
  <c r="M14" i="4"/>
  <c r="L14" i="4"/>
  <c r="K14" i="4"/>
  <c r="H14" i="4"/>
  <c r="G14" i="4"/>
  <c r="F14" i="4"/>
  <c r="D14" i="4"/>
  <c r="C14" i="4"/>
  <c r="B14" i="4"/>
  <c r="A2" i="4"/>
  <c r="A1" i="4"/>
</calcChain>
</file>

<file path=xl/sharedStrings.xml><?xml version="1.0" encoding="utf-8"?>
<sst xmlns="http://schemas.openxmlformats.org/spreadsheetml/2006/main" count="81" uniqueCount="72">
  <si>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</si>
  <si>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</si>
  <si>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</si>
  <si>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</si>
  <si>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</si>
  <si>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</si>
  <si>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</si>
  <si>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</si>
  <si>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</si>
  <si>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</si>
  <si>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</si>
  <si>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</si>
  <si>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</si>
  <si>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</si>
  <si>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</si>
  <si>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</si>
  <si>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</si>
  <si>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</si>
  <si>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</si>
  <si>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</si>
  <si>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</si>
  <si>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</si>
  <si>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</si>
  <si>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</si>
  <si>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</si>
  <si>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</si>
  <si>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</si>
  <si>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</si>
  <si>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</si>
  <si>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</si>
  <si>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</si>
  <si>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</si>
  <si>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</si>
  <si>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</si>
  <si>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</si>
  <si>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</si>
  <si>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</si>
  <si>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</si>
  <si>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</si>
  <si>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</si>
  <si>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</si>
  <si>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</si>
  <si>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</si>
  <si>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</si>
  <si>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</si>
  <si>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</si>
  <si>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</si>
  <si>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</si>
  <si>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</si>
  <si>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</si>
  <si>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</si>
  <si>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</si>
  <si>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</si>
  <si>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</si>
  <si>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</si>
  <si>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</si>
  <si>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</si>
  <si>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</si>
  <si>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</si>
  <si>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</si>
  <si>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</si>
  <si>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</si>
  <si>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</si>
  <si>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</si>
  <si>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</si>
  <si>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</si>
  <si>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</si>
  <si>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</si>
  <si>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 (1)</t>
  </si>
  <si>
    <t>NEW HOUSING UNITS AUTHORIZED FOR CONSTRUCTION BY BUILDING PERMITS</t>
  </si>
  <si>
    <t>(8) Caroline, Dorchester, Garrett, Kent, Somerset, Talbot and Worcester Counties</t>
  </si>
  <si>
    <t>PREPARED BY MD DEPARTMENT OF PLANNING.  PLANNING SERVICES.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</si>
</sst>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1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2" applyNumberFormat="1" applyFont="1"/>
    <xf numFmtId="0" fontId="2" fillId="0" borderId="0" xfId="0" applyFont="1"/>
    <xf numFmtId="41" fontId="2" fillId="0" borderId="0" xfId="0" applyNumberFormat="1" applyFont="1"/>
    <xf numFmtId="164" fontId="2" fillId="0" borderId="0" xfId="2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2" applyNumberFormat="1" applyFont="1"/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2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3" xfId="2" applyNumberFormat="1" applyFont="1" applyBorder="1"/>
    <xf numFmtId="0" fontId="3" fillId="0" borderId="4" xfId="0" applyFont="1" applyBorder="1"/>
    <xf numFmtId="41" fontId="2" fillId="0" borderId="10" xfId="0" applyNumberFormat="1" applyFont="1" applyBorder="1" applyAlignment="1">
      <alignment horizontal="centerContinuous"/>
    </xf>
    <xf numFmtId="164" fontId="2" fillId="0" borderId="10" xfId="2" applyNumberFormat="1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1" fontId="2" fillId="0" borderId="10" xfId="0" applyNumberFormat="1" applyFont="1" applyBorder="1" applyAlignment="1">
      <alignment horizontal="centerContinuous"/>
    </xf>
    <xf numFmtId="164" fontId="2" fillId="0" borderId="9" xfId="2" applyNumberFormat="1" applyFont="1" applyBorder="1" applyAlignment="1">
      <alignment horizontal="centerContinuous"/>
    </xf>
    <xf numFmtId="0" fontId="2" fillId="0" borderId="4" xfId="0" applyFont="1" applyBorder="1"/>
    <xf numFmtId="41" fontId="2" fillId="0" borderId="0" xfId="0" applyNumberFormat="1" applyFont="1" applyBorder="1" applyAlignment="1">
      <alignment horizontal="centerContinuous"/>
    </xf>
    <xf numFmtId="164" fontId="2" fillId="0" borderId="0" xfId="2" applyNumberFormat="1" applyFont="1" applyBorder="1" applyAlignment="1">
      <alignment horizontal="centerContinuous"/>
    </xf>
    <xf numFmtId="0" fontId="2" fillId="0" borderId="0" xfId="0" applyFont="1" applyBorder="1"/>
    <xf numFmtId="41" fontId="2" fillId="0" borderId="0" xfId="0" applyNumberFormat="1" applyFont="1" applyBorder="1"/>
    <xf numFmtId="164" fontId="2" fillId="0" borderId="0" xfId="2" applyNumberFormat="1" applyFont="1" applyBorder="1"/>
    <xf numFmtId="1" fontId="2" fillId="0" borderId="0" xfId="0" applyNumberFormat="1" applyFont="1" applyBorder="1" applyAlignment="1">
      <alignment horizontal="center"/>
    </xf>
    <xf numFmtId="164" fontId="2" fillId="0" borderId="5" xfId="2" applyNumberFormat="1" applyFont="1" applyBorder="1"/>
    <xf numFmtId="1" fontId="2" fillId="0" borderId="1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41" fontId="3" fillId="0" borderId="0" xfId="0" applyNumberFormat="1" applyFont="1" applyBorder="1"/>
    <xf numFmtId="164" fontId="3" fillId="0" borderId="0" xfId="2" applyNumberFormat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41" fontId="2" fillId="0" borderId="4" xfId="0" applyNumberFormat="1" applyFont="1" applyBorder="1"/>
    <xf numFmtId="165" fontId="3" fillId="0" borderId="0" xfId="1" applyNumberFormat="1" applyFont="1" applyBorder="1"/>
    <xf numFmtId="164" fontId="3" fillId="0" borderId="0" xfId="0" applyNumberFormat="1" applyFont="1" applyBorder="1"/>
    <xf numFmtId="164" fontId="3" fillId="0" borderId="5" xfId="2" applyNumberFormat="1" applyFont="1" applyBorder="1"/>
    <xf numFmtId="3" fontId="2" fillId="0" borderId="4" xfId="0" applyNumberFormat="1" applyFont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right"/>
    </xf>
    <xf numFmtId="3" fontId="5" fillId="0" borderId="4" xfId="0" applyNumberFormat="1" applyFont="1" applyBorder="1"/>
    <xf numFmtId="42" fontId="2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4" xfId="0" applyNumberFormat="1" applyFont="1" applyBorder="1"/>
    <xf numFmtId="165" fontId="3" fillId="0" borderId="0" xfId="0" applyNumberFormat="1" applyFont="1" applyBorder="1"/>
    <xf numFmtId="0" fontId="6" fillId="0" borderId="4" xfId="0" applyFont="1" applyBorder="1"/>
    <xf numFmtId="164" fontId="6" fillId="0" borderId="0" xfId="2" applyNumberFormat="1" applyFont="1" applyBorder="1"/>
    <xf numFmtId="164" fontId="6" fillId="0" borderId="5" xfId="2" applyNumberFormat="1" applyFont="1" applyBorder="1"/>
    <xf numFmtId="42" fontId="3" fillId="0" borderId="4" xfId="0" applyNumberFormat="1" applyFont="1" applyBorder="1"/>
    <xf numFmtId="0" fontId="3" fillId="0" borderId="6" xfId="0" applyFont="1" applyBorder="1"/>
    <xf numFmtId="41" fontId="3" fillId="0" borderId="7" xfId="0" applyNumberFormat="1" applyFont="1" applyBorder="1"/>
    <xf numFmtId="164" fontId="3" fillId="0" borderId="7" xfId="2" applyNumberFormat="1" applyFont="1" applyBorder="1"/>
    <xf numFmtId="0" fontId="3" fillId="0" borderId="7" xfId="0" applyFont="1" applyBorder="1"/>
    <xf numFmtId="1" fontId="3" fillId="0" borderId="7" xfId="0" applyNumberFormat="1" applyFont="1" applyBorder="1" applyAlignment="1">
      <alignment horizontal="center"/>
    </xf>
    <xf numFmtId="164" fontId="3" fillId="0" borderId="8" xfId="2" applyNumberFormat="1" applyFont="1" applyBorder="1"/>
    <xf numFmtId="49" fontId="2" fillId="0" borderId="0" xfId="0" applyNumberFormat="1" applyFont="1"/>
    <xf numFmtId="0" fontId="6" fillId="0" borderId="0" xfId="0" applyFont="1"/>
    <xf numFmtId="49" fontId="3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%20Update%20Requests/Attachments/715/JUNE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n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4">
          <cell r="C84" t="str">
            <v>Table 1B.1</v>
          </cell>
        </row>
        <row r="86">
          <cell r="C86" t="str">
            <v>NEW HOUSING CONSTRUCTION AND VALUE :  YEAR TO DATE JUNE 2017</v>
          </cell>
        </row>
        <row r="98">
          <cell r="D98">
            <v>6589</v>
          </cell>
          <cell r="E98">
            <v>8496</v>
          </cell>
          <cell r="F98">
            <v>1681071000</v>
          </cell>
          <cell r="H98">
            <v>6518</v>
          </cell>
          <cell r="I98">
            <v>1391602000</v>
          </cell>
          <cell r="J98">
            <v>213501.38079165388</v>
          </cell>
          <cell r="M98">
            <v>40</v>
          </cell>
          <cell r="N98">
            <v>1904</v>
          </cell>
          <cell r="O98">
            <v>278546000</v>
          </cell>
          <cell r="P98">
            <v>6963650</v>
          </cell>
          <cell r="Q98">
            <v>146295.16806722688</v>
          </cell>
        </row>
        <row r="100">
          <cell r="D100">
            <v>6490</v>
          </cell>
          <cell r="E100">
            <v>8379</v>
          </cell>
          <cell r="F100">
            <v>1642658983</v>
          </cell>
          <cell r="H100">
            <v>6428</v>
          </cell>
          <cell r="I100">
            <v>1359939496</v>
          </cell>
          <cell r="J100">
            <v>211564.9495955196</v>
          </cell>
          <cell r="M100">
            <v>40</v>
          </cell>
          <cell r="N100">
            <v>1904</v>
          </cell>
          <cell r="O100">
            <v>278546297</v>
          </cell>
          <cell r="P100">
            <v>6963657.4249999998</v>
          </cell>
          <cell r="Q100">
            <v>146295.32405462186</v>
          </cell>
        </row>
        <row r="102">
          <cell r="D102">
            <v>2842</v>
          </cell>
          <cell r="E102">
            <v>4006</v>
          </cell>
          <cell r="F102">
            <v>757669840</v>
          </cell>
          <cell r="H102">
            <v>2812</v>
          </cell>
          <cell r="I102">
            <v>573424148</v>
          </cell>
          <cell r="J102">
            <v>203920.39402560456</v>
          </cell>
          <cell r="M102">
            <v>16</v>
          </cell>
          <cell r="N102">
            <v>1166</v>
          </cell>
          <cell r="O102">
            <v>182170719</v>
          </cell>
          <cell r="P102">
            <v>11385669.9375</v>
          </cell>
          <cell r="Q102">
            <v>156235.60806174958</v>
          </cell>
        </row>
        <row r="103">
          <cell r="D103">
            <v>3294</v>
          </cell>
          <cell r="E103">
            <v>3840</v>
          </cell>
          <cell r="F103">
            <v>778054083</v>
          </cell>
          <cell r="H103">
            <v>3269</v>
          </cell>
          <cell r="I103">
            <v>711108712</v>
          </cell>
          <cell r="J103">
            <v>217530.96115019883</v>
          </cell>
          <cell r="M103">
            <v>20</v>
          </cell>
          <cell r="N103">
            <v>559</v>
          </cell>
          <cell r="O103">
            <v>65914154</v>
          </cell>
          <cell r="P103">
            <v>3295707.7</v>
          </cell>
          <cell r="Q103">
            <v>117914.40787119856</v>
          </cell>
        </row>
        <row r="104">
          <cell r="D104">
            <v>354</v>
          </cell>
          <cell r="E104">
            <v>533</v>
          </cell>
          <cell r="F104">
            <v>106935060</v>
          </cell>
          <cell r="H104">
            <v>347</v>
          </cell>
          <cell r="I104">
            <v>75406636</v>
          </cell>
          <cell r="J104">
            <v>217310.1902017291</v>
          </cell>
          <cell r="M104">
            <v>4</v>
          </cell>
          <cell r="N104">
            <v>179</v>
          </cell>
          <cell r="O104">
            <v>30461424</v>
          </cell>
          <cell r="P104">
            <v>7615356</v>
          </cell>
          <cell r="Q104">
            <v>170175.55307262568</v>
          </cell>
        </row>
        <row r="105">
          <cell r="D105">
            <v>164</v>
          </cell>
          <cell r="E105">
            <v>166</v>
          </cell>
          <cell r="F105">
            <v>37773238</v>
          </cell>
          <cell r="H105">
            <v>162</v>
          </cell>
          <cell r="I105">
            <v>37456238</v>
          </cell>
          <cell r="J105">
            <v>231211.34567901236</v>
          </cell>
          <cell r="M105">
            <v>0</v>
          </cell>
          <cell r="N105">
            <v>0</v>
          </cell>
          <cell r="O105">
            <v>0</v>
          </cell>
        </row>
        <row r="106">
          <cell r="D106">
            <v>115</v>
          </cell>
          <cell r="E106">
            <v>290</v>
          </cell>
          <cell r="F106">
            <v>48033424</v>
          </cell>
          <cell r="H106">
            <v>111</v>
          </cell>
          <cell r="I106">
            <v>17572000</v>
          </cell>
          <cell r="J106">
            <v>158306.3063063063</v>
          </cell>
          <cell r="M106">
            <v>4</v>
          </cell>
          <cell r="N106">
            <v>179</v>
          </cell>
          <cell r="O106">
            <v>30461424</v>
          </cell>
          <cell r="P106">
            <v>7615356</v>
          </cell>
          <cell r="Q106">
            <v>170175.55307262568</v>
          </cell>
        </row>
        <row r="107">
          <cell r="D107">
            <v>75</v>
          </cell>
          <cell r="E107">
            <v>77</v>
          </cell>
          <cell r="F107">
            <v>21128398</v>
          </cell>
          <cell r="H107">
            <v>74</v>
          </cell>
          <cell r="I107">
            <v>20378398</v>
          </cell>
          <cell r="J107">
            <v>275383.75675675675</v>
          </cell>
          <cell r="M107">
            <v>0</v>
          </cell>
          <cell r="N107">
            <v>0</v>
          </cell>
          <cell r="O107">
            <v>0</v>
          </cell>
        </row>
        <row r="110">
          <cell r="J110">
            <v>202202.38494877858</v>
          </cell>
          <cell r="P110">
            <v>5076296.1739130439</v>
          </cell>
          <cell r="Q110">
            <v>134200.93333333332</v>
          </cell>
        </row>
        <row r="111">
          <cell r="D111">
            <v>980</v>
          </cell>
          <cell r="E111">
            <v>1074</v>
          </cell>
          <cell r="F111">
            <v>173102303</v>
          </cell>
          <cell r="H111">
            <v>972</v>
          </cell>
          <cell r="I111">
            <v>157010504</v>
          </cell>
          <cell r="J111">
            <v>161533.44032921811</v>
          </cell>
          <cell r="K111">
            <v>16</v>
          </cell>
          <cell r="M111">
            <v>7</v>
          </cell>
          <cell r="N111">
            <v>100</v>
          </cell>
          <cell r="O111">
            <v>15666826</v>
          </cell>
          <cell r="P111">
            <v>2238118</v>
          </cell>
          <cell r="Q111">
            <v>156668.26</v>
          </cell>
        </row>
        <row r="112">
          <cell r="D112">
            <v>398</v>
          </cell>
          <cell r="E112">
            <v>715</v>
          </cell>
          <cell r="F112">
            <v>146052150</v>
          </cell>
          <cell r="H112">
            <v>396</v>
          </cell>
          <cell r="I112">
            <v>103552150</v>
          </cell>
          <cell r="J112">
            <v>261495.3282828283</v>
          </cell>
          <cell r="K112">
            <v>4</v>
          </cell>
          <cell r="M112">
            <v>1</v>
          </cell>
          <cell r="N112">
            <v>317</v>
          </cell>
          <cell r="O112">
            <v>42000000</v>
          </cell>
          <cell r="P112">
            <v>42000000</v>
          </cell>
          <cell r="Q112">
            <v>132492.11356466878</v>
          </cell>
        </row>
        <row r="113">
          <cell r="D113">
            <v>171</v>
          </cell>
          <cell r="E113">
            <v>172</v>
          </cell>
          <cell r="F113">
            <v>46043824</v>
          </cell>
          <cell r="H113">
            <v>170</v>
          </cell>
          <cell r="I113">
            <v>45545157</v>
          </cell>
          <cell r="J113">
            <v>267912.68823529413</v>
          </cell>
          <cell r="K113">
            <v>3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358</v>
          </cell>
          <cell r="E114">
            <v>547</v>
          </cell>
          <cell r="F114">
            <v>88510003</v>
          </cell>
          <cell r="H114">
            <v>351</v>
          </cell>
          <cell r="I114">
            <v>68883441</v>
          </cell>
          <cell r="J114">
            <v>196249.11965811966</v>
          </cell>
          <cell r="K114">
            <v>13</v>
          </cell>
          <cell r="M114">
            <v>7</v>
          </cell>
          <cell r="N114">
            <v>196</v>
          </cell>
          <cell r="O114">
            <v>19626562</v>
          </cell>
          <cell r="P114">
            <v>2803794.5714285714</v>
          </cell>
          <cell r="Q114">
            <v>100135.52040816327</v>
          </cell>
        </row>
        <row r="115">
          <cell r="D115">
            <v>542</v>
          </cell>
          <cell r="E115">
            <v>616</v>
          </cell>
          <cell r="F115">
            <v>129626401</v>
          </cell>
          <cell r="H115">
            <v>538</v>
          </cell>
          <cell r="I115">
            <v>120626401</v>
          </cell>
          <cell r="J115">
            <v>224212.64126394052</v>
          </cell>
          <cell r="K115">
            <v>9</v>
          </cell>
          <cell r="M115">
            <v>4</v>
          </cell>
          <cell r="N115">
            <v>78</v>
          </cell>
          <cell r="O115">
            <v>9000000</v>
          </cell>
          <cell r="P115">
            <v>2250000</v>
          </cell>
          <cell r="Q115">
            <v>115384.61538461539</v>
          </cell>
        </row>
        <row r="116">
          <cell r="D116">
            <v>115</v>
          </cell>
          <cell r="E116">
            <v>290</v>
          </cell>
          <cell r="F116">
            <v>48033424</v>
          </cell>
          <cell r="H116">
            <v>111</v>
          </cell>
          <cell r="I116">
            <v>17572000</v>
          </cell>
          <cell r="J116">
            <v>158306.3063063063</v>
          </cell>
          <cell r="K116">
            <v>17</v>
          </cell>
          <cell r="M116">
            <v>4</v>
          </cell>
          <cell r="N116">
            <v>179</v>
          </cell>
          <cell r="O116">
            <v>30461424</v>
          </cell>
          <cell r="P116">
            <v>7615356</v>
          </cell>
          <cell r="Q116">
            <v>170175.55307262568</v>
          </cell>
        </row>
        <row r="118">
          <cell r="J118">
            <v>224858.46287653796</v>
          </cell>
          <cell r="P118">
            <v>9517146.1764705889</v>
          </cell>
          <cell r="Q118">
            <v>156471.45551257255</v>
          </cell>
        </row>
        <row r="119">
          <cell r="D119">
            <v>926</v>
          </cell>
          <cell r="E119">
            <v>1208</v>
          </cell>
          <cell r="F119">
            <v>254950045</v>
          </cell>
          <cell r="H119">
            <v>913</v>
          </cell>
          <cell r="I119">
            <v>217129903</v>
          </cell>
          <cell r="J119">
            <v>237820.26615553122</v>
          </cell>
          <cell r="K119">
            <v>5</v>
          </cell>
          <cell r="M119">
            <v>9</v>
          </cell>
          <cell r="N119">
            <v>285</v>
          </cell>
          <cell r="O119">
            <v>37287592</v>
          </cell>
          <cell r="P119">
            <v>4143065.777777778</v>
          </cell>
          <cell r="Q119">
            <v>130833.65614035088</v>
          </cell>
        </row>
        <row r="120">
          <cell r="D120">
            <v>579</v>
          </cell>
          <cell r="E120">
            <v>953</v>
          </cell>
          <cell r="F120">
            <v>215191745</v>
          </cell>
          <cell r="H120">
            <v>563</v>
          </cell>
          <cell r="I120">
            <v>127837852</v>
          </cell>
          <cell r="J120">
            <v>227065.45648312612</v>
          </cell>
          <cell r="K120">
            <v>7</v>
          </cell>
          <cell r="M120">
            <v>4</v>
          </cell>
          <cell r="N120">
            <v>366</v>
          </cell>
          <cell r="O120">
            <v>86203893</v>
          </cell>
          <cell r="P120">
            <v>21550973.25</v>
          </cell>
          <cell r="Q120">
            <v>235529.76229508198</v>
          </cell>
        </row>
        <row r="121">
          <cell r="D121">
            <v>885</v>
          </cell>
          <cell r="E121">
            <v>1264</v>
          </cell>
          <cell r="F121">
            <v>223323642</v>
          </cell>
          <cell r="H121">
            <v>881</v>
          </cell>
          <cell r="I121">
            <v>185023642</v>
          </cell>
          <cell r="J121">
            <v>210015.48467650398</v>
          </cell>
          <cell r="K121">
            <v>12</v>
          </cell>
          <cell r="M121">
            <v>4</v>
          </cell>
          <cell r="N121">
            <v>383</v>
          </cell>
          <cell r="O121">
            <v>38300000</v>
          </cell>
          <cell r="P121">
            <v>9575000</v>
          </cell>
          <cell r="Q121">
            <v>100000</v>
          </cell>
        </row>
        <row r="123">
          <cell r="J123">
            <v>196562.80836236934</v>
          </cell>
        </row>
        <row r="124">
          <cell r="D124">
            <v>157</v>
          </cell>
          <cell r="E124">
            <v>157</v>
          </cell>
          <cell r="F124">
            <v>35952915</v>
          </cell>
          <cell r="H124">
            <v>157</v>
          </cell>
          <cell r="I124">
            <v>35952915</v>
          </cell>
          <cell r="J124">
            <v>228999.45859872611</v>
          </cell>
          <cell r="K124">
            <v>6</v>
          </cell>
          <cell r="M124">
            <v>0</v>
          </cell>
          <cell r="N124">
            <v>0</v>
          </cell>
          <cell r="O124">
            <v>0</v>
          </cell>
        </row>
        <row r="125">
          <cell r="D125">
            <v>383</v>
          </cell>
          <cell r="E125">
            <v>383</v>
          </cell>
          <cell r="F125">
            <v>80619501</v>
          </cell>
          <cell r="H125">
            <v>383</v>
          </cell>
          <cell r="I125">
            <v>80619501</v>
          </cell>
          <cell r="J125">
            <v>210494.78067885118</v>
          </cell>
          <cell r="K125">
            <v>11</v>
          </cell>
          <cell r="M125">
            <v>0</v>
          </cell>
          <cell r="N125">
            <v>0</v>
          </cell>
          <cell r="O125">
            <v>0</v>
          </cell>
        </row>
        <row r="126">
          <cell r="D126">
            <v>608</v>
          </cell>
          <cell r="E126">
            <v>608</v>
          </cell>
          <cell r="F126">
            <v>109081688</v>
          </cell>
          <cell r="H126">
            <v>608</v>
          </cell>
          <cell r="I126">
            <v>109081688</v>
          </cell>
          <cell r="J126">
            <v>179410.67105263157</v>
          </cell>
          <cell r="K126">
            <v>14</v>
          </cell>
          <cell r="M126">
            <v>0</v>
          </cell>
          <cell r="N126">
            <v>0</v>
          </cell>
          <cell r="O126">
            <v>0</v>
          </cell>
        </row>
        <row r="132">
          <cell r="D132">
            <v>32</v>
          </cell>
          <cell r="E132">
            <v>32</v>
          </cell>
          <cell r="F132">
            <v>9471765</v>
          </cell>
          <cell r="H132">
            <v>32</v>
          </cell>
          <cell r="I132">
            <v>9471765</v>
          </cell>
          <cell r="J132">
            <v>295992.65625</v>
          </cell>
          <cell r="K132">
            <v>1</v>
          </cell>
          <cell r="M132">
            <v>0</v>
          </cell>
          <cell r="N132">
            <v>0</v>
          </cell>
          <cell r="O132">
            <v>0</v>
          </cell>
        </row>
        <row r="133">
          <cell r="D133">
            <v>94</v>
          </cell>
          <cell r="E133">
            <v>94</v>
          </cell>
          <cell r="F133">
            <v>25487769</v>
          </cell>
          <cell r="H133">
            <v>94</v>
          </cell>
          <cell r="I133">
            <v>25487769</v>
          </cell>
          <cell r="J133">
            <v>271146.47872340423</v>
          </cell>
          <cell r="K133">
            <v>2</v>
          </cell>
          <cell r="M133">
            <v>0</v>
          </cell>
          <cell r="N133">
            <v>0</v>
          </cell>
          <cell r="O133">
            <v>0</v>
          </cell>
        </row>
        <row r="139">
          <cell r="D139">
            <v>45</v>
          </cell>
          <cell r="E139">
            <v>45</v>
          </cell>
          <cell r="F139">
            <v>9748393</v>
          </cell>
          <cell r="H139">
            <v>45</v>
          </cell>
          <cell r="I139">
            <v>9748393</v>
          </cell>
          <cell r="J139">
            <v>216630.95555555556</v>
          </cell>
          <cell r="K139">
            <v>10</v>
          </cell>
          <cell r="M139">
            <v>0</v>
          </cell>
          <cell r="N139">
            <v>0</v>
          </cell>
          <cell r="O139">
            <v>0</v>
          </cell>
        </row>
        <row r="141">
          <cell r="D141">
            <v>1</v>
          </cell>
          <cell r="E141">
            <v>1</v>
          </cell>
          <cell r="F141">
            <v>185000</v>
          </cell>
          <cell r="H141">
            <v>1</v>
          </cell>
          <cell r="I141">
            <v>185000</v>
          </cell>
          <cell r="J141">
            <v>185000</v>
          </cell>
          <cell r="M141">
            <v>0</v>
          </cell>
          <cell r="N141">
            <v>0</v>
          </cell>
          <cell r="O141">
            <v>0</v>
          </cell>
        </row>
        <row r="143">
          <cell r="D143">
            <v>104</v>
          </cell>
          <cell r="E143">
            <v>104</v>
          </cell>
          <cell r="F143">
            <v>23521313</v>
          </cell>
          <cell r="H143">
            <v>104</v>
          </cell>
          <cell r="I143">
            <v>23521313</v>
          </cell>
          <cell r="J143">
            <v>226166.47115384616</v>
          </cell>
          <cell r="K143">
            <v>8</v>
          </cell>
          <cell r="M143">
            <v>0</v>
          </cell>
          <cell r="N143">
            <v>0</v>
          </cell>
          <cell r="O143">
            <v>0</v>
          </cell>
        </row>
        <row r="145">
          <cell r="D145">
            <v>20</v>
          </cell>
          <cell r="E145">
            <v>20</v>
          </cell>
          <cell r="F145">
            <v>5502113</v>
          </cell>
          <cell r="H145">
            <v>20</v>
          </cell>
          <cell r="I145">
            <v>5502113</v>
          </cell>
          <cell r="J145">
            <v>275105.65000000002</v>
          </cell>
          <cell r="M145">
            <v>0</v>
          </cell>
          <cell r="N145">
            <v>0</v>
          </cell>
          <cell r="O145">
            <v>0</v>
          </cell>
        </row>
        <row r="149">
          <cell r="D149">
            <v>12</v>
          </cell>
          <cell r="E149">
            <v>12</v>
          </cell>
          <cell r="F149">
            <v>1886456</v>
          </cell>
          <cell r="H149">
            <v>12</v>
          </cell>
          <cell r="I149">
            <v>1886456</v>
          </cell>
          <cell r="J149">
            <v>157204.66666666666</v>
          </cell>
          <cell r="K149">
            <v>18</v>
          </cell>
          <cell r="M149">
            <v>0</v>
          </cell>
          <cell r="N149">
            <v>0</v>
          </cell>
          <cell r="O149">
            <v>0</v>
          </cell>
        </row>
        <row r="150">
          <cell r="D150">
            <v>70</v>
          </cell>
          <cell r="E150">
            <v>72</v>
          </cell>
          <cell r="F150">
            <v>12285469</v>
          </cell>
          <cell r="H150">
            <v>68</v>
          </cell>
          <cell r="I150">
            <v>11968469</v>
          </cell>
          <cell r="J150">
            <v>176006.89705882352</v>
          </cell>
          <cell r="K150">
            <v>15</v>
          </cell>
          <cell r="M150">
            <v>0</v>
          </cell>
          <cell r="N150">
            <v>0</v>
          </cell>
          <cell r="O150">
            <v>0</v>
          </cell>
        </row>
        <row r="152">
          <cell r="D152">
            <v>10</v>
          </cell>
          <cell r="E152">
            <v>12</v>
          </cell>
          <cell r="F152">
            <v>4083064</v>
          </cell>
          <cell r="H152">
            <v>9</v>
          </cell>
          <cell r="I152">
            <v>3333064</v>
          </cell>
          <cell r="J152">
            <v>370340.44444444444</v>
          </cell>
          <cell r="M152">
            <v>0</v>
          </cell>
          <cell r="N152">
            <v>0</v>
          </cell>
          <cell r="O152">
            <v>0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tabSelected="1" workbookViewId="0">
      <selection activeCell="R8" sqref="R8"/>
    </sheetView>
  </sheetViews>
  <sheetFormatPr defaultRowHeight="12.75" x14ac:dyDescent="0.2"/>
  <cols>
    <col min="1" max="1" width="42.140625" bestFit="1" customWidth="1"/>
    <col min="2" max="2" width="12.140625" bestFit="1" customWidth="1"/>
    <col min="3" max="3" width="7.85546875" customWidth="1"/>
    <col min="4" max="4" width="17.7109375" style="1" bestFit="1" customWidth="1"/>
    <col min="5" max="5" width="3.140625" customWidth="1"/>
    <col min="6" max="6" width="7.85546875" customWidth="1"/>
    <col min="7" max="7" width="17.7109375" style="1" bestFit="1" customWidth="1"/>
    <col min="8" max="8" width="12.28515625" style="1" bestFit="1" customWidth="1"/>
    <col min="9" max="9" width="6" customWidth="1"/>
    <col min="10" max="10" width="3.140625" customWidth="1"/>
    <col min="11" max="11" width="10.7109375" bestFit="1" customWidth="1"/>
    <col min="12" max="12" width="7.85546875" customWidth="1"/>
    <col min="13" max="13" width="16" style="1" bestFit="1" customWidth="1"/>
    <col min="14" max="14" width="15" style="1" bestFit="1" customWidth="1"/>
    <col min="15" max="15" width="12.28515625" style="1" bestFit="1" customWidth="1"/>
  </cols>
  <sheetData>
    <row r="1" spans="1:15" ht="14.25" x14ac:dyDescent="0.2">
      <c r="A1" s="2" t="str">
        <f>([1]Jun17!C84)</f>
        <v>Table 1B.1</v>
      </c>
      <c r="B1" s="3"/>
      <c r="C1" s="3"/>
      <c r="D1" s="4"/>
      <c r="E1" s="5"/>
      <c r="F1" s="6"/>
      <c r="G1" s="7"/>
      <c r="H1" s="7"/>
      <c r="I1" s="8"/>
      <c r="J1" s="5"/>
      <c r="K1" s="5"/>
      <c r="L1" s="6"/>
      <c r="M1" s="7"/>
      <c r="N1" s="7"/>
      <c r="O1" s="7"/>
    </row>
    <row r="2" spans="1:15" ht="14.25" x14ac:dyDescent="0.2">
      <c r="A2" s="2" t="str">
        <f>([1]Jun17!C86)</f>
        <v>NEW HOUSING CONSTRUCTION AND VALUE :  YEAR TO DATE JUNE 2017</v>
      </c>
      <c r="B2" s="3"/>
      <c r="C2" s="3"/>
      <c r="D2" s="4"/>
      <c r="E2" s="5"/>
      <c r="F2" s="6"/>
      <c r="G2" s="7"/>
      <c r="H2" s="7"/>
      <c r="I2" s="8"/>
      <c r="J2" s="5"/>
      <c r="K2" s="5"/>
      <c r="L2" s="6"/>
      <c r="M2" s="7"/>
      <c r="N2" s="7"/>
      <c r="O2" s="7"/>
    </row>
    <row r="3" spans="1:15" ht="15" thickBot="1" x14ac:dyDescent="0.25">
      <c r="A3" s="5"/>
      <c r="B3" s="6"/>
      <c r="C3" s="6"/>
      <c r="D3" s="7"/>
      <c r="E3" s="5"/>
      <c r="F3" s="6"/>
      <c r="G3" s="7"/>
      <c r="H3" s="7"/>
      <c r="I3" s="8"/>
      <c r="J3" s="5"/>
      <c r="K3" s="5"/>
      <c r="L3" s="6"/>
      <c r="M3" s="7"/>
      <c r="N3" s="7"/>
      <c r="O3" s="7"/>
    </row>
    <row r="4" spans="1:15" ht="15" thickTop="1" x14ac:dyDescent="0.2">
      <c r="A4" s="9"/>
      <c r="B4" s="10"/>
      <c r="C4" s="10"/>
      <c r="D4" s="11"/>
      <c r="E4" s="12"/>
      <c r="F4" s="10"/>
      <c r="G4" s="11"/>
      <c r="H4" s="11"/>
      <c r="I4" s="13"/>
      <c r="J4" s="12"/>
      <c r="K4" s="12"/>
      <c r="L4" s="10"/>
      <c r="M4" s="11"/>
      <c r="N4" s="11"/>
      <c r="O4" s="14"/>
    </row>
    <row r="5" spans="1:15" ht="14.25" x14ac:dyDescent="0.2">
      <c r="A5" s="15"/>
      <c r="B5" s="16" t="s">
        <v>69</v>
      </c>
      <c r="C5" s="16"/>
      <c r="D5" s="17"/>
      <c r="E5" s="18"/>
      <c r="F5" s="16"/>
      <c r="G5" s="17"/>
      <c r="H5" s="17"/>
      <c r="I5" s="19"/>
      <c r="J5" s="18"/>
      <c r="K5" s="18"/>
      <c r="L5" s="16"/>
      <c r="M5" s="17"/>
      <c r="N5" s="17"/>
      <c r="O5" s="20"/>
    </row>
    <row r="6" spans="1:15" ht="14.25" x14ac:dyDescent="0.2">
      <c r="A6" s="21"/>
      <c r="B6" s="22"/>
      <c r="C6" s="22"/>
      <c r="D6" s="23"/>
      <c r="E6" s="24"/>
      <c r="F6" s="25"/>
      <c r="G6" s="26"/>
      <c r="H6" s="26"/>
      <c r="I6" s="27"/>
      <c r="J6" s="24"/>
      <c r="K6" s="24"/>
      <c r="L6" s="25"/>
      <c r="M6" s="26"/>
      <c r="N6" s="26"/>
      <c r="O6" s="28"/>
    </row>
    <row r="7" spans="1:15" ht="14.25" x14ac:dyDescent="0.2">
      <c r="A7" s="21"/>
      <c r="B7" s="22"/>
      <c r="C7" s="22"/>
      <c r="D7" s="23"/>
      <c r="E7" s="24"/>
      <c r="F7" s="25"/>
      <c r="G7" s="26"/>
      <c r="H7" s="26"/>
      <c r="I7" s="27"/>
      <c r="J7" s="24"/>
      <c r="K7" s="24"/>
      <c r="L7" s="25"/>
      <c r="M7" s="26"/>
      <c r="N7" s="26"/>
      <c r="O7" s="28"/>
    </row>
    <row r="8" spans="1:15" ht="14.25" x14ac:dyDescent="0.2">
      <c r="A8" s="21"/>
      <c r="B8" s="16" t="s">
        <v>68</v>
      </c>
      <c r="C8" s="16"/>
      <c r="D8" s="17"/>
      <c r="E8" s="24"/>
      <c r="F8" s="16" t="s">
        <v>0</v>
      </c>
      <c r="G8" s="17"/>
      <c r="H8" s="17"/>
      <c r="I8" s="29"/>
      <c r="J8" s="24"/>
      <c r="K8" s="18" t="s">
        <v>1</v>
      </c>
      <c r="L8" s="16"/>
      <c r="M8" s="17"/>
      <c r="N8" s="17"/>
      <c r="O8" s="20"/>
    </row>
    <row r="9" spans="1:15" ht="14.25" x14ac:dyDescent="0.2">
      <c r="A9" s="21"/>
      <c r="B9" s="25"/>
      <c r="C9" s="25"/>
      <c r="D9" s="26"/>
      <c r="E9" s="24"/>
      <c r="F9" s="25"/>
      <c r="G9" s="26"/>
      <c r="H9" s="26"/>
      <c r="I9" s="27" t="s">
        <v>2</v>
      </c>
      <c r="J9" s="24"/>
      <c r="K9" s="24"/>
      <c r="L9" s="25"/>
      <c r="M9" s="26"/>
      <c r="N9" s="26"/>
      <c r="O9" s="28"/>
    </row>
    <row r="10" spans="1:15" ht="14.25" x14ac:dyDescent="0.2">
      <c r="A10" s="21"/>
      <c r="B10" s="30"/>
      <c r="C10" s="30"/>
      <c r="D10" s="31"/>
      <c r="E10" s="24"/>
      <c r="F10" s="25"/>
      <c r="G10" s="26"/>
      <c r="H10" s="26"/>
      <c r="I10" s="27" t="s">
        <v>3</v>
      </c>
      <c r="J10" s="24"/>
      <c r="K10" s="32"/>
      <c r="L10" s="30"/>
      <c r="M10" s="31"/>
      <c r="N10" s="17" t="s">
        <v>4</v>
      </c>
      <c r="O10" s="20"/>
    </row>
    <row r="11" spans="1:15" ht="14.25" x14ac:dyDescent="0.2">
      <c r="A11" s="21"/>
      <c r="B11" s="30"/>
      <c r="C11" s="30"/>
      <c r="D11" s="31"/>
      <c r="E11" s="24"/>
      <c r="F11" s="30"/>
      <c r="G11" s="31" t="s">
        <v>5</v>
      </c>
      <c r="H11" s="31" t="s">
        <v>6</v>
      </c>
      <c r="I11" s="27" t="s">
        <v>7</v>
      </c>
      <c r="J11" s="24"/>
      <c r="K11" s="32" t="s">
        <v>5</v>
      </c>
      <c r="L11" s="30"/>
      <c r="M11" s="31"/>
      <c r="N11" s="31"/>
      <c r="O11" s="33"/>
    </row>
    <row r="12" spans="1:15" ht="14.25" x14ac:dyDescent="0.2">
      <c r="A12" s="21" t="s">
        <v>8</v>
      </c>
      <c r="B12" s="34" t="s">
        <v>9</v>
      </c>
      <c r="C12" s="34" t="s">
        <v>10</v>
      </c>
      <c r="D12" s="35" t="s">
        <v>2</v>
      </c>
      <c r="E12" s="24"/>
      <c r="F12" s="34" t="s">
        <v>10</v>
      </c>
      <c r="G12" s="35" t="s">
        <v>2</v>
      </c>
      <c r="H12" s="35" t="s">
        <v>2</v>
      </c>
      <c r="I12" s="36" t="s">
        <v>11</v>
      </c>
      <c r="J12" s="24"/>
      <c r="K12" s="37" t="s">
        <v>9</v>
      </c>
      <c r="L12" s="34" t="s">
        <v>10</v>
      </c>
      <c r="M12" s="35" t="s">
        <v>2</v>
      </c>
      <c r="N12" s="35" t="s">
        <v>12</v>
      </c>
      <c r="O12" s="38" t="s">
        <v>7</v>
      </c>
    </row>
    <row r="13" spans="1:15" ht="14.25" x14ac:dyDescent="0.2">
      <c r="A13" s="21"/>
      <c r="B13" s="39"/>
      <c r="C13" s="39"/>
      <c r="D13" s="40"/>
      <c r="E13" s="41"/>
      <c r="F13" s="39"/>
      <c r="G13" s="40"/>
      <c r="H13" s="40"/>
      <c r="I13" s="42"/>
      <c r="J13" s="39"/>
      <c r="K13" s="39"/>
      <c r="L13" s="39"/>
      <c r="M13" s="40"/>
      <c r="N13" s="31"/>
      <c r="O13" s="33"/>
    </row>
    <row r="14" spans="1:15" ht="14.25" x14ac:dyDescent="0.2">
      <c r="A14" s="43" t="s">
        <v>61</v>
      </c>
      <c r="B14" s="44">
        <f>([1]Jun17!D98)</f>
        <v>6589</v>
      </c>
      <c r="C14" s="44">
        <f>([1]Jun17!E98)</f>
        <v>8496</v>
      </c>
      <c r="D14" s="40">
        <f>([1]Jun17!F98)</f>
        <v>1681071000</v>
      </c>
      <c r="E14" s="45"/>
      <c r="F14" s="44">
        <f>([1]Jun17!H98)</f>
        <v>6518</v>
      </c>
      <c r="G14" s="40">
        <f>([1]Jun17!I98)</f>
        <v>1391602000</v>
      </c>
      <c r="H14" s="40">
        <f>([1]Jun17!J98)</f>
        <v>213501.38079165388</v>
      </c>
      <c r="I14" s="45"/>
      <c r="J14" s="45"/>
      <c r="K14" s="44">
        <f>([1]Jun17!M98)</f>
        <v>40</v>
      </c>
      <c r="L14" s="44">
        <f>([1]Jun17!N98)</f>
        <v>1904</v>
      </c>
      <c r="M14" s="40">
        <f>([1]Jun17!O98)</f>
        <v>278546000</v>
      </c>
      <c r="N14" s="40">
        <f>([1]Jun17!P98)</f>
        <v>6963650</v>
      </c>
      <c r="O14" s="46">
        <f>([1]Jun17!Q98)</f>
        <v>146295.16806722688</v>
      </c>
    </row>
    <row r="15" spans="1:15" ht="14.25" x14ac:dyDescent="0.2">
      <c r="A15" s="47"/>
      <c r="B15" s="39"/>
      <c r="C15" s="39"/>
      <c r="D15" s="40"/>
      <c r="E15" s="39"/>
      <c r="F15" s="39"/>
      <c r="G15" s="40"/>
      <c r="H15" s="40"/>
      <c r="I15" s="27"/>
      <c r="J15" s="24"/>
      <c r="K15" s="41"/>
      <c r="L15" s="39"/>
      <c r="M15" s="40"/>
      <c r="N15" s="40"/>
      <c r="O15" s="46"/>
    </row>
    <row r="16" spans="1:15" ht="14.25" x14ac:dyDescent="0.2">
      <c r="A16" s="21" t="s">
        <v>62</v>
      </c>
      <c r="B16" s="44">
        <f>([1]Jun17!D100)</f>
        <v>6490</v>
      </c>
      <c r="C16" s="44">
        <f>([1]Jun17!E100)</f>
        <v>8379</v>
      </c>
      <c r="D16" s="40">
        <f>([1]Jun17!F100)</f>
        <v>1642658983</v>
      </c>
      <c r="E16" s="48"/>
      <c r="F16" s="44">
        <f>([1]Jun17!H100)</f>
        <v>6428</v>
      </c>
      <c r="G16" s="40">
        <f>([1]Jun17!I100)</f>
        <v>1359939496</v>
      </c>
      <c r="H16" s="40">
        <f>([1]Jun17!J100)</f>
        <v>211564.9495955196</v>
      </c>
      <c r="I16" s="49"/>
      <c r="J16" s="39"/>
      <c r="K16" s="44">
        <f>([1]Jun17!M100)</f>
        <v>40</v>
      </c>
      <c r="L16" s="44">
        <f>([1]Jun17!N100)</f>
        <v>1904</v>
      </c>
      <c r="M16" s="40">
        <f>([1]Jun17!O100)</f>
        <v>278546297</v>
      </c>
      <c r="N16" s="40">
        <f>([1]Jun17!P100)</f>
        <v>6963657.4249999998</v>
      </c>
      <c r="O16" s="46">
        <f>([1]Jun17!Q100)</f>
        <v>146295.32405462186</v>
      </c>
    </row>
    <row r="17" spans="1:15" ht="14.25" x14ac:dyDescent="0.2">
      <c r="A17" s="47"/>
      <c r="B17" s="48"/>
      <c r="C17" s="48"/>
      <c r="D17" s="50"/>
      <c r="E17" s="48"/>
      <c r="F17" s="48"/>
      <c r="G17" s="50"/>
      <c r="H17" s="40"/>
      <c r="I17" s="49"/>
      <c r="J17" s="39"/>
      <c r="K17" s="48"/>
      <c r="L17" s="48"/>
      <c r="M17" s="50"/>
      <c r="N17" s="40"/>
      <c r="O17" s="46"/>
    </row>
    <row r="18" spans="1:15" ht="14.25" x14ac:dyDescent="0.2">
      <c r="A18" s="51" t="s">
        <v>63</v>
      </c>
      <c r="B18" s="44">
        <f>([1]Jun17!D102)</f>
        <v>2842</v>
      </c>
      <c r="C18" s="44">
        <f>([1]Jun17!E102)</f>
        <v>4006</v>
      </c>
      <c r="D18" s="40">
        <f>([1]Jun17!F102)</f>
        <v>757669840</v>
      </c>
      <c r="E18" s="48"/>
      <c r="F18" s="44">
        <f>([1]Jun17!H102)</f>
        <v>2812</v>
      </c>
      <c r="G18" s="40">
        <f>([1]Jun17!I102)</f>
        <v>573424148</v>
      </c>
      <c r="H18" s="40">
        <f>([1]Jun17!J102)</f>
        <v>203920.39402560456</v>
      </c>
      <c r="I18" s="49"/>
      <c r="J18" s="39"/>
      <c r="K18" s="44">
        <f>([1]Jun17!M102)</f>
        <v>16</v>
      </c>
      <c r="L18" s="44">
        <f>([1]Jun17!N102)</f>
        <v>1166</v>
      </c>
      <c r="M18" s="40">
        <f>([1]Jun17!O102)</f>
        <v>182170719</v>
      </c>
      <c r="N18" s="40">
        <f>([1]Jun17!P102)</f>
        <v>11385669.9375</v>
      </c>
      <c r="O18" s="46">
        <f>([1]Jun17!Q102)</f>
        <v>156235.60806174958</v>
      </c>
    </row>
    <row r="19" spans="1:15" ht="14.25" x14ac:dyDescent="0.2">
      <c r="A19" s="51" t="s">
        <v>64</v>
      </c>
      <c r="B19" s="44">
        <f>([1]Jun17!D103)</f>
        <v>3294</v>
      </c>
      <c r="C19" s="44">
        <f>([1]Jun17!E103)</f>
        <v>3840</v>
      </c>
      <c r="D19" s="40">
        <f>([1]Jun17!F103)</f>
        <v>778054083</v>
      </c>
      <c r="E19" s="48"/>
      <c r="F19" s="44">
        <f>([1]Jun17!H103)</f>
        <v>3269</v>
      </c>
      <c r="G19" s="40">
        <f>([1]Jun17!I103)</f>
        <v>711108712</v>
      </c>
      <c r="H19" s="40">
        <f>([1]Jun17!J103)</f>
        <v>217530.96115019883</v>
      </c>
      <c r="I19" s="49"/>
      <c r="J19" s="39"/>
      <c r="K19" s="44">
        <f>([1]Jun17!M103)</f>
        <v>20</v>
      </c>
      <c r="L19" s="44">
        <f>([1]Jun17!N103)</f>
        <v>559</v>
      </c>
      <c r="M19" s="40">
        <f>([1]Jun17!O103)</f>
        <v>65914154</v>
      </c>
      <c r="N19" s="40">
        <f>([1]Jun17!P103)</f>
        <v>3295707.7</v>
      </c>
      <c r="O19" s="46">
        <f>([1]Jun17!Q103)</f>
        <v>117914.40787119856</v>
      </c>
    </row>
    <row r="20" spans="1:15" ht="14.25" x14ac:dyDescent="0.2">
      <c r="A20" s="51" t="s">
        <v>40</v>
      </c>
      <c r="B20" s="44">
        <f>([1]Jun17!D104)</f>
        <v>354</v>
      </c>
      <c r="C20" s="44">
        <f>([1]Jun17!E104)</f>
        <v>533</v>
      </c>
      <c r="D20" s="40">
        <f>([1]Jun17!F104)</f>
        <v>106935060</v>
      </c>
      <c r="E20" s="39"/>
      <c r="F20" s="44">
        <f>([1]Jun17!H104)</f>
        <v>347</v>
      </c>
      <c r="G20" s="40">
        <f>([1]Jun17!I104)</f>
        <v>75406636</v>
      </c>
      <c r="H20" s="40">
        <f>([1]Jun17!J104)</f>
        <v>217310.1902017291</v>
      </c>
      <c r="I20" s="49"/>
      <c r="J20" s="39"/>
      <c r="K20" s="44">
        <f>([1]Jun17!M104)</f>
        <v>4</v>
      </c>
      <c r="L20" s="44">
        <f>([1]Jun17!N104)</f>
        <v>179</v>
      </c>
      <c r="M20" s="40">
        <f>([1]Jun17!O104)</f>
        <v>30461424</v>
      </c>
      <c r="N20" s="40">
        <f>([1]Jun17!P104)</f>
        <v>7615356</v>
      </c>
      <c r="O20" s="46">
        <f>([1]Jun17!Q104)</f>
        <v>170175.55307262568</v>
      </c>
    </row>
    <row r="21" spans="1:15" ht="14.25" x14ac:dyDescent="0.2">
      <c r="A21" s="51" t="s">
        <v>65</v>
      </c>
      <c r="B21" s="44">
        <f>([1]Jun17!D105)</f>
        <v>164</v>
      </c>
      <c r="C21" s="44">
        <f>([1]Jun17!E105)</f>
        <v>166</v>
      </c>
      <c r="D21" s="40">
        <f>([1]Jun17!F105)</f>
        <v>37773238</v>
      </c>
      <c r="E21" s="39"/>
      <c r="F21" s="44">
        <f>([1]Jun17!H105)</f>
        <v>162</v>
      </c>
      <c r="G21" s="40">
        <f>([1]Jun17!I105)</f>
        <v>37456238</v>
      </c>
      <c r="H21" s="40">
        <f>([1]Jun17!J105)</f>
        <v>231211.34567901236</v>
      </c>
      <c r="I21" s="49"/>
      <c r="J21" s="39"/>
      <c r="K21" s="44">
        <f>([1]Jun17!M105)</f>
        <v>0</v>
      </c>
      <c r="L21" s="44">
        <f>([1]Jun17!N105)</f>
        <v>0</v>
      </c>
      <c r="M21" s="40">
        <f>([1]Jun17!O105)</f>
        <v>0</v>
      </c>
      <c r="N21" s="40">
        <f>([1]Jun17!P105)</f>
        <v>0</v>
      </c>
      <c r="O21" s="46">
        <f>([1]Jun17!Q105)</f>
        <v>0</v>
      </c>
    </row>
    <row r="22" spans="1:15" ht="14.25" x14ac:dyDescent="0.2">
      <c r="A22" s="51" t="s">
        <v>66</v>
      </c>
      <c r="B22" s="44">
        <f>([1]Jun17!D106)</f>
        <v>115</v>
      </c>
      <c r="C22" s="44">
        <f>([1]Jun17!E106)</f>
        <v>290</v>
      </c>
      <c r="D22" s="40">
        <f>([1]Jun17!F106)</f>
        <v>48033424</v>
      </c>
      <c r="E22" s="39"/>
      <c r="F22" s="44">
        <f>([1]Jun17!H106)</f>
        <v>111</v>
      </c>
      <c r="G22" s="40">
        <f>([1]Jun17!I106)</f>
        <v>17572000</v>
      </c>
      <c r="H22" s="40">
        <f>([1]Jun17!J106)</f>
        <v>158306.3063063063</v>
      </c>
      <c r="I22" s="49"/>
      <c r="J22" s="39"/>
      <c r="K22" s="44">
        <f>([1]Jun17!M106)</f>
        <v>4</v>
      </c>
      <c r="L22" s="44">
        <f>([1]Jun17!N106)</f>
        <v>179</v>
      </c>
      <c r="M22" s="40">
        <f>([1]Jun17!O106)</f>
        <v>30461424</v>
      </c>
      <c r="N22" s="40">
        <f>([1]Jun17!P106)</f>
        <v>7615356</v>
      </c>
      <c r="O22" s="46">
        <f>([1]Jun17!Q106)</f>
        <v>170175.55307262568</v>
      </c>
    </row>
    <row r="23" spans="1:15" ht="14.25" x14ac:dyDescent="0.2">
      <c r="A23" s="51" t="s">
        <v>67</v>
      </c>
      <c r="B23" s="44">
        <f>([1]Jun17!D107)</f>
        <v>75</v>
      </c>
      <c r="C23" s="44">
        <f>([1]Jun17!E107)</f>
        <v>77</v>
      </c>
      <c r="D23" s="40">
        <f>([1]Jun17!F107)</f>
        <v>21128398</v>
      </c>
      <c r="E23" s="39"/>
      <c r="F23" s="44">
        <f>([1]Jun17!H107)</f>
        <v>74</v>
      </c>
      <c r="G23" s="40">
        <f>([1]Jun17!I107)</f>
        <v>20378398</v>
      </c>
      <c r="H23" s="40">
        <f>([1]Jun17!J107)</f>
        <v>275383.75675675675</v>
      </c>
      <c r="I23" s="49"/>
      <c r="J23" s="39"/>
      <c r="K23" s="44">
        <f>([1]Jun17!M107)</f>
        <v>0</v>
      </c>
      <c r="L23" s="44">
        <f>([1]Jun17!N107)</f>
        <v>0</v>
      </c>
      <c r="M23" s="40">
        <f>([1]Jun17!O107)</f>
        <v>0</v>
      </c>
      <c r="N23" s="40">
        <f>([1]Jun17!P107)</f>
        <v>0</v>
      </c>
      <c r="O23" s="46">
        <f>([1]Jun17!Q107)</f>
        <v>0</v>
      </c>
    </row>
    <row r="24" spans="1:15" ht="14.25" x14ac:dyDescent="0.2">
      <c r="A24" s="47"/>
      <c r="B24" s="25"/>
      <c r="C24" s="25"/>
      <c r="D24" s="26"/>
      <c r="E24" s="25"/>
      <c r="F24" s="25"/>
      <c r="G24" s="26"/>
      <c r="H24" s="26"/>
      <c r="I24" s="27"/>
      <c r="J24" s="24"/>
      <c r="K24" s="25"/>
      <c r="L24" s="25"/>
      <c r="M24" s="26"/>
      <c r="N24" s="26"/>
      <c r="O24" s="28"/>
    </row>
    <row r="25" spans="1:15" ht="14.25" x14ac:dyDescent="0.2">
      <c r="A25" s="47"/>
      <c r="B25" s="25"/>
      <c r="C25" s="25"/>
      <c r="D25" s="26"/>
      <c r="E25" s="25"/>
      <c r="F25" s="25"/>
      <c r="G25" s="26"/>
      <c r="H25" s="26"/>
      <c r="I25" s="27"/>
      <c r="J25" s="52"/>
      <c r="K25" s="24"/>
      <c r="L25" s="25"/>
      <c r="M25" s="26"/>
      <c r="N25" s="26"/>
      <c r="O25" s="28"/>
    </row>
    <row r="26" spans="1:15" ht="14.25" x14ac:dyDescent="0.2">
      <c r="A26" s="21" t="s">
        <v>13</v>
      </c>
      <c r="B26" s="44">
        <v>2564</v>
      </c>
      <c r="C26" s="44">
        <v>3414</v>
      </c>
      <c r="D26" s="40">
        <v>631368105</v>
      </c>
      <c r="E26" s="39"/>
      <c r="F26" s="44">
        <v>2538</v>
      </c>
      <c r="G26" s="40">
        <v>513189653</v>
      </c>
      <c r="H26" s="40">
        <f>([1]Jun17!J110)</f>
        <v>202202.38494877858</v>
      </c>
      <c r="I26" s="27"/>
      <c r="J26" s="52"/>
      <c r="K26" s="44">
        <v>23</v>
      </c>
      <c r="L26" s="44">
        <v>870</v>
      </c>
      <c r="M26" s="40">
        <v>116754812</v>
      </c>
      <c r="N26" s="40">
        <f>([1]Jun17!P110)</f>
        <v>5076296.1739130439</v>
      </c>
      <c r="O26" s="46">
        <f>([1]Jun17!Q110)</f>
        <v>134200.93333333332</v>
      </c>
    </row>
    <row r="27" spans="1:15" ht="14.25" x14ac:dyDescent="0.2">
      <c r="A27" s="15" t="s">
        <v>14</v>
      </c>
      <c r="B27" s="44">
        <f>([1]Jun17!D111)</f>
        <v>980</v>
      </c>
      <c r="C27" s="44">
        <f>([1]Jun17!E111)</f>
        <v>1074</v>
      </c>
      <c r="D27" s="40">
        <f>([1]Jun17!F111)</f>
        <v>173102303</v>
      </c>
      <c r="E27" s="39"/>
      <c r="F27" s="44">
        <f>([1]Jun17!H111)</f>
        <v>972</v>
      </c>
      <c r="G27" s="40">
        <f>([1]Jun17!I111)</f>
        <v>157010504</v>
      </c>
      <c r="H27" s="40">
        <f>([1]Jun17!J111)</f>
        <v>161533.44032921811</v>
      </c>
      <c r="I27" s="53">
        <f>([1]Jun17!K111)</f>
        <v>16</v>
      </c>
      <c r="J27" s="39"/>
      <c r="K27" s="44">
        <f>([1]Jun17!M111)</f>
        <v>7</v>
      </c>
      <c r="L27" s="44">
        <f>([1]Jun17!N111)</f>
        <v>100</v>
      </c>
      <c r="M27" s="40">
        <f>([1]Jun17!O111)</f>
        <v>15666826</v>
      </c>
      <c r="N27" s="40">
        <f>([1]Jun17!P111)</f>
        <v>2238118</v>
      </c>
      <c r="O27" s="46">
        <f>([1]Jun17!Q111)</f>
        <v>156668.26</v>
      </c>
    </row>
    <row r="28" spans="1:15" ht="14.25" x14ac:dyDescent="0.2">
      <c r="A28" s="15" t="s">
        <v>15</v>
      </c>
      <c r="B28" s="44">
        <f>([1]Jun17!D112)</f>
        <v>398</v>
      </c>
      <c r="C28" s="44">
        <f>([1]Jun17!E112)</f>
        <v>715</v>
      </c>
      <c r="D28" s="40">
        <f>([1]Jun17!F112)</f>
        <v>146052150</v>
      </c>
      <c r="E28" s="39"/>
      <c r="F28" s="44">
        <f>([1]Jun17!H112)</f>
        <v>396</v>
      </c>
      <c r="G28" s="40">
        <f>([1]Jun17!I112)</f>
        <v>103552150</v>
      </c>
      <c r="H28" s="40">
        <f>([1]Jun17!J112)</f>
        <v>261495.3282828283</v>
      </c>
      <c r="I28" s="53">
        <f>([1]Jun17!K112)</f>
        <v>4</v>
      </c>
      <c r="J28" s="39"/>
      <c r="K28" s="44">
        <f>([1]Jun17!M112)</f>
        <v>1</v>
      </c>
      <c r="L28" s="44">
        <f>([1]Jun17!N112)</f>
        <v>317</v>
      </c>
      <c r="M28" s="40">
        <f>([1]Jun17!O112)</f>
        <v>42000000</v>
      </c>
      <c r="N28" s="40">
        <f>([1]Jun17!P112)</f>
        <v>42000000</v>
      </c>
      <c r="O28" s="46">
        <f>([1]Jun17!Q112)</f>
        <v>132492.11356466878</v>
      </c>
    </row>
    <row r="29" spans="1:15" ht="14.25" x14ac:dyDescent="0.2">
      <c r="A29" s="15" t="s">
        <v>16</v>
      </c>
      <c r="B29" s="44">
        <f>([1]Jun17!D113)</f>
        <v>171</v>
      </c>
      <c r="C29" s="44">
        <f>([1]Jun17!E113)</f>
        <v>172</v>
      </c>
      <c r="D29" s="40">
        <f>([1]Jun17!F113)</f>
        <v>46043824</v>
      </c>
      <c r="E29" s="39"/>
      <c r="F29" s="44">
        <f>([1]Jun17!H113)</f>
        <v>170</v>
      </c>
      <c r="G29" s="40">
        <f>([1]Jun17!I113)</f>
        <v>45545157</v>
      </c>
      <c r="H29" s="40">
        <f>([1]Jun17!J113)</f>
        <v>267912.68823529413</v>
      </c>
      <c r="I29" s="53">
        <f>([1]Jun17!K113)</f>
        <v>3</v>
      </c>
      <c r="J29" s="39"/>
      <c r="K29" s="44">
        <f>([1]Jun17!M113)</f>
        <v>0</v>
      </c>
      <c r="L29" s="44">
        <f>([1]Jun17!N113)</f>
        <v>0</v>
      </c>
      <c r="M29" s="40">
        <f>([1]Jun17!O113)</f>
        <v>0</v>
      </c>
      <c r="N29" s="40">
        <f>([1]Jun17!P113)</f>
        <v>0</v>
      </c>
      <c r="O29" s="46">
        <f>([1]Jun17!Q113)</f>
        <v>0</v>
      </c>
    </row>
    <row r="30" spans="1:15" ht="14.25" x14ac:dyDescent="0.2">
      <c r="A30" s="15" t="s">
        <v>17</v>
      </c>
      <c r="B30" s="44">
        <f>([1]Jun17!D114)</f>
        <v>358</v>
      </c>
      <c r="C30" s="44">
        <f>([1]Jun17!E114)</f>
        <v>547</v>
      </c>
      <c r="D30" s="40">
        <f>([1]Jun17!F114)</f>
        <v>88510003</v>
      </c>
      <c r="E30" s="39"/>
      <c r="F30" s="44">
        <f>([1]Jun17!H114)</f>
        <v>351</v>
      </c>
      <c r="G30" s="40">
        <f>([1]Jun17!I114)</f>
        <v>68883441</v>
      </c>
      <c r="H30" s="40">
        <f>([1]Jun17!J114)</f>
        <v>196249.11965811966</v>
      </c>
      <c r="I30" s="53">
        <f>([1]Jun17!K114)</f>
        <v>13</v>
      </c>
      <c r="J30" s="39"/>
      <c r="K30" s="44">
        <f>([1]Jun17!M114)</f>
        <v>7</v>
      </c>
      <c r="L30" s="44">
        <f>([1]Jun17!N114)</f>
        <v>196</v>
      </c>
      <c r="M30" s="40">
        <f>([1]Jun17!O114)</f>
        <v>19626562</v>
      </c>
      <c r="N30" s="40">
        <f>([1]Jun17!P114)</f>
        <v>2803794.5714285714</v>
      </c>
      <c r="O30" s="46">
        <f>([1]Jun17!Q114)</f>
        <v>100135.52040816327</v>
      </c>
    </row>
    <row r="31" spans="1:15" ht="14.25" x14ac:dyDescent="0.2">
      <c r="A31" s="15" t="s">
        <v>18</v>
      </c>
      <c r="B31" s="44">
        <f>([1]Jun17!D115)</f>
        <v>542</v>
      </c>
      <c r="C31" s="44">
        <f>([1]Jun17!E115)</f>
        <v>616</v>
      </c>
      <c r="D31" s="40">
        <f>([1]Jun17!F115)</f>
        <v>129626401</v>
      </c>
      <c r="E31" s="39"/>
      <c r="F31" s="44">
        <f>([1]Jun17!H115)</f>
        <v>538</v>
      </c>
      <c r="G31" s="40">
        <f>([1]Jun17!I115)</f>
        <v>120626401</v>
      </c>
      <c r="H31" s="40">
        <f>([1]Jun17!J115)</f>
        <v>224212.64126394052</v>
      </c>
      <c r="I31" s="53">
        <f>([1]Jun17!K115)</f>
        <v>9</v>
      </c>
      <c r="J31" s="39"/>
      <c r="K31" s="44">
        <f>([1]Jun17!M115)</f>
        <v>4</v>
      </c>
      <c r="L31" s="44">
        <f>([1]Jun17!N115)</f>
        <v>78</v>
      </c>
      <c r="M31" s="40">
        <f>([1]Jun17!O115)</f>
        <v>9000000</v>
      </c>
      <c r="N31" s="40">
        <f>([1]Jun17!P115)</f>
        <v>2250000</v>
      </c>
      <c r="O31" s="46">
        <f>([1]Jun17!Q115)</f>
        <v>115384.61538461539</v>
      </c>
    </row>
    <row r="32" spans="1:15" ht="14.25" x14ac:dyDescent="0.2">
      <c r="A32" s="15" t="s">
        <v>19</v>
      </c>
      <c r="B32" s="44">
        <f>([1]Jun17!D116)</f>
        <v>115</v>
      </c>
      <c r="C32" s="44">
        <f>([1]Jun17!E116)</f>
        <v>290</v>
      </c>
      <c r="D32" s="40">
        <f>([1]Jun17!F116)</f>
        <v>48033424</v>
      </c>
      <c r="E32" s="39"/>
      <c r="F32" s="44">
        <f>([1]Jun17!H116)</f>
        <v>111</v>
      </c>
      <c r="G32" s="40">
        <f>([1]Jun17!I116)</f>
        <v>17572000</v>
      </c>
      <c r="H32" s="40">
        <f>([1]Jun17!J116)</f>
        <v>158306.3063063063</v>
      </c>
      <c r="I32" s="53">
        <f>([1]Jun17!K116)</f>
        <v>17</v>
      </c>
      <c r="J32" s="39"/>
      <c r="K32" s="44">
        <f>([1]Jun17!M116)</f>
        <v>4</v>
      </c>
      <c r="L32" s="44">
        <f>([1]Jun17!N116)</f>
        <v>179</v>
      </c>
      <c r="M32" s="40">
        <f>([1]Jun17!O116)</f>
        <v>30461424</v>
      </c>
      <c r="N32" s="40">
        <f>([1]Jun17!P116)</f>
        <v>7615356</v>
      </c>
      <c r="O32" s="46">
        <f>([1]Jun17!Q116)</f>
        <v>170175.55307262568</v>
      </c>
    </row>
    <row r="33" spans="1:15" ht="14.25" x14ac:dyDescent="0.2">
      <c r="A33" s="54"/>
      <c r="B33" s="55"/>
      <c r="C33" s="55"/>
      <c r="D33" s="40"/>
      <c r="E33" s="41"/>
      <c r="F33" s="55"/>
      <c r="G33" s="40"/>
      <c r="H33" s="40"/>
      <c r="I33" s="39"/>
      <c r="J33" s="39"/>
      <c r="K33" s="55"/>
      <c r="L33" s="55"/>
      <c r="M33" s="40"/>
      <c r="N33" s="40"/>
      <c r="O33" s="46"/>
    </row>
    <row r="34" spans="1:15" ht="14.25" x14ac:dyDescent="0.2">
      <c r="A34" s="21" t="s">
        <v>20</v>
      </c>
      <c r="B34" s="44">
        <v>2390</v>
      </c>
      <c r="C34" s="44">
        <v>3425</v>
      </c>
      <c r="D34" s="40">
        <v>693465432</v>
      </c>
      <c r="E34" s="39"/>
      <c r="F34" s="44">
        <v>2357</v>
      </c>
      <c r="G34" s="40">
        <v>529991397</v>
      </c>
      <c r="H34" s="40">
        <f>([1]Jun17!J118)</f>
        <v>224858.46287653796</v>
      </c>
      <c r="I34" s="39"/>
      <c r="J34" s="39"/>
      <c r="K34" s="44">
        <v>17</v>
      </c>
      <c r="L34" s="44">
        <v>1034</v>
      </c>
      <c r="M34" s="40">
        <v>161791485</v>
      </c>
      <c r="N34" s="40">
        <f>([1]Jun17!P118)</f>
        <v>9517146.1764705889</v>
      </c>
      <c r="O34" s="46">
        <f>([1]Jun17!Q118)</f>
        <v>156471.45551257255</v>
      </c>
    </row>
    <row r="35" spans="1:15" ht="14.25" x14ac:dyDescent="0.2">
      <c r="A35" s="15" t="s">
        <v>21</v>
      </c>
      <c r="B35" s="44">
        <f>([1]Jun17!D119)</f>
        <v>926</v>
      </c>
      <c r="C35" s="44">
        <f>([1]Jun17!E119)</f>
        <v>1208</v>
      </c>
      <c r="D35" s="40">
        <f>([1]Jun17!F119)</f>
        <v>254950045</v>
      </c>
      <c r="E35" s="39"/>
      <c r="F35" s="44">
        <f>([1]Jun17!H119)</f>
        <v>913</v>
      </c>
      <c r="G35" s="40">
        <f>([1]Jun17!I119)</f>
        <v>217129903</v>
      </c>
      <c r="H35" s="40">
        <f>([1]Jun17!J119)</f>
        <v>237820.26615553122</v>
      </c>
      <c r="I35" s="53">
        <f>([1]Jun17!K119)</f>
        <v>5</v>
      </c>
      <c r="J35" s="39"/>
      <c r="K35" s="44">
        <f>([1]Jun17!M119)</f>
        <v>9</v>
      </c>
      <c r="L35" s="44">
        <f>([1]Jun17!N119)</f>
        <v>285</v>
      </c>
      <c r="M35" s="40">
        <f>([1]Jun17!O119)</f>
        <v>37287592</v>
      </c>
      <c r="N35" s="40">
        <f>([1]Jun17!P119)</f>
        <v>4143065.777777778</v>
      </c>
      <c r="O35" s="46">
        <f>([1]Jun17!Q119)</f>
        <v>130833.65614035088</v>
      </c>
    </row>
    <row r="36" spans="1:15" ht="14.25" x14ac:dyDescent="0.2">
      <c r="A36" s="15" t="s">
        <v>22</v>
      </c>
      <c r="B36" s="44">
        <f>([1]Jun17!D120)</f>
        <v>579</v>
      </c>
      <c r="C36" s="44">
        <f>([1]Jun17!E120)</f>
        <v>953</v>
      </c>
      <c r="D36" s="40">
        <f>([1]Jun17!F120)</f>
        <v>215191745</v>
      </c>
      <c r="E36" s="39"/>
      <c r="F36" s="44">
        <f>([1]Jun17!H120)</f>
        <v>563</v>
      </c>
      <c r="G36" s="40">
        <f>([1]Jun17!I120)</f>
        <v>127837852</v>
      </c>
      <c r="H36" s="40">
        <f>([1]Jun17!J120)</f>
        <v>227065.45648312612</v>
      </c>
      <c r="I36" s="53">
        <f>([1]Jun17!K120)</f>
        <v>7</v>
      </c>
      <c r="J36" s="39"/>
      <c r="K36" s="44">
        <f>([1]Jun17!M120)</f>
        <v>4</v>
      </c>
      <c r="L36" s="44">
        <f>([1]Jun17!N120)</f>
        <v>366</v>
      </c>
      <c r="M36" s="40">
        <f>([1]Jun17!O120)</f>
        <v>86203893</v>
      </c>
      <c r="N36" s="40">
        <f>([1]Jun17!P120)</f>
        <v>21550973.25</v>
      </c>
      <c r="O36" s="46">
        <f>([1]Jun17!Q120)</f>
        <v>235529.76229508198</v>
      </c>
    </row>
    <row r="37" spans="1:15" ht="14.25" x14ac:dyDescent="0.2">
      <c r="A37" s="15" t="s">
        <v>23</v>
      </c>
      <c r="B37" s="44">
        <f>([1]Jun17!D121)</f>
        <v>885</v>
      </c>
      <c r="C37" s="44">
        <f>([1]Jun17!E121)</f>
        <v>1264</v>
      </c>
      <c r="D37" s="40">
        <f>([1]Jun17!F121)</f>
        <v>223323642</v>
      </c>
      <c r="E37" s="39"/>
      <c r="F37" s="44">
        <f>([1]Jun17!H121)</f>
        <v>881</v>
      </c>
      <c r="G37" s="40">
        <f>([1]Jun17!I121)</f>
        <v>185023642</v>
      </c>
      <c r="H37" s="40">
        <f>([1]Jun17!J121)</f>
        <v>210015.48467650398</v>
      </c>
      <c r="I37" s="53">
        <f>([1]Jun17!K121)</f>
        <v>12</v>
      </c>
      <c r="J37" s="39"/>
      <c r="K37" s="44">
        <f>([1]Jun17!M121)</f>
        <v>4</v>
      </c>
      <c r="L37" s="44">
        <f>([1]Jun17!N121)</f>
        <v>383</v>
      </c>
      <c r="M37" s="40">
        <f>([1]Jun17!O121)</f>
        <v>38300000</v>
      </c>
      <c r="N37" s="40">
        <f>([1]Jun17!P121)</f>
        <v>9575000</v>
      </c>
      <c r="O37" s="46">
        <f>([1]Jun17!Q121)</f>
        <v>100000</v>
      </c>
    </row>
    <row r="38" spans="1:15" ht="14.25" x14ac:dyDescent="0.2">
      <c r="A38" s="54"/>
      <c r="B38" s="55"/>
      <c r="C38" s="55"/>
      <c r="D38" s="40"/>
      <c r="E38" s="41"/>
      <c r="F38" s="55"/>
      <c r="G38" s="40"/>
      <c r="H38" s="40"/>
      <c r="I38" s="39"/>
      <c r="J38" s="39"/>
      <c r="K38" s="55"/>
      <c r="L38" s="55"/>
      <c r="M38" s="40"/>
      <c r="N38" s="40"/>
      <c r="O38" s="46"/>
    </row>
    <row r="39" spans="1:15" ht="14.25" x14ac:dyDescent="0.2">
      <c r="A39" s="21" t="s">
        <v>24</v>
      </c>
      <c r="B39" s="44">
        <v>1148</v>
      </c>
      <c r="C39" s="44">
        <v>1148</v>
      </c>
      <c r="D39" s="40">
        <v>225654104</v>
      </c>
      <c r="E39" s="39"/>
      <c r="F39" s="44">
        <v>1148</v>
      </c>
      <c r="G39" s="40">
        <v>225654104</v>
      </c>
      <c r="H39" s="40">
        <f>([1]Jun17!J123)</f>
        <v>196562.80836236934</v>
      </c>
      <c r="I39" s="39"/>
      <c r="J39" s="39"/>
      <c r="K39" s="44">
        <f>([1]Jun17!M123)</f>
        <v>0</v>
      </c>
      <c r="L39" s="44">
        <f>([1]Jun17!N123)</f>
        <v>0</v>
      </c>
      <c r="M39" s="40">
        <f>([1]Jun17!O123)</f>
        <v>0</v>
      </c>
      <c r="N39" s="40">
        <f>([1]Jun17!P123)</f>
        <v>0</v>
      </c>
      <c r="O39" s="46">
        <f>([1]Jun17!Q123)</f>
        <v>0</v>
      </c>
    </row>
    <row r="40" spans="1:15" ht="14.25" x14ac:dyDescent="0.2">
      <c r="A40" s="15" t="s">
        <v>25</v>
      </c>
      <c r="B40" s="44">
        <f>([1]Jun17!D124)</f>
        <v>157</v>
      </c>
      <c r="C40" s="44">
        <f>([1]Jun17!E124)</f>
        <v>157</v>
      </c>
      <c r="D40" s="40">
        <f>([1]Jun17!F124)</f>
        <v>35952915</v>
      </c>
      <c r="E40" s="39"/>
      <c r="F40" s="44">
        <f>([1]Jun17!H124)</f>
        <v>157</v>
      </c>
      <c r="G40" s="40">
        <f>([1]Jun17!I124)</f>
        <v>35952915</v>
      </c>
      <c r="H40" s="40">
        <f>([1]Jun17!J124)</f>
        <v>228999.45859872611</v>
      </c>
      <c r="I40" s="53">
        <f>([1]Jun17!K124)</f>
        <v>6</v>
      </c>
      <c r="J40" s="39"/>
      <c r="K40" s="44">
        <f>([1]Jun17!M124)</f>
        <v>0</v>
      </c>
      <c r="L40" s="44">
        <f>([1]Jun17!N124)</f>
        <v>0</v>
      </c>
      <c r="M40" s="40">
        <f>([1]Jun17!O124)</f>
        <v>0</v>
      </c>
      <c r="N40" s="40">
        <f>([1]Jun17!P124)</f>
        <v>0</v>
      </c>
      <c r="O40" s="46">
        <f>([1]Jun17!Q124)</f>
        <v>0</v>
      </c>
    </row>
    <row r="41" spans="1:15" ht="14.25" x14ac:dyDescent="0.2">
      <c r="A41" s="15" t="s">
        <v>26</v>
      </c>
      <c r="B41" s="44">
        <f>([1]Jun17!D125)</f>
        <v>383</v>
      </c>
      <c r="C41" s="44">
        <f>([1]Jun17!E125)</f>
        <v>383</v>
      </c>
      <c r="D41" s="40">
        <f>([1]Jun17!F125)</f>
        <v>80619501</v>
      </c>
      <c r="E41" s="39"/>
      <c r="F41" s="44">
        <f>([1]Jun17!H125)</f>
        <v>383</v>
      </c>
      <c r="G41" s="40">
        <f>([1]Jun17!I125)</f>
        <v>80619501</v>
      </c>
      <c r="H41" s="40">
        <f>([1]Jun17!J125)</f>
        <v>210494.78067885118</v>
      </c>
      <c r="I41" s="53">
        <f>([1]Jun17!K125)</f>
        <v>11</v>
      </c>
      <c r="J41" s="39"/>
      <c r="K41" s="44">
        <f>([1]Jun17!M125)</f>
        <v>0</v>
      </c>
      <c r="L41" s="44">
        <f>([1]Jun17!N125)</f>
        <v>0</v>
      </c>
      <c r="M41" s="40">
        <f>([1]Jun17!O125)</f>
        <v>0</v>
      </c>
      <c r="N41" s="40">
        <f>([1]Jun17!P125)</f>
        <v>0</v>
      </c>
      <c r="O41" s="46">
        <f>([1]Jun17!Q125)</f>
        <v>0</v>
      </c>
    </row>
    <row r="42" spans="1:15" ht="14.25" x14ac:dyDescent="0.2">
      <c r="A42" s="15" t="s">
        <v>27</v>
      </c>
      <c r="B42" s="44">
        <f>([1]Jun17!D126)</f>
        <v>608</v>
      </c>
      <c r="C42" s="44">
        <f>([1]Jun17!E126)</f>
        <v>608</v>
      </c>
      <c r="D42" s="40">
        <f>([1]Jun17!F126)</f>
        <v>109081688</v>
      </c>
      <c r="E42" s="39"/>
      <c r="F42" s="44">
        <f>([1]Jun17!H126)</f>
        <v>608</v>
      </c>
      <c r="G42" s="40">
        <f>([1]Jun17!I126)</f>
        <v>109081688</v>
      </c>
      <c r="H42" s="40">
        <f>([1]Jun17!J126)</f>
        <v>179410.67105263157</v>
      </c>
      <c r="I42" s="53">
        <f>([1]Jun17!K126)</f>
        <v>14</v>
      </c>
      <c r="J42" s="39"/>
      <c r="K42" s="44">
        <f>([1]Jun17!M126)</f>
        <v>0</v>
      </c>
      <c r="L42" s="44">
        <f>([1]Jun17!N126)</f>
        <v>0</v>
      </c>
      <c r="M42" s="40">
        <f>([1]Jun17!O126)</f>
        <v>0</v>
      </c>
      <c r="N42" s="40">
        <f>([1]Jun17!P126)</f>
        <v>0</v>
      </c>
      <c r="O42" s="46">
        <f>([1]Jun17!Q126)</f>
        <v>0</v>
      </c>
    </row>
    <row r="43" spans="1:15" ht="14.25" x14ac:dyDescent="0.2">
      <c r="A43" s="15"/>
      <c r="B43" s="55"/>
      <c r="C43" s="55"/>
      <c r="D43" s="40"/>
      <c r="E43" s="41"/>
      <c r="F43" s="55"/>
      <c r="G43" s="40"/>
      <c r="H43" s="40"/>
      <c r="I43" s="39"/>
      <c r="J43" s="39"/>
      <c r="K43" s="41"/>
      <c r="L43" s="41"/>
      <c r="M43" s="40"/>
      <c r="N43" s="40"/>
      <c r="O43" s="46"/>
    </row>
    <row r="44" spans="1:15" ht="14.25" x14ac:dyDescent="0.2">
      <c r="A44" s="21" t="s">
        <v>28</v>
      </c>
      <c r="B44" s="39"/>
      <c r="C44" s="39"/>
      <c r="D44" s="40"/>
      <c r="E44" s="39"/>
      <c r="F44" s="39"/>
      <c r="G44" s="40"/>
      <c r="H44" s="40"/>
      <c r="I44" s="39"/>
      <c r="J44" s="39"/>
      <c r="K44" s="39"/>
      <c r="L44" s="39"/>
      <c r="M44" s="40"/>
      <c r="N44" s="26"/>
      <c r="O44" s="28"/>
    </row>
    <row r="45" spans="1:15" ht="14.25" x14ac:dyDescent="0.2">
      <c r="A45" s="15" t="s">
        <v>48</v>
      </c>
      <c r="B45" s="39"/>
      <c r="C45" s="39"/>
      <c r="D45" s="40"/>
      <c r="E45" s="39"/>
      <c r="F45" s="39"/>
      <c r="G45" s="40"/>
      <c r="H45" s="40"/>
      <c r="I45" s="39"/>
      <c r="J45" s="39"/>
      <c r="K45" s="39"/>
      <c r="L45" s="39"/>
      <c r="M45" s="40"/>
      <c r="N45" s="40"/>
      <c r="O45" s="46"/>
    </row>
    <row r="46" spans="1:15" ht="14.25" x14ac:dyDescent="0.2">
      <c r="A46" s="56" t="s">
        <v>49</v>
      </c>
      <c r="B46" s="39"/>
      <c r="C46" s="39"/>
      <c r="D46" s="40"/>
      <c r="E46" s="39"/>
      <c r="F46" s="39"/>
      <c r="G46" s="40"/>
      <c r="H46" s="40"/>
      <c r="I46" s="39"/>
      <c r="J46" s="39"/>
      <c r="K46" s="39"/>
      <c r="L46" s="39"/>
      <c r="M46" s="40"/>
      <c r="N46" s="40"/>
      <c r="O46" s="46"/>
    </row>
    <row r="47" spans="1:15" ht="14.25" x14ac:dyDescent="0.2">
      <c r="A47" s="56" t="s">
        <v>50</v>
      </c>
      <c r="B47" s="39"/>
      <c r="C47" s="39"/>
      <c r="D47" s="40"/>
      <c r="E47" s="39"/>
      <c r="F47" s="39"/>
      <c r="G47" s="40"/>
      <c r="H47" s="40"/>
      <c r="I47" s="39"/>
      <c r="J47" s="39"/>
      <c r="K47" s="39"/>
      <c r="L47" s="39"/>
      <c r="M47" s="40"/>
      <c r="N47" s="57"/>
      <c r="O47" s="58"/>
    </row>
    <row r="48" spans="1:15" ht="14.25" x14ac:dyDescent="0.2">
      <c r="A48" s="15" t="s">
        <v>29</v>
      </c>
      <c r="B48" s="44">
        <f>([1]Jun17!D132)</f>
        <v>32</v>
      </c>
      <c r="C48" s="44">
        <f>([1]Jun17!E132)</f>
        <v>32</v>
      </c>
      <c r="D48" s="40">
        <f>([1]Jun17!F132)</f>
        <v>9471765</v>
      </c>
      <c r="E48" s="39"/>
      <c r="F48" s="44">
        <f>([1]Jun17!H132)</f>
        <v>32</v>
      </c>
      <c r="G48" s="40">
        <f>([1]Jun17!I132)</f>
        <v>9471765</v>
      </c>
      <c r="H48" s="40">
        <f>([1]Jun17!J132)</f>
        <v>295992.65625</v>
      </c>
      <c r="I48" s="53">
        <f>([1]Jun17!K132)</f>
        <v>1</v>
      </c>
      <c r="J48" s="39"/>
      <c r="K48" s="44">
        <f>([1]Jun17!M132)</f>
        <v>0</v>
      </c>
      <c r="L48" s="44">
        <f>([1]Jun17!N132)</f>
        <v>0</v>
      </c>
      <c r="M48" s="40">
        <f>([1]Jun17!O132)</f>
        <v>0</v>
      </c>
      <c r="N48" s="40">
        <f>([1]Jun17!P132)</f>
        <v>0</v>
      </c>
      <c r="O48" s="46">
        <f>([1]Jun17!Q132)</f>
        <v>0</v>
      </c>
    </row>
    <row r="49" spans="1:15" ht="14.25" x14ac:dyDescent="0.2">
      <c r="A49" s="15" t="s">
        <v>30</v>
      </c>
      <c r="B49" s="44">
        <f>([1]Jun17!D133)</f>
        <v>94</v>
      </c>
      <c r="C49" s="44">
        <f>([1]Jun17!E133)</f>
        <v>94</v>
      </c>
      <c r="D49" s="40">
        <f>([1]Jun17!F133)</f>
        <v>25487769</v>
      </c>
      <c r="E49" s="39"/>
      <c r="F49" s="44">
        <f>([1]Jun17!H133)</f>
        <v>94</v>
      </c>
      <c r="G49" s="40">
        <f>([1]Jun17!I133)</f>
        <v>25487769</v>
      </c>
      <c r="H49" s="40">
        <f>([1]Jun17!J133)</f>
        <v>271146.47872340423</v>
      </c>
      <c r="I49" s="53">
        <f>([1]Jun17!K133)</f>
        <v>2</v>
      </c>
      <c r="J49" s="39"/>
      <c r="K49" s="44">
        <f>([1]Jun17!M133)</f>
        <v>0</v>
      </c>
      <c r="L49" s="44">
        <f>([1]Jun17!N133)</f>
        <v>0</v>
      </c>
      <c r="M49" s="40">
        <f>([1]Jun17!O133)</f>
        <v>0</v>
      </c>
      <c r="N49" s="40">
        <f>([1]Jun17!P133)</f>
        <v>0</v>
      </c>
      <c r="O49" s="46">
        <f>([1]Jun17!Q133)</f>
        <v>0</v>
      </c>
    </row>
    <row r="50" spans="1:15" ht="14.25" x14ac:dyDescent="0.2">
      <c r="A50" s="15"/>
      <c r="B50" s="39"/>
      <c r="C50" s="39"/>
      <c r="D50" s="40"/>
      <c r="E50" s="39"/>
      <c r="F50" s="39"/>
      <c r="G50" s="40"/>
      <c r="H50" s="40"/>
      <c r="I50" s="39"/>
      <c r="J50" s="39"/>
      <c r="K50" s="39"/>
      <c r="L50" s="39"/>
      <c r="M50" s="40"/>
      <c r="N50" s="40"/>
      <c r="O50" s="46"/>
    </row>
    <row r="51" spans="1:15" ht="14.25" x14ac:dyDescent="0.2">
      <c r="A51" s="21" t="s">
        <v>31</v>
      </c>
      <c r="B51" s="39"/>
      <c r="C51" s="39"/>
      <c r="D51" s="40"/>
      <c r="E51" s="39"/>
      <c r="F51" s="39"/>
      <c r="G51" s="40"/>
      <c r="H51" s="40"/>
      <c r="I51" s="39"/>
      <c r="J51" s="39"/>
      <c r="K51" s="39"/>
      <c r="L51" s="39"/>
      <c r="M51" s="40"/>
      <c r="N51" s="26"/>
      <c r="O51" s="28"/>
    </row>
    <row r="52" spans="1:15" ht="14.25" x14ac:dyDescent="0.2">
      <c r="A52" s="15" t="s">
        <v>51</v>
      </c>
      <c r="B52" s="39"/>
      <c r="C52" s="39"/>
      <c r="D52" s="40"/>
      <c r="E52" s="39"/>
      <c r="F52" s="39"/>
      <c r="G52" s="40"/>
      <c r="H52" s="40"/>
      <c r="I52" s="39"/>
      <c r="J52" s="39"/>
      <c r="K52" s="39"/>
      <c r="L52" s="39"/>
      <c r="M52" s="40"/>
      <c r="N52" s="40"/>
      <c r="O52" s="46"/>
    </row>
    <row r="53" spans="1:15" ht="14.25" x14ac:dyDescent="0.2">
      <c r="A53" s="56" t="s">
        <v>52</v>
      </c>
      <c r="B53" s="39"/>
      <c r="C53" s="39"/>
      <c r="D53" s="40"/>
      <c r="E53" s="39"/>
      <c r="F53" s="39"/>
      <c r="G53" s="40"/>
      <c r="H53" s="40"/>
      <c r="I53" s="39"/>
      <c r="J53" s="39"/>
      <c r="K53" s="39"/>
      <c r="L53" s="39"/>
      <c r="M53" s="40"/>
      <c r="N53" s="57"/>
      <c r="O53" s="58"/>
    </row>
    <row r="54" spans="1:15" ht="14.25" x14ac:dyDescent="0.2">
      <c r="A54" s="56" t="s">
        <v>53</v>
      </c>
      <c r="B54" s="39"/>
      <c r="C54" s="39"/>
      <c r="D54" s="40"/>
      <c r="E54" s="39"/>
      <c r="F54" s="39"/>
      <c r="G54" s="40"/>
      <c r="H54" s="40"/>
      <c r="I54" s="39"/>
      <c r="J54" s="39"/>
      <c r="K54" s="39"/>
      <c r="L54" s="39"/>
      <c r="M54" s="40"/>
      <c r="N54" s="57"/>
      <c r="O54" s="58"/>
    </row>
    <row r="55" spans="1:15" ht="14.25" x14ac:dyDescent="0.2">
      <c r="A55" s="15" t="s">
        <v>32</v>
      </c>
      <c r="B55" s="44">
        <f>([1]Jun17!D139)</f>
        <v>45</v>
      </c>
      <c r="C55" s="44">
        <f>([1]Jun17!E139)</f>
        <v>45</v>
      </c>
      <c r="D55" s="40">
        <f>([1]Jun17!F139)</f>
        <v>9748393</v>
      </c>
      <c r="E55" s="39"/>
      <c r="F55" s="44">
        <f>([1]Jun17!H139)</f>
        <v>45</v>
      </c>
      <c r="G55" s="40">
        <f>([1]Jun17!I139)</f>
        <v>9748393</v>
      </c>
      <c r="H55" s="40">
        <f>([1]Jun17!J139)</f>
        <v>216630.95555555556</v>
      </c>
      <c r="I55" s="53">
        <f>([1]Jun17!K139)</f>
        <v>10</v>
      </c>
      <c r="J55" s="39"/>
      <c r="K55" s="44">
        <f>([1]Jun17!M139)</f>
        <v>0</v>
      </c>
      <c r="L55" s="44">
        <f>([1]Jun17!N139)</f>
        <v>0</v>
      </c>
      <c r="M55" s="40">
        <f>([1]Jun17!O139)</f>
        <v>0</v>
      </c>
      <c r="N55" s="40">
        <f>([1]Jun17!P139)</f>
        <v>0</v>
      </c>
      <c r="O55" s="46">
        <f>([1]Jun17!Q139)</f>
        <v>0</v>
      </c>
    </row>
    <row r="56" spans="1:15" ht="14.25" x14ac:dyDescent="0.2">
      <c r="A56" s="15" t="s">
        <v>54</v>
      </c>
      <c r="B56" s="39"/>
      <c r="C56" s="39"/>
      <c r="D56" s="40"/>
      <c r="E56" s="39"/>
      <c r="F56" s="39"/>
      <c r="G56" s="40"/>
      <c r="H56" s="40"/>
      <c r="I56" s="39"/>
      <c r="J56" s="39"/>
      <c r="K56" s="39"/>
      <c r="L56" s="39"/>
      <c r="M56" s="40"/>
      <c r="N56" s="40"/>
      <c r="O56" s="46"/>
    </row>
    <row r="57" spans="1:15" ht="14.25" x14ac:dyDescent="0.2">
      <c r="A57" s="56" t="s">
        <v>55</v>
      </c>
      <c r="B57" s="44">
        <f>([1]Jun17!D141)</f>
        <v>1</v>
      </c>
      <c r="C57" s="44">
        <f>([1]Jun17!E141)</f>
        <v>1</v>
      </c>
      <c r="D57" s="40">
        <f>([1]Jun17!F141)</f>
        <v>185000</v>
      </c>
      <c r="E57" s="39"/>
      <c r="F57" s="44">
        <f>([1]Jun17!H141)</f>
        <v>1</v>
      </c>
      <c r="G57" s="40">
        <f>([1]Jun17!I141)</f>
        <v>185000</v>
      </c>
      <c r="H57" s="40">
        <f>([1]Jun17!J141)</f>
        <v>185000</v>
      </c>
      <c r="I57" s="39"/>
      <c r="J57" s="39"/>
      <c r="K57" s="44">
        <f>([1]Jun17!M141)</f>
        <v>0</v>
      </c>
      <c r="L57" s="44">
        <f>([1]Jun17!N141)</f>
        <v>0</v>
      </c>
      <c r="M57" s="40">
        <f>([1]Jun17!O141)</f>
        <v>0</v>
      </c>
      <c r="N57" s="40">
        <f>([1]Jun17!P141)</f>
        <v>0</v>
      </c>
      <c r="O57" s="46">
        <f>([1]Jun17!Q141)</f>
        <v>0</v>
      </c>
    </row>
    <row r="58" spans="1:15" ht="14.25" x14ac:dyDescent="0.2">
      <c r="A58" s="56" t="s">
        <v>56</v>
      </c>
      <c r="B58" s="39"/>
      <c r="C58" s="39"/>
      <c r="D58" s="40"/>
      <c r="E58" s="39"/>
      <c r="F58" s="39"/>
      <c r="G58" s="40"/>
      <c r="H58" s="40"/>
      <c r="I58" s="39"/>
      <c r="J58" s="39"/>
      <c r="K58" s="39"/>
      <c r="L58" s="39"/>
      <c r="M58" s="40"/>
      <c r="N58" s="40"/>
      <c r="O58" s="46"/>
    </row>
    <row r="59" spans="1:15" ht="14.25" x14ac:dyDescent="0.2">
      <c r="A59" s="15" t="s">
        <v>33</v>
      </c>
      <c r="B59" s="44">
        <f>([1]Jun17!D143)</f>
        <v>104</v>
      </c>
      <c r="C59" s="44">
        <f>([1]Jun17!E143)</f>
        <v>104</v>
      </c>
      <c r="D59" s="40">
        <f>([1]Jun17!F143)</f>
        <v>23521313</v>
      </c>
      <c r="E59" s="39"/>
      <c r="F59" s="44">
        <f>([1]Jun17!H143)</f>
        <v>104</v>
      </c>
      <c r="G59" s="40">
        <f>([1]Jun17!I143)</f>
        <v>23521313</v>
      </c>
      <c r="H59" s="40">
        <f>([1]Jun17!J143)</f>
        <v>226166.47115384616</v>
      </c>
      <c r="I59" s="53">
        <f>([1]Jun17!K143)</f>
        <v>8</v>
      </c>
      <c r="J59" s="39"/>
      <c r="K59" s="44">
        <f>([1]Jun17!M143)</f>
        <v>0</v>
      </c>
      <c r="L59" s="44">
        <f>([1]Jun17!N143)</f>
        <v>0</v>
      </c>
      <c r="M59" s="40">
        <f>([1]Jun17!O143)</f>
        <v>0</v>
      </c>
      <c r="N59" s="40">
        <f>([1]Jun17!P143)</f>
        <v>0</v>
      </c>
      <c r="O59" s="46">
        <f>([1]Jun17!Q143)</f>
        <v>0</v>
      </c>
    </row>
    <row r="60" spans="1:15" ht="14.25" x14ac:dyDescent="0.2">
      <c r="A60" s="15" t="s">
        <v>47</v>
      </c>
      <c r="B60" s="39"/>
      <c r="C60" s="39"/>
      <c r="D60" s="40"/>
      <c r="E60" s="39"/>
      <c r="F60" s="39"/>
      <c r="G60" s="40"/>
      <c r="H60" s="40"/>
      <c r="I60" s="39"/>
      <c r="J60" s="39"/>
      <c r="K60" s="39"/>
      <c r="L60" s="39"/>
      <c r="M60" s="40"/>
      <c r="N60" s="40"/>
      <c r="O60" s="46"/>
    </row>
    <row r="61" spans="1:15" ht="14.25" x14ac:dyDescent="0.2">
      <c r="A61" s="56" t="s">
        <v>57</v>
      </c>
      <c r="B61" s="44">
        <f>([1]Jun17!D145)</f>
        <v>20</v>
      </c>
      <c r="C61" s="44">
        <f>([1]Jun17!E145)</f>
        <v>20</v>
      </c>
      <c r="D61" s="40">
        <f>([1]Jun17!F145)</f>
        <v>5502113</v>
      </c>
      <c r="E61" s="39"/>
      <c r="F61" s="44">
        <f>([1]Jun17!H145)</f>
        <v>20</v>
      </c>
      <c r="G61" s="40">
        <f>([1]Jun17!I145)</f>
        <v>5502113</v>
      </c>
      <c r="H61" s="40">
        <f>([1]Jun17!J145)</f>
        <v>275105.65000000002</v>
      </c>
      <c r="I61" s="39"/>
      <c r="J61" s="39"/>
      <c r="K61" s="44">
        <f>([1]Jun17!M145)</f>
        <v>0</v>
      </c>
      <c r="L61" s="44">
        <f>([1]Jun17!N145)</f>
        <v>0</v>
      </c>
      <c r="M61" s="40">
        <f>([1]Jun17!O145)</f>
        <v>0</v>
      </c>
      <c r="N61" s="40">
        <f>([1]Jun17!P145)</f>
        <v>0</v>
      </c>
      <c r="O61" s="46">
        <f>([1]Jun17!Q145)</f>
        <v>0</v>
      </c>
    </row>
    <row r="62" spans="1:15" ht="14.25" x14ac:dyDescent="0.2">
      <c r="A62" s="59"/>
      <c r="B62" s="39"/>
      <c r="C62" s="39"/>
      <c r="D62" s="40"/>
      <c r="E62" s="39"/>
      <c r="F62" s="39"/>
      <c r="G62" s="40"/>
      <c r="H62" s="40"/>
      <c r="I62" s="39"/>
      <c r="J62" s="39"/>
      <c r="K62" s="39"/>
      <c r="L62" s="39"/>
      <c r="M62" s="40"/>
      <c r="N62" s="40"/>
      <c r="O62" s="46"/>
    </row>
    <row r="63" spans="1:15" ht="14.25" x14ac:dyDescent="0.2">
      <c r="A63" s="21" t="s">
        <v>34</v>
      </c>
      <c r="B63" s="39"/>
      <c r="C63" s="39"/>
      <c r="D63" s="40"/>
      <c r="E63" s="39"/>
      <c r="F63" s="39"/>
      <c r="G63" s="40"/>
      <c r="H63" s="40"/>
      <c r="I63" s="39"/>
      <c r="J63" s="39"/>
      <c r="K63" s="39"/>
      <c r="L63" s="39"/>
      <c r="M63" s="40"/>
      <c r="N63" s="40"/>
      <c r="O63" s="46"/>
    </row>
    <row r="64" spans="1:15" ht="14.25" x14ac:dyDescent="0.2">
      <c r="A64" s="15" t="s">
        <v>45</v>
      </c>
      <c r="B64" s="39"/>
      <c r="C64" s="39"/>
      <c r="D64" s="40"/>
      <c r="E64" s="39"/>
      <c r="F64" s="39"/>
      <c r="G64" s="40"/>
      <c r="H64" s="40"/>
      <c r="I64" s="53"/>
      <c r="J64" s="39"/>
      <c r="K64" s="39"/>
      <c r="L64" s="39"/>
      <c r="M64" s="40"/>
      <c r="N64" s="40"/>
      <c r="O64" s="46"/>
    </row>
    <row r="65" spans="1:15" ht="14.25" x14ac:dyDescent="0.2">
      <c r="A65" s="15" t="s">
        <v>58</v>
      </c>
      <c r="B65" s="44">
        <f>([1]Jun17!D149)</f>
        <v>12</v>
      </c>
      <c r="C65" s="44">
        <f>([1]Jun17!E149)</f>
        <v>12</v>
      </c>
      <c r="D65" s="40">
        <f>([1]Jun17!F149)</f>
        <v>1886456</v>
      </c>
      <c r="E65" s="39"/>
      <c r="F65" s="44">
        <f>([1]Jun17!H149)</f>
        <v>12</v>
      </c>
      <c r="G65" s="40">
        <f>([1]Jun17!I149)</f>
        <v>1886456</v>
      </c>
      <c r="H65" s="40">
        <f>([1]Jun17!J149)</f>
        <v>157204.66666666666</v>
      </c>
      <c r="I65" s="53">
        <f>([1]Jun17!K149)</f>
        <v>18</v>
      </c>
      <c r="J65" s="39"/>
      <c r="K65" s="44">
        <f>([1]Jun17!M149)</f>
        <v>0</v>
      </c>
      <c r="L65" s="44">
        <f>([1]Jun17!N149)</f>
        <v>0</v>
      </c>
      <c r="M65" s="40">
        <f>([1]Jun17!O149)</f>
        <v>0</v>
      </c>
      <c r="N65" s="40">
        <f>([1]Jun17!P149)</f>
        <v>0</v>
      </c>
      <c r="O65" s="46">
        <f>([1]Jun17!Q149)</f>
        <v>0</v>
      </c>
    </row>
    <row r="66" spans="1:15" ht="14.25" x14ac:dyDescent="0.2">
      <c r="A66" s="15" t="s">
        <v>35</v>
      </c>
      <c r="B66" s="44">
        <f>([1]Jun17!D150)</f>
        <v>70</v>
      </c>
      <c r="C66" s="44">
        <f>([1]Jun17!E150)</f>
        <v>72</v>
      </c>
      <c r="D66" s="40">
        <f>([1]Jun17!F150)</f>
        <v>12285469</v>
      </c>
      <c r="E66" s="39"/>
      <c r="F66" s="44">
        <f>([1]Jun17!H150)</f>
        <v>68</v>
      </c>
      <c r="G66" s="40">
        <f>([1]Jun17!I150)</f>
        <v>11968469</v>
      </c>
      <c r="H66" s="40">
        <f>([1]Jun17!J150)</f>
        <v>176006.89705882352</v>
      </c>
      <c r="I66" s="53">
        <f>([1]Jun17!K150)</f>
        <v>15</v>
      </c>
      <c r="J66" s="39"/>
      <c r="K66" s="44">
        <f>([1]Jun17!M150)</f>
        <v>0</v>
      </c>
      <c r="L66" s="44">
        <f>([1]Jun17!N150)</f>
        <v>0</v>
      </c>
      <c r="M66" s="40">
        <f>([1]Jun17!O150)</f>
        <v>0</v>
      </c>
      <c r="N66" s="40">
        <f>([1]Jun17!P150)</f>
        <v>0</v>
      </c>
      <c r="O66" s="46">
        <f>([1]Jun17!Q150)</f>
        <v>0</v>
      </c>
    </row>
    <row r="67" spans="1:15" ht="14.25" x14ac:dyDescent="0.2">
      <c r="A67" s="15" t="s">
        <v>59</v>
      </c>
      <c r="B67" s="39"/>
      <c r="C67" s="39"/>
      <c r="D67" s="40"/>
      <c r="E67" s="39"/>
      <c r="F67" s="39"/>
      <c r="G67" s="40"/>
      <c r="H67" s="40"/>
      <c r="I67" s="39"/>
      <c r="J67" s="39"/>
      <c r="K67" s="39"/>
      <c r="L67" s="39"/>
      <c r="M67" s="40"/>
      <c r="N67" s="40"/>
      <c r="O67" s="46"/>
    </row>
    <row r="68" spans="1:15" ht="14.25" x14ac:dyDescent="0.2">
      <c r="A68" s="56" t="s">
        <v>60</v>
      </c>
      <c r="B68" s="44">
        <f>([1]Jun17!D152)</f>
        <v>10</v>
      </c>
      <c r="C68" s="44">
        <f>([1]Jun17!E152)</f>
        <v>12</v>
      </c>
      <c r="D68" s="40">
        <f>([1]Jun17!F152)</f>
        <v>4083064</v>
      </c>
      <c r="E68" s="39"/>
      <c r="F68" s="44">
        <f>([1]Jun17!H152)</f>
        <v>9</v>
      </c>
      <c r="G68" s="40">
        <f>([1]Jun17!I152)</f>
        <v>3333064</v>
      </c>
      <c r="H68" s="40">
        <f>([1]Jun17!J152)</f>
        <v>370340.44444444444</v>
      </c>
      <c r="I68" s="39"/>
      <c r="J68" s="39"/>
      <c r="K68" s="44">
        <f>([1]Jun17!M152)</f>
        <v>0</v>
      </c>
      <c r="L68" s="44">
        <f>([1]Jun17!N152)</f>
        <v>0</v>
      </c>
      <c r="M68" s="40">
        <f>([1]Jun17!O152)</f>
        <v>0</v>
      </c>
      <c r="N68" s="40">
        <f>([1]Jun17!P152)</f>
        <v>0</v>
      </c>
      <c r="O68" s="46">
        <f>([1]Jun17!Q152)</f>
        <v>0</v>
      </c>
    </row>
    <row r="69" spans="1:15" ht="15" thickBot="1" x14ac:dyDescent="0.25">
      <c r="A69" s="60"/>
      <c r="B69" s="61"/>
      <c r="C69" s="61"/>
      <c r="D69" s="62"/>
      <c r="E69" s="63"/>
      <c r="F69" s="61"/>
      <c r="G69" s="62"/>
      <c r="H69" s="62"/>
      <c r="I69" s="64"/>
      <c r="J69" s="63"/>
      <c r="K69" s="63"/>
      <c r="L69" s="61"/>
      <c r="M69" s="62"/>
      <c r="N69" s="62"/>
      <c r="O69" s="65"/>
    </row>
    <row r="70" spans="1:15" ht="15" thickTop="1" x14ac:dyDescent="0.2">
      <c r="A70" s="5"/>
      <c r="B70" s="6"/>
      <c r="C70" s="6"/>
      <c r="D70" s="7"/>
      <c r="E70" s="5"/>
      <c r="F70" s="6"/>
      <c r="G70" s="7"/>
      <c r="H70" s="7"/>
      <c r="I70" s="8"/>
      <c r="J70" s="5"/>
      <c r="K70" s="5"/>
      <c r="L70" s="6"/>
      <c r="M70" s="7"/>
      <c r="N70" s="7"/>
      <c r="O70" s="7"/>
    </row>
    <row r="71" spans="1:15" ht="14.25" x14ac:dyDescent="0.2">
      <c r="A71" s="66" t="s">
        <v>71</v>
      </c>
      <c r="B71" s="67"/>
      <c r="C71" s="6"/>
      <c r="D71" s="7"/>
      <c r="E71" s="6"/>
      <c r="F71" s="6"/>
      <c r="G71" s="7"/>
      <c r="H71" s="7"/>
      <c r="I71" s="8"/>
      <c r="J71" s="6"/>
      <c r="K71" s="6"/>
      <c r="L71" s="6"/>
      <c r="M71" s="7"/>
      <c r="N71" s="7"/>
      <c r="O71" s="7"/>
    </row>
    <row r="72" spans="1:15" ht="14.25" x14ac:dyDescent="0.2">
      <c r="A72" s="66" t="s">
        <v>36</v>
      </c>
      <c r="B72" s="67"/>
      <c r="C72" s="6"/>
      <c r="D72" s="7"/>
      <c r="E72" s="6"/>
      <c r="F72" s="6"/>
      <c r="G72" s="7"/>
      <c r="H72" s="7"/>
      <c r="I72" s="8"/>
      <c r="J72" s="6"/>
      <c r="K72" s="6"/>
      <c r="L72" s="6"/>
      <c r="M72" s="7"/>
      <c r="N72" s="7"/>
      <c r="O72" s="7"/>
    </row>
    <row r="73" spans="1:15" ht="14.25" x14ac:dyDescent="0.2">
      <c r="A73" s="68" t="s">
        <v>37</v>
      </c>
      <c r="B73" s="68"/>
      <c r="C73" s="6"/>
      <c r="D73" s="7"/>
      <c r="E73" s="6"/>
      <c r="F73" s="6"/>
      <c r="G73" s="7"/>
      <c r="H73" s="7"/>
      <c r="I73" s="8"/>
      <c r="J73" s="6"/>
      <c r="K73" s="6"/>
      <c r="L73" s="6"/>
      <c r="M73" s="7"/>
      <c r="N73" s="7"/>
      <c r="O73" s="7"/>
    </row>
    <row r="74" spans="1:15" ht="14.25" x14ac:dyDescent="0.2">
      <c r="A74" s="68" t="s">
        <v>38</v>
      </c>
      <c r="B74" s="68"/>
      <c r="C74" s="6"/>
      <c r="D74" s="7"/>
      <c r="E74" s="6"/>
      <c r="F74" s="6"/>
      <c r="G74" s="7"/>
      <c r="H74" s="7"/>
      <c r="I74" s="8"/>
      <c r="J74" s="6"/>
      <c r="K74" s="6"/>
      <c r="L74" s="6"/>
      <c r="M74" s="7"/>
      <c r="N74" s="7"/>
      <c r="O74" s="7"/>
    </row>
    <row r="75" spans="1:15" ht="14.25" x14ac:dyDescent="0.2">
      <c r="A75" s="68" t="s">
        <v>39</v>
      </c>
      <c r="B75" s="68"/>
      <c r="C75" s="5"/>
      <c r="D75" s="7"/>
      <c r="E75" s="5"/>
      <c r="F75" s="5"/>
      <c r="G75" s="7"/>
      <c r="H75" s="7"/>
      <c r="I75" s="8"/>
      <c r="J75" s="5"/>
      <c r="K75" s="5"/>
      <c r="L75" s="5"/>
      <c r="M75" s="7"/>
      <c r="N75" s="7"/>
      <c r="O75" s="7"/>
    </row>
    <row r="76" spans="1:15" ht="14.25" x14ac:dyDescent="0.2">
      <c r="A76" s="68" t="s">
        <v>41</v>
      </c>
      <c r="B76" s="68"/>
      <c r="C76" s="5"/>
      <c r="D76" s="7"/>
      <c r="E76" s="5"/>
      <c r="F76" s="5"/>
      <c r="G76" s="7"/>
      <c r="H76" s="7"/>
      <c r="I76" s="8"/>
      <c r="J76" s="5"/>
      <c r="K76" s="5"/>
      <c r="L76" s="5"/>
      <c r="M76" s="7"/>
      <c r="N76" s="7"/>
      <c r="O76" s="7"/>
    </row>
    <row r="77" spans="1:15" ht="14.25" x14ac:dyDescent="0.2">
      <c r="A77" s="68" t="s">
        <v>42</v>
      </c>
      <c r="B77" s="68"/>
      <c r="C77" s="5"/>
      <c r="D77" s="7"/>
      <c r="E77" s="5"/>
      <c r="F77" s="5"/>
      <c r="G77" s="7"/>
      <c r="H77" s="7"/>
      <c r="I77" s="8"/>
      <c r="J77" s="5"/>
      <c r="K77" s="5"/>
      <c r="L77" s="5"/>
      <c r="M77" s="7"/>
      <c r="N77" s="7"/>
      <c r="O77" s="7"/>
    </row>
    <row r="78" spans="1:15" ht="14.25" x14ac:dyDescent="0.2">
      <c r="A78" s="68" t="s">
        <v>43</v>
      </c>
      <c r="B78" s="5"/>
      <c r="C78" s="5"/>
      <c r="D78" s="7"/>
      <c r="E78" s="5"/>
      <c r="F78" s="5"/>
      <c r="G78" s="7"/>
      <c r="H78" s="7"/>
      <c r="I78" s="8"/>
      <c r="J78" s="5"/>
      <c r="K78" s="5"/>
      <c r="L78" s="5"/>
      <c r="M78" s="7"/>
      <c r="N78" s="7"/>
      <c r="O78" s="7"/>
    </row>
    <row r="79" spans="1:15" ht="14.25" x14ac:dyDescent="0.2">
      <c r="A79" s="5" t="s">
        <v>44</v>
      </c>
      <c r="B79" s="5"/>
      <c r="C79" s="5"/>
      <c r="D79" s="7"/>
      <c r="E79" s="5"/>
      <c r="F79" s="5"/>
      <c r="G79" s="7"/>
      <c r="H79" s="7"/>
      <c r="I79" s="8"/>
      <c r="J79" s="5"/>
      <c r="K79" s="5"/>
      <c r="L79" s="5"/>
      <c r="M79" s="7"/>
      <c r="N79" s="7"/>
      <c r="O79" s="7"/>
    </row>
    <row r="80" spans="1:15" ht="14.25" x14ac:dyDescent="0.2">
      <c r="A80" s="5" t="s">
        <v>70</v>
      </c>
      <c r="B80" s="5"/>
      <c r="C80" s="5"/>
      <c r="D80" s="7"/>
      <c r="E80" s="5"/>
      <c r="F80" s="5"/>
      <c r="G80" s="7"/>
      <c r="H80" s="7"/>
      <c r="I80" s="8"/>
      <c r="J80" s="5"/>
      <c r="K80" s="5"/>
      <c r="L80" s="5"/>
      <c r="M80" s="7"/>
      <c r="N80" s="7"/>
      <c r="O80" s="7"/>
    </row>
    <row r="81" spans="1:15" ht="14.25" x14ac:dyDescent="0.2">
      <c r="A81" s="5" t="s">
        <v>46</v>
      </c>
      <c r="B81" s="5"/>
      <c r="C81" s="5"/>
      <c r="D81" s="7"/>
      <c r="E81" s="5"/>
      <c r="F81" s="5"/>
      <c r="G81" s="7"/>
      <c r="H81" s="7"/>
      <c r="I81" s="8"/>
      <c r="J81" s="5"/>
      <c r="K81" s="5"/>
      <c r="L81" s="5"/>
      <c r="M81" s="7"/>
      <c r="N81" s="7"/>
      <c r="O81" s="7"/>
    </row>
  </sheetData>
  <pageMargins left="0.7" right="0.7" top="0.75" bottom="0.75" header="0.3" footer="0.3"/>
  <pageSetup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AB254-36F8-4D7A-8E05-F890667B39C7}"/>
</file>

<file path=customXml/itemProps2.xml><?xml version="1.0" encoding="utf-8"?>
<ds:datastoreItem xmlns:ds="http://schemas.openxmlformats.org/officeDocument/2006/customXml" ds:itemID="{33EF58FD-D9FA-41EA-AF41-190EB26A3E3E}"/>
</file>

<file path=customXml/itemProps3.xml><?xml version="1.0" encoding="utf-8"?>
<ds:datastoreItem xmlns:ds="http://schemas.openxmlformats.org/officeDocument/2006/customXml" ds:itemID="{A1F589C7-AC94-437C-8D3E-9483FB3D0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Debbie Czerwinski</cp:lastModifiedBy>
  <cp:lastPrinted>2016-07-29T19:54:38Z</cp:lastPrinted>
  <dcterms:created xsi:type="dcterms:W3CDTF">2007-07-31T12:38:17Z</dcterms:created>
  <dcterms:modified xsi:type="dcterms:W3CDTF">2017-08-29T17:51:41Z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