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y Documents\Web-MSDC\"/>
    </mc:Choice>
  </mc:AlternateContent>
  <bookViews>
    <workbookView xWindow="0" yWindow="0" windowWidth="28800" windowHeight="13710"/>
  </bookViews>
  <sheets>
    <sheet name="3rdQ 2017" sheetId="1" r:id="rId1"/>
  </sheets>
  <definedNames>
    <definedName name="_xlnm.Print_Area" localSheetId="0">'3rdQ 2017'!$A$1:$P$82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2" i="1"/>
  <c r="I40" i="1"/>
  <c r="I35" i="1"/>
  <c r="P38" i="1"/>
  <c r="O38" i="1"/>
  <c r="P37" i="1"/>
  <c r="O37" i="1"/>
  <c r="P36" i="1"/>
  <c r="O36" i="1"/>
  <c r="P35" i="1"/>
  <c r="O35" i="1"/>
  <c r="P33" i="1"/>
  <c r="O33" i="1"/>
  <c r="P32" i="1"/>
  <c r="O32" i="1"/>
  <c r="P31" i="1"/>
  <c r="O31" i="1"/>
  <c r="P29" i="1"/>
  <c r="O29" i="1"/>
  <c r="P28" i="1"/>
  <c r="O28" i="1"/>
  <c r="P27" i="1"/>
  <c r="O27" i="1"/>
  <c r="P23" i="1"/>
  <c r="O23" i="1"/>
  <c r="P21" i="1"/>
  <c r="O21" i="1"/>
  <c r="P20" i="1"/>
  <c r="O20" i="1"/>
  <c r="P19" i="1"/>
  <c r="O19" i="1"/>
  <c r="P17" i="1"/>
  <c r="O17" i="1"/>
  <c r="P15" i="1"/>
  <c r="O15" i="1"/>
  <c r="I67" i="1"/>
  <c r="I66" i="1"/>
  <c r="I60" i="1"/>
  <c r="I56" i="1"/>
  <c r="I50" i="1"/>
  <c r="I49" i="1"/>
  <c r="I43" i="1"/>
  <c r="I42" i="1"/>
  <c r="I41" i="1"/>
  <c r="I38" i="1"/>
  <c r="I37" i="1"/>
  <c r="I36" i="1"/>
  <c r="I33" i="1"/>
  <c r="I32" i="1"/>
  <c r="I31" i="1"/>
  <c r="I30" i="1"/>
  <c r="I29" i="1"/>
  <c r="I28" i="1"/>
  <c r="I27" i="1"/>
  <c r="I24" i="1"/>
  <c r="I23" i="1"/>
  <c r="I22" i="1"/>
  <c r="I21" i="1"/>
  <c r="I20" i="1"/>
  <c r="I19" i="1"/>
  <c r="I17" i="1"/>
  <c r="I15" i="1"/>
</calcChain>
</file>

<file path=xl/sharedStrings.xml><?xml version="1.0" encoding="utf-8"?>
<sst xmlns="http://schemas.openxmlformats.org/spreadsheetml/2006/main" count="84" uniqueCount="75">
  <si>
    <t>NEW HOUSING CONSTRUCTION</t>
  </si>
  <si>
    <t>SINGLE FAMILY HOUSING</t>
  </si>
  <si>
    <t>FIVE OR MORE FAMILY BUILDINGS</t>
  </si>
  <si>
    <t>VALUE</t>
  </si>
  <si>
    <t>PER</t>
  </si>
  <si>
    <t xml:space="preserve">AVERAGE VALUE </t>
  </si>
  <si>
    <t>UNIT</t>
  </si>
  <si>
    <t/>
  </si>
  <si>
    <t>COUNTY</t>
  </si>
  <si>
    <t>JURISDICTION</t>
  </si>
  <si>
    <t>BUILDINGS</t>
  </si>
  <si>
    <t>UNITS</t>
  </si>
  <si>
    <t>PER UNIT</t>
  </si>
  <si>
    <t>RANK</t>
  </si>
  <si>
    <t xml:space="preserve">BUILDING </t>
  </si>
  <si>
    <t>STATE BALANCE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</si>
  <si>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</si>
  <si>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</si>
  <si>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</si>
  <si>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</si>
  <si>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</si>
  <si>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</si>
  <si>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</si>
  <si>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</si>
  <si>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</si>
  <si>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</si>
  <si>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</si>
  <si>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</si>
  <si>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</si>
  <si>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</si>
  <si>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</si>
  <si>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</si>
  <si>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</si>
  <si>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</si>
  <si>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</si>
  <si>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</si>
  <si>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</si>
  <si>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</si>
  <si>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</si>
  <si>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</si>
  <si>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</si>
  <si>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</si>
  <si>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</si>
  <si>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</si>
  <si>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</si>
  <si>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</si>
  <si>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</si>
  <si>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</si>
  <si>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</si>
  <si>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</si>
  <si>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</si>
  <si>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</si>
  <si>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</si>
  <si>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</si>
  <si>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DATA AND PRODUCT DEVELOPMENT.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</si>
  <si>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</si>
  <si>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</si>
  <si>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</si>
  <si>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</si>
  <si>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</si>
  <si>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</si>
  <si>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</si>
  <si>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</si>
  <si>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</si>
  <si>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</si>
  <si>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ALL NEW CONSTRUCTION(1)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</si>
  <si>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</si>
  <si>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</si>
  <si>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</si>
  <si>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</si>
  <si>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</si>
  <si>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</si>
  <si>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</si>
  <si>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Table 1.</t>
  </si>
  <si>
    <t>NEW HOUSING CONSTRUCTION AND VALUE :  THIRD QUARTER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</si>
</sst>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2" fontId="0" fillId="0" borderId="0" xfId="0" applyNumberFormat="1"/>
    <xf numFmtId="41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/>
    <xf numFmtId="42" fontId="1" fillId="0" borderId="0" xfId="0" applyNumberFormat="1" applyFont="1"/>
    <xf numFmtId="0" fontId="1" fillId="0" borderId="0" xfId="0" applyFont="1" applyAlignment="1">
      <alignment horizontal="centerContinuous"/>
    </xf>
    <xf numFmtId="42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workbookViewId="0">
      <selection activeCell="A3" sqref="A3"/>
    </sheetView>
  </sheetViews>
  <sheetFormatPr defaultRowHeight="15" x14ac:dyDescent="0.25"/>
  <cols>
    <col min="1" max="1" width="41.28515625" bestFit="1" customWidth="1"/>
    <col min="3" max="3" width="11.85546875" bestFit="1" customWidth="1"/>
    <col min="4" max="4" width="7.7109375" customWidth="1"/>
    <col min="5" max="5" width="13.7109375" style="1" bestFit="1" customWidth="1"/>
    <col min="7" max="7" width="7.7109375" customWidth="1"/>
    <col min="8" max="8" width="13.7109375" style="1" bestFit="1" customWidth="1"/>
    <col min="9" max="9" width="10.42578125" style="1" customWidth="1"/>
    <col min="10" max="10" width="10" customWidth="1"/>
    <col min="12" max="12" width="11.85546875" bestFit="1" customWidth="1"/>
    <col min="13" max="13" width="7.7109375" customWidth="1"/>
    <col min="14" max="14" width="13.7109375" style="1" customWidth="1"/>
    <col min="15" max="15" width="17.5703125" style="1" customWidth="1"/>
    <col min="16" max="16" width="10" style="1" customWidth="1"/>
  </cols>
  <sheetData>
    <row r="1" spans="1:16" x14ac:dyDescent="0.25">
      <c r="A1" t="s">
        <v>73</v>
      </c>
    </row>
    <row r="2" spans="1:16" x14ac:dyDescent="0.25">
      <c r="A2" s="4" t="s">
        <v>74</v>
      </c>
      <c r="B2" s="4"/>
      <c r="C2" s="4"/>
      <c r="D2" s="4"/>
      <c r="E2" s="5"/>
      <c r="F2" s="4"/>
      <c r="G2" s="4"/>
      <c r="H2" s="5"/>
      <c r="I2" s="5"/>
      <c r="J2" s="4"/>
      <c r="K2" s="4"/>
      <c r="L2" s="4"/>
      <c r="M2" s="4"/>
      <c r="N2" s="5"/>
      <c r="O2" s="5"/>
      <c r="P2" s="5"/>
    </row>
    <row r="3" spans="1:16" x14ac:dyDescent="0.25">
      <c r="A3" s="4"/>
      <c r="B3" s="4"/>
      <c r="C3" s="4"/>
      <c r="D3" s="4"/>
      <c r="E3" s="5"/>
      <c r="F3" s="4"/>
      <c r="G3" s="4"/>
      <c r="H3" s="5"/>
      <c r="I3" s="5"/>
      <c r="J3" s="4"/>
      <c r="K3" s="4"/>
      <c r="L3" s="4"/>
      <c r="M3" s="4"/>
      <c r="N3" s="5"/>
      <c r="O3" s="5"/>
      <c r="P3" s="5"/>
    </row>
    <row r="4" spans="1:16" x14ac:dyDescent="0.25">
      <c r="A4" s="4"/>
      <c r="B4" s="4"/>
      <c r="C4" s="4"/>
      <c r="D4" s="4"/>
      <c r="E4" s="5"/>
      <c r="F4" s="4"/>
      <c r="G4" s="4"/>
      <c r="H4" s="5"/>
      <c r="I4" s="5"/>
      <c r="J4" s="4"/>
      <c r="K4" s="4"/>
      <c r="L4" s="4"/>
      <c r="M4" s="4"/>
      <c r="N4" s="5"/>
      <c r="O4" s="5"/>
      <c r="P4" s="5"/>
    </row>
    <row r="5" spans="1:16" x14ac:dyDescent="0.25">
      <c r="A5" s="4"/>
      <c r="B5" s="4"/>
      <c r="C5" s="4" t="s">
        <v>0</v>
      </c>
      <c r="D5" s="4"/>
      <c r="E5" s="5"/>
      <c r="F5" s="4"/>
      <c r="G5" s="4"/>
      <c r="H5" s="5"/>
      <c r="I5" s="5"/>
      <c r="J5" s="4"/>
      <c r="K5" s="4"/>
      <c r="L5" s="4"/>
      <c r="M5" s="4"/>
      <c r="N5" s="5"/>
      <c r="O5" s="5"/>
      <c r="P5" s="5"/>
    </row>
    <row r="6" spans="1:16" x14ac:dyDescent="0.25">
      <c r="A6" s="4"/>
      <c r="B6" s="4"/>
      <c r="C6" s="4"/>
      <c r="D6" s="4"/>
      <c r="E6" s="5"/>
      <c r="F6" s="4"/>
      <c r="G6" s="4"/>
      <c r="H6" s="5"/>
      <c r="I6" s="5"/>
      <c r="J6" s="4"/>
      <c r="K6" s="4"/>
      <c r="L6" s="4"/>
      <c r="M6" s="4"/>
      <c r="N6" s="5"/>
      <c r="O6" s="5"/>
      <c r="P6" s="5"/>
    </row>
    <row r="7" spans="1:16" x14ac:dyDescent="0.25">
      <c r="A7" s="4"/>
      <c r="B7" s="4"/>
      <c r="C7" s="4"/>
      <c r="D7" s="4"/>
      <c r="E7" s="5"/>
      <c r="F7" s="4"/>
      <c r="G7" s="4"/>
      <c r="H7" s="5"/>
      <c r="I7" s="5"/>
      <c r="J7" s="4"/>
      <c r="K7" s="4"/>
      <c r="L7" s="4"/>
      <c r="M7" s="4"/>
      <c r="N7" s="5"/>
      <c r="O7" s="5"/>
      <c r="P7" s="5"/>
    </row>
    <row r="8" spans="1:16" x14ac:dyDescent="0.25">
      <c r="A8" s="4"/>
      <c r="B8" s="4"/>
      <c r="C8" s="6" t="s">
        <v>65</v>
      </c>
      <c r="D8" s="6"/>
      <c r="E8" s="7"/>
      <c r="F8" s="4"/>
      <c r="G8" s="6" t="s">
        <v>1</v>
      </c>
      <c r="H8" s="7"/>
      <c r="I8" s="7"/>
      <c r="J8" s="6"/>
      <c r="K8" s="4"/>
      <c r="L8" s="6" t="s">
        <v>2</v>
      </c>
      <c r="M8" s="6"/>
      <c r="N8" s="7"/>
      <c r="O8" s="7"/>
      <c r="P8" s="7"/>
    </row>
    <row r="9" spans="1:16" x14ac:dyDescent="0.25">
      <c r="A9" s="4"/>
      <c r="B9" s="4"/>
      <c r="C9" s="8"/>
      <c r="D9" s="8"/>
      <c r="E9" s="9"/>
      <c r="F9" s="8"/>
      <c r="G9" s="8"/>
      <c r="H9" s="9"/>
      <c r="I9" s="9"/>
      <c r="J9" s="8" t="s">
        <v>3</v>
      </c>
      <c r="K9" s="8"/>
      <c r="L9" s="8"/>
      <c r="M9" s="8"/>
      <c r="N9" s="9"/>
      <c r="O9" s="5"/>
      <c r="P9" s="5"/>
    </row>
    <row r="10" spans="1:16" x14ac:dyDescent="0.25">
      <c r="A10" s="4"/>
      <c r="B10" s="4"/>
      <c r="C10" s="8"/>
      <c r="D10" s="8"/>
      <c r="E10" s="9"/>
      <c r="F10" s="8"/>
      <c r="G10" s="8"/>
      <c r="H10" s="9"/>
      <c r="I10" s="9"/>
      <c r="J10" s="8" t="s">
        <v>4</v>
      </c>
      <c r="K10" s="8"/>
      <c r="L10" s="8"/>
      <c r="M10" s="8"/>
      <c r="N10" s="9"/>
      <c r="O10" s="7" t="s">
        <v>5</v>
      </c>
      <c r="P10" s="7"/>
    </row>
    <row r="11" spans="1:16" x14ac:dyDescent="0.25">
      <c r="A11" s="4"/>
      <c r="B11" s="4"/>
      <c r="C11" s="10"/>
      <c r="D11" s="10"/>
      <c r="E11" s="9"/>
      <c r="F11" s="10"/>
      <c r="G11" s="10"/>
      <c r="H11" s="9"/>
      <c r="I11" s="9"/>
      <c r="J11" s="10" t="s">
        <v>6</v>
      </c>
      <c r="K11" s="10"/>
      <c r="L11" s="10"/>
      <c r="M11" s="10"/>
      <c r="N11" s="9"/>
      <c r="O11" s="5"/>
      <c r="P11" s="5"/>
    </row>
    <row r="12" spans="1:16" x14ac:dyDescent="0.25">
      <c r="A12" s="4"/>
      <c r="B12" s="4"/>
      <c r="C12" s="10"/>
      <c r="D12" s="10"/>
      <c r="E12" s="9"/>
      <c r="F12" s="10"/>
      <c r="G12" s="10"/>
      <c r="H12" s="9" t="s">
        <v>7</v>
      </c>
      <c r="I12" s="9" t="s">
        <v>3</v>
      </c>
      <c r="J12" s="10" t="s">
        <v>8</v>
      </c>
      <c r="K12" s="10"/>
      <c r="L12" s="10" t="s">
        <v>7</v>
      </c>
      <c r="M12" s="10"/>
      <c r="N12" s="9"/>
      <c r="O12" s="5"/>
      <c r="P12" s="5"/>
    </row>
    <row r="13" spans="1:16" x14ac:dyDescent="0.25">
      <c r="A13" s="4" t="s">
        <v>9</v>
      </c>
      <c r="B13" s="4"/>
      <c r="C13" s="10" t="s">
        <v>10</v>
      </c>
      <c r="D13" s="10" t="s">
        <v>11</v>
      </c>
      <c r="E13" s="9" t="s">
        <v>3</v>
      </c>
      <c r="F13" s="10"/>
      <c r="G13" s="10" t="s">
        <v>11</v>
      </c>
      <c r="H13" s="9" t="s">
        <v>3</v>
      </c>
      <c r="I13" s="9" t="s">
        <v>12</v>
      </c>
      <c r="J13" s="10" t="s">
        <v>13</v>
      </c>
      <c r="K13" s="10"/>
      <c r="L13" s="10" t="s">
        <v>10</v>
      </c>
      <c r="M13" s="10" t="s">
        <v>11</v>
      </c>
      <c r="N13" s="9" t="s">
        <v>3</v>
      </c>
      <c r="O13" s="9" t="s">
        <v>14</v>
      </c>
      <c r="P13" s="9" t="s">
        <v>6</v>
      </c>
    </row>
    <row r="14" spans="1:16" x14ac:dyDescent="0.25">
      <c r="C14" s="2"/>
      <c r="D14" s="2"/>
      <c r="F14" s="2"/>
      <c r="G14" s="2"/>
      <c r="J14" s="2"/>
      <c r="K14" s="2"/>
      <c r="L14" s="2"/>
      <c r="M14" s="2"/>
    </row>
    <row r="15" spans="1:16" x14ac:dyDescent="0.25">
      <c r="A15" s="4" t="s">
        <v>66</v>
      </c>
      <c r="C15" s="2">
        <v>3044</v>
      </c>
      <c r="D15" s="2">
        <v>4426</v>
      </c>
      <c r="E15" s="1">
        <v>874626000</v>
      </c>
      <c r="F15" s="2"/>
      <c r="G15" s="2">
        <v>3002</v>
      </c>
      <c r="H15" s="1">
        <v>670479000</v>
      </c>
      <c r="I15" s="1">
        <f>(H15/G15)</f>
        <v>223344.10393071285</v>
      </c>
      <c r="J15" s="2"/>
      <c r="K15" s="2"/>
      <c r="L15" s="2">
        <v>38</v>
      </c>
      <c r="M15" s="2">
        <v>1416</v>
      </c>
      <c r="N15" s="1">
        <v>203787000</v>
      </c>
      <c r="O15" s="1">
        <f>(N15/L15)</f>
        <v>5362815.7894736845</v>
      </c>
      <c r="P15" s="1">
        <f>(N15/M15)</f>
        <v>143917.37288135593</v>
      </c>
    </row>
    <row r="16" spans="1:16" x14ac:dyDescent="0.25">
      <c r="A16" s="4"/>
      <c r="C16" s="2"/>
      <c r="D16" s="2"/>
      <c r="F16" s="2"/>
      <c r="G16" s="2"/>
      <c r="J16" s="2"/>
      <c r="K16" s="2"/>
      <c r="L16" s="2"/>
      <c r="M16" s="2"/>
    </row>
    <row r="17" spans="1:16" x14ac:dyDescent="0.25">
      <c r="A17" s="4" t="s">
        <v>67</v>
      </c>
      <c r="C17" s="2">
        <v>2990</v>
      </c>
      <c r="D17" s="2">
        <v>4372</v>
      </c>
      <c r="E17" s="1">
        <v>853875386</v>
      </c>
      <c r="F17" s="2"/>
      <c r="G17" s="2">
        <v>2948</v>
      </c>
      <c r="H17" s="1">
        <v>649729049</v>
      </c>
      <c r="I17" s="1">
        <f>(H17/G17)</f>
        <v>220396.55664857529</v>
      </c>
      <c r="J17" s="2"/>
      <c r="K17" s="2"/>
      <c r="L17" s="2">
        <v>38</v>
      </c>
      <c r="M17" s="2">
        <v>1416</v>
      </c>
      <c r="N17" s="1">
        <v>203786009</v>
      </c>
      <c r="O17" s="1">
        <f>(N17/L17)</f>
        <v>5362789.7105263155</v>
      </c>
      <c r="P17" s="1">
        <f>(N17/M17)</f>
        <v>143916.67302259887</v>
      </c>
    </row>
    <row r="18" spans="1:16" x14ac:dyDescent="0.25">
      <c r="A18" s="4"/>
      <c r="C18" s="2"/>
      <c r="D18" s="2"/>
      <c r="F18" s="2"/>
      <c r="G18" s="2"/>
      <c r="J18" s="2"/>
      <c r="K18" s="2"/>
      <c r="L18" s="2"/>
      <c r="M18" s="2"/>
    </row>
    <row r="19" spans="1:16" x14ac:dyDescent="0.25">
      <c r="A19" s="4" t="s">
        <v>68</v>
      </c>
      <c r="C19" s="2">
        <v>1477</v>
      </c>
      <c r="D19" s="2">
        <v>2322</v>
      </c>
      <c r="E19" s="1">
        <v>441634492</v>
      </c>
      <c r="F19" s="2"/>
      <c r="G19" s="2">
        <v>1451</v>
      </c>
      <c r="H19" s="1">
        <v>302836057</v>
      </c>
      <c r="I19" s="1">
        <f t="shared" ref="I19:I24" si="0">(H19/G19)</f>
        <v>208708.51619572708</v>
      </c>
      <c r="J19" s="2"/>
      <c r="K19" s="2"/>
      <c r="L19" s="2">
        <v>23</v>
      </c>
      <c r="M19" s="2">
        <v>865</v>
      </c>
      <c r="N19" s="1">
        <v>138647107</v>
      </c>
      <c r="O19" s="1">
        <f t="shared" ref="O19:O21" si="1">(N19/L19)</f>
        <v>6028135.0869565215</v>
      </c>
      <c r="P19" s="1">
        <f t="shared" ref="P19:P21" si="2">(N19/M19)</f>
        <v>160285.67283236995</v>
      </c>
    </row>
    <row r="20" spans="1:16" x14ac:dyDescent="0.25">
      <c r="A20" s="4" t="s">
        <v>69</v>
      </c>
      <c r="C20" s="2">
        <v>1340</v>
      </c>
      <c r="D20" s="2">
        <v>1719</v>
      </c>
      <c r="E20" s="1">
        <v>351612360</v>
      </c>
      <c r="F20" s="2"/>
      <c r="G20" s="2">
        <v>1327</v>
      </c>
      <c r="H20" s="1">
        <v>308316801</v>
      </c>
      <c r="I20" s="1">
        <f t="shared" si="0"/>
        <v>232341.22155237378</v>
      </c>
      <c r="J20" s="2"/>
      <c r="K20" s="2"/>
      <c r="L20" s="2">
        <v>13</v>
      </c>
      <c r="M20" s="2">
        <v>392</v>
      </c>
      <c r="N20" s="1">
        <v>43295559</v>
      </c>
      <c r="O20" s="1">
        <f t="shared" si="1"/>
        <v>3330427.6153846155</v>
      </c>
      <c r="P20" s="1">
        <f t="shared" si="2"/>
        <v>110447.85459183673</v>
      </c>
    </row>
    <row r="21" spans="1:16" x14ac:dyDescent="0.25">
      <c r="A21" s="4" t="s">
        <v>15</v>
      </c>
      <c r="C21" s="2">
        <v>173</v>
      </c>
      <c r="D21" s="2">
        <v>331</v>
      </c>
      <c r="E21" s="1">
        <v>60628534</v>
      </c>
      <c r="F21" s="2"/>
      <c r="G21" s="2">
        <v>170</v>
      </c>
      <c r="H21" s="1">
        <v>38576191</v>
      </c>
      <c r="I21" s="1">
        <f t="shared" si="0"/>
        <v>226918.77058823529</v>
      </c>
      <c r="J21" s="2"/>
      <c r="K21" s="2"/>
      <c r="L21" s="2">
        <v>2</v>
      </c>
      <c r="M21" s="2">
        <v>159</v>
      </c>
      <c r="N21" s="1">
        <v>21843343</v>
      </c>
      <c r="O21" s="1">
        <f t="shared" si="1"/>
        <v>10921671.5</v>
      </c>
      <c r="P21" s="1">
        <f t="shared" si="2"/>
        <v>137379.51572327045</v>
      </c>
    </row>
    <row r="22" spans="1:16" x14ac:dyDescent="0.25">
      <c r="A22" s="4" t="s">
        <v>70</v>
      </c>
      <c r="C22" s="2">
        <v>70</v>
      </c>
      <c r="D22" s="2">
        <v>70</v>
      </c>
      <c r="E22" s="1">
        <v>16043848</v>
      </c>
      <c r="F22" s="2"/>
      <c r="G22" s="2">
        <v>70</v>
      </c>
      <c r="H22" s="1">
        <v>16043848</v>
      </c>
      <c r="I22" s="1">
        <f t="shared" si="0"/>
        <v>229197.82857142857</v>
      </c>
      <c r="J22" s="2"/>
      <c r="K22" s="2"/>
      <c r="L22" s="2">
        <v>0</v>
      </c>
      <c r="M22" s="2">
        <v>0</v>
      </c>
      <c r="N22" s="1">
        <v>0</v>
      </c>
    </row>
    <row r="23" spans="1:16" x14ac:dyDescent="0.25">
      <c r="A23" s="4" t="s">
        <v>71</v>
      </c>
      <c r="C23" s="2">
        <v>59</v>
      </c>
      <c r="D23" s="2">
        <v>217</v>
      </c>
      <c r="E23" s="1">
        <v>31021318</v>
      </c>
      <c r="F23" s="2"/>
      <c r="G23" s="2">
        <v>56</v>
      </c>
      <c r="H23" s="1">
        <v>8968975</v>
      </c>
      <c r="I23" s="1">
        <f t="shared" si="0"/>
        <v>160160.26785714287</v>
      </c>
      <c r="J23" s="2"/>
      <c r="K23" s="2"/>
      <c r="L23" s="2">
        <v>2</v>
      </c>
      <c r="M23" s="2">
        <v>159</v>
      </c>
      <c r="N23" s="1">
        <v>21843343</v>
      </c>
      <c r="O23" s="1">
        <f>(N23/L23)</f>
        <v>10921671.5</v>
      </c>
      <c r="P23" s="1">
        <f>(N23/M23)</f>
        <v>137379.51572327045</v>
      </c>
    </row>
    <row r="24" spans="1:16" x14ac:dyDescent="0.25">
      <c r="A24" s="4" t="s">
        <v>72</v>
      </c>
      <c r="C24" s="2">
        <v>44</v>
      </c>
      <c r="D24" s="2">
        <v>44</v>
      </c>
      <c r="E24" s="1">
        <v>13563368</v>
      </c>
      <c r="F24" s="2"/>
      <c r="G24" s="2">
        <v>44</v>
      </c>
      <c r="H24" s="1">
        <v>13563368</v>
      </c>
      <c r="I24" s="1">
        <f t="shared" si="0"/>
        <v>308258.36363636365</v>
      </c>
      <c r="J24" s="2"/>
      <c r="K24" s="2"/>
      <c r="L24" s="2">
        <v>0</v>
      </c>
      <c r="M24" s="2">
        <v>0</v>
      </c>
      <c r="N24" s="1">
        <v>0</v>
      </c>
    </row>
    <row r="25" spans="1:16" x14ac:dyDescent="0.25">
      <c r="A25" s="4"/>
      <c r="C25" s="2"/>
      <c r="D25" s="2"/>
      <c r="F25" s="2"/>
      <c r="G25" s="2"/>
      <c r="J25" s="2"/>
      <c r="K25" s="2"/>
      <c r="L25" s="2"/>
      <c r="M25" s="2"/>
    </row>
    <row r="26" spans="1:16" x14ac:dyDescent="0.25">
      <c r="A26" s="4"/>
      <c r="C26" s="2"/>
      <c r="D26" s="2"/>
      <c r="F26" s="2"/>
      <c r="G26" s="2"/>
      <c r="J26" s="2"/>
      <c r="K26" s="2"/>
      <c r="L26" s="2"/>
      <c r="M26" s="2"/>
    </row>
    <row r="27" spans="1:16" x14ac:dyDescent="0.25">
      <c r="A27" s="4" t="s">
        <v>16</v>
      </c>
      <c r="C27" s="2">
        <v>1165</v>
      </c>
      <c r="D27" s="2">
        <v>2227</v>
      </c>
      <c r="E27" s="1">
        <v>350818377</v>
      </c>
      <c r="F27" s="2"/>
      <c r="G27" s="2">
        <v>1142</v>
      </c>
      <c r="H27" s="1">
        <v>232892781</v>
      </c>
      <c r="I27" s="1">
        <f t="shared" ref="I27:I35" si="3">(H27/G27)</f>
        <v>203934.13397548161</v>
      </c>
      <c r="J27" s="3"/>
      <c r="K27" s="2"/>
      <c r="L27" s="2">
        <v>19</v>
      </c>
      <c r="M27" s="2">
        <v>1077</v>
      </c>
      <c r="N27" s="1">
        <v>117565268</v>
      </c>
      <c r="O27" s="1">
        <f t="shared" ref="O27:O29" si="4">(N27/L27)</f>
        <v>6187645.6842105268</v>
      </c>
      <c r="P27" s="1">
        <f t="shared" ref="P27:P29" si="5">(N27/M27)</f>
        <v>109159.95171773445</v>
      </c>
    </row>
    <row r="28" spans="1:16" x14ac:dyDescent="0.25">
      <c r="A28" s="4" t="s">
        <v>17</v>
      </c>
      <c r="C28" s="2">
        <v>453</v>
      </c>
      <c r="D28" s="2">
        <v>925</v>
      </c>
      <c r="E28" s="1">
        <v>119351481</v>
      </c>
      <c r="F28" s="2"/>
      <c r="G28" s="2">
        <v>443</v>
      </c>
      <c r="H28" s="1">
        <v>79578196</v>
      </c>
      <c r="I28" s="1">
        <f t="shared" ref="I28:I33" si="6">(H28/G28)</f>
        <v>179634.75395033861</v>
      </c>
      <c r="J28" s="3">
        <v>16</v>
      </c>
      <c r="K28" s="2"/>
      <c r="L28" s="2">
        <v>7</v>
      </c>
      <c r="M28" s="2">
        <v>476</v>
      </c>
      <c r="N28" s="1">
        <v>39621957</v>
      </c>
      <c r="O28" s="1">
        <f t="shared" si="4"/>
        <v>5660279.5714285718</v>
      </c>
      <c r="P28" s="1">
        <f t="shared" si="5"/>
        <v>83239.405462184877</v>
      </c>
    </row>
    <row r="29" spans="1:16" x14ac:dyDescent="0.25">
      <c r="A29" s="4" t="s">
        <v>18</v>
      </c>
      <c r="C29" s="2">
        <v>218</v>
      </c>
      <c r="D29" s="2">
        <v>303</v>
      </c>
      <c r="E29" s="1">
        <v>60838613</v>
      </c>
      <c r="F29" s="2"/>
      <c r="G29" s="2">
        <v>216</v>
      </c>
      <c r="H29" s="1">
        <v>42638613</v>
      </c>
      <c r="I29" s="1">
        <f t="shared" si="6"/>
        <v>197400.98611111112</v>
      </c>
      <c r="J29" s="3">
        <v>14</v>
      </c>
      <c r="K29" s="2"/>
      <c r="L29" s="2">
        <v>2</v>
      </c>
      <c r="M29" s="2">
        <v>87</v>
      </c>
      <c r="N29" s="1">
        <v>18200000</v>
      </c>
      <c r="O29" s="1">
        <f t="shared" si="4"/>
        <v>9100000</v>
      </c>
      <c r="P29" s="1">
        <f t="shared" si="5"/>
        <v>209195.40229885056</v>
      </c>
    </row>
    <row r="30" spans="1:16" x14ac:dyDescent="0.25">
      <c r="A30" s="4" t="s">
        <v>19</v>
      </c>
      <c r="C30" s="2">
        <v>62</v>
      </c>
      <c r="D30" s="2">
        <v>62</v>
      </c>
      <c r="E30" s="1">
        <v>16693773</v>
      </c>
      <c r="F30" s="2"/>
      <c r="G30" s="2">
        <v>62</v>
      </c>
      <c r="H30" s="1">
        <v>16693773</v>
      </c>
      <c r="I30" s="1">
        <f t="shared" si="6"/>
        <v>269254.40322580643</v>
      </c>
      <c r="J30" s="3">
        <v>3</v>
      </c>
      <c r="K30" s="2"/>
      <c r="L30" s="2">
        <v>0</v>
      </c>
      <c r="M30" s="2">
        <v>0</v>
      </c>
      <c r="N30" s="1">
        <v>0</v>
      </c>
    </row>
    <row r="31" spans="1:16" x14ac:dyDescent="0.25">
      <c r="A31" s="4" t="s">
        <v>20</v>
      </c>
      <c r="C31" s="2">
        <v>175</v>
      </c>
      <c r="D31" s="2">
        <v>204</v>
      </c>
      <c r="E31" s="1">
        <v>39145161</v>
      </c>
      <c r="F31" s="2"/>
      <c r="G31" s="2">
        <v>173</v>
      </c>
      <c r="H31" s="1">
        <v>36602193</v>
      </c>
      <c r="I31" s="1">
        <f t="shared" si="6"/>
        <v>211573.36994219653</v>
      </c>
      <c r="J31" s="3">
        <v>12</v>
      </c>
      <c r="K31" s="2"/>
      <c r="L31" s="2">
        <v>2</v>
      </c>
      <c r="M31" s="2">
        <v>31</v>
      </c>
      <c r="N31" s="1">
        <v>2542968</v>
      </c>
      <c r="O31" s="1">
        <f t="shared" ref="O31:O33" si="7">(N31/L31)</f>
        <v>1271484</v>
      </c>
      <c r="P31" s="1">
        <f t="shared" ref="P31:P33" si="8">(N31/M31)</f>
        <v>82031.225806451606</v>
      </c>
    </row>
    <row r="32" spans="1:16" x14ac:dyDescent="0.25">
      <c r="A32" s="4" t="s">
        <v>21</v>
      </c>
      <c r="C32" s="2">
        <v>198</v>
      </c>
      <c r="D32" s="2">
        <v>516</v>
      </c>
      <c r="E32" s="1">
        <v>83768031</v>
      </c>
      <c r="F32" s="2"/>
      <c r="G32" s="2">
        <v>192</v>
      </c>
      <c r="H32" s="1">
        <v>48411031</v>
      </c>
      <c r="I32" s="1">
        <f t="shared" si="6"/>
        <v>252140.78645833334</v>
      </c>
      <c r="J32" s="3">
        <v>4</v>
      </c>
      <c r="K32" s="2"/>
      <c r="L32" s="2">
        <v>6</v>
      </c>
      <c r="M32" s="2">
        <v>324</v>
      </c>
      <c r="N32" s="1">
        <v>35357000</v>
      </c>
      <c r="O32" s="1">
        <f t="shared" si="7"/>
        <v>5892833.333333333</v>
      </c>
      <c r="P32" s="1">
        <f t="shared" si="8"/>
        <v>109126.54320987655</v>
      </c>
    </row>
    <row r="33" spans="1:16" x14ac:dyDescent="0.25">
      <c r="A33" s="4" t="s">
        <v>22</v>
      </c>
      <c r="C33" s="2">
        <v>59</v>
      </c>
      <c r="D33" s="2">
        <v>217</v>
      </c>
      <c r="E33" s="1">
        <v>31021318</v>
      </c>
      <c r="F33" s="2"/>
      <c r="G33" s="2">
        <v>56</v>
      </c>
      <c r="H33" s="1">
        <v>8968975</v>
      </c>
      <c r="I33" s="1">
        <f t="shared" si="6"/>
        <v>160160.26785714287</v>
      </c>
      <c r="J33" s="3">
        <v>18</v>
      </c>
      <c r="K33" s="2"/>
      <c r="L33" s="2">
        <v>2</v>
      </c>
      <c r="M33" s="2">
        <v>159</v>
      </c>
      <c r="N33" s="1">
        <v>21843343</v>
      </c>
      <c r="O33" s="1">
        <f t="shared" si="7"/>
        <v>10921671.5</v>
      </c>
      <c r="P33" s="1">
        <f t="shared" si="8"/>
        <v>137379.51572327045</v>
      </c>
    </row>
    <row r="34" spans="1:16" x14ac:dyDescent="0.25">
      <c r="A34" s="4"/>
      <c r="C34" s="2"/>
      <c r="D34" s="2"/>
      <c r="F34" s="2"/>
      <c r="G34" s="2"/>
      <c r="J34" s="3"/>
      <c r="K34" s="2"/>
      <c r="L34" s="2"/>
      <c r="M34" s="2"/>
    </row>
    <row r="35" spans="1:16" x14ac:dyDescent="0.25">
      <c r="A35" s="4" t="s">
        <v>23</v>
      </c>
      <c r="C35" s="2">
        <v>1119</v>
      </c>
      <c r="D35" s="2">
        <v>1439</v>
      </c>
      <c r="E35" s="1">
        <v>341624552</v>
      </c>
      <c r="F35" s="2"/>
      <c r="G35" s="2">
        <v>1100</v>
      </c>
      <c r="H35" s="1">
        <v>255403811</v>
      </c>
      <c r="I35" s="1">
        <f t="shared" si="3"/>
        <v>232185.28272727272</v>
      </c>
      <c r="J35" s="3"/>
      <c r="K35" s="2"/>
      <c r="L35" s="2">
        <v>19</v>
      </c>
      <c r="M35" s="2">
        <v>339</v>
      </c>
      <c r="N35" s="1">
        <v>86220741</v>
      </c>
      <c r="O35" s="1">
        <f t="shared" ref="O35:O38" si="9">(N35/L35)</f>
        <v>4537933.7368421052</v>
      </c>
      <c r="P35" s="1">
        <f t="shared" ref="P35:P38" si="10">(N35/M35)</f>
        <v>254338.46902654867</v>
      </c>
    </row>
    <row r="36" spans="1:16" x14ac:dyDescent="0.25">
      <c r="A36" s="4" t="s">
        <v>24</v>
      </c>
      <c r="C36" s="2">
        <v>313</v>
      </c>
      <c r="D36" s="2">
        <v>345</v>
      </c>
      <c r="E36" s="1">
        <v>80180154</v>
      </c>
      <c r="F36" s="2"/>
      <c r="G36" s="2">
        <v>308</v>
      </c>
      <c r="H36" s="1">
        <v>74784563</v>
      </c>
      <c r="I36" s="1">
        <f>(H36/G36)</f>
        <v>242807.02272727274</v>
      </c>
      <c r="J36" s="3">
        <v>6</v>
      </c>
      <c r="K36" s="2"/>
      <c r="L36" s="2">
        <v>5</v>
      </c>
      <c r="M36" s="2">
        <v>37</v>
      </c>
      <c r="N36" s="1">
        <v>5395591</v>
      </c>
      <c r="O36" s="1">
        <f t="shared" si="9"/>
        <v>1079118.2</v>
      </c>
      <c r="P36" s="1">
        <f t="shared" si="10"/>
        <v>145826.78378378379</v>
      </c>
    </row>
    <row r="37" spans="1:16" x14ac:dyDescent="0.25">
      <c r="A37" s="4" t="s">
        <v>25</v>
      </c>
      <c r="C37" s="2">
        <v>324</v>
      </c>
      <c r="D37" s="2">
        <v>521</v>
      </c>
      <c r="E37" s="1">
        <v>132083467</v>
      </c>
      <c r="F37" s="2"/>
      <c r="G37" s="2">
        <v>320</v>
      </c>
      <c r="H37" s="1">
        <v>71883317</v>
      </c>
      <c r="I37" s="1">
        <f>(H37/G37)</f>
        <v>224635.36562500001</v>
      </c>
      <c r="J37" s="3">
        <v>10</v>
      </c>
      <c r="K37" s="2"/>
      <c r="L37" s="2">
        <v>4</v>
      </c>
      <c r="M37" s="2">
        <v>201</v>
      </c>
      <c r="N37" s="1">
        <v>60200150</v>
      </c>
      <c r="O37" s="1">
        <f t="shared" si="9"/>
        <v>15050037.5</v>
      </c>
      <c r="P37" s="1">
        <f t="shared" si="10"/>
        <v>299503.2338308458</v>
      </c>
    </row>
    <row r="38" spans="1:16" x14ac:dyDescent="0.25">
      <c r="A38" s="4" t="s">
        <v>26</v>
      </c>
      <c r="C38" s="2">
        <v>482</v>
      </c>
      <c r="D38" s="2">
        <v>573</v>
      </c>
      <c r="E38" s="1">
        <v>129360931</v>
      </c>
      <c r="F38" s="2"/>
      <c r="G38" s="2">
        <v>472</v>
      </c>
      <c r="H38" s="1">
        <v>108735931</v>
      </c>
      <c r="I38" s="1">
        <f>(H38/G38)</f>
        <v>230372.73516949153</v>
      </c>
      <c r="J38" s="3">
        <v>7</v>
      </c>
      <c r="K38" s="2"/>
      <c r="L38" s="2">
        <v>10</v>
      </c>
      <c r="M38" s="2">
        <v>101</v>
      </c>
      <c r="N38" s="1">
        <v>20625000</v>
      </c>
      <c r="O38" s="1">
        <f t="shared" si="9"/>
        <v>2062500</v>
      </c>
      <c r="P38" s="1">
        <f t="shared" si="10"/>
        <v>204207.92079207921</v>
      </c>
    </row>
    <row r="39" spans="1:16" x14ac:dyDescent="0.25">
      <c r="A39" s="4"/>
      <c r="C39" s="2"/>
      <c r="D39" s="2"/>
      <c r="F39" s="2"/>
      <c r="G39" s="2"/>
      <c r="J39" s="3"/>
      <c r="K39" s="2"/>
      <c r="L39" s="2"/>
      <c r="M39" s="2"/>
    </row>
    <row r="40" spans="1:16" x14ac:dyDescent="0.25">
      <c r="A40" s="4" t="s">
        <v>27</v>
      </c>
      <c r="C40" s="2">
        <v>503</v>
      </c>
      <c r="D40" s="2">
        <v>503</v>
      </c>
      <c r="E40" s="1">
        <v>108796352</v>
      </c>
      <c r="F40" s="2"/>
      <c r="G40" s="2">
        <v>503</v>
      </c>
      <c r="H40" s="1">
        <v>108796352</v>
      </c>
      <c r="I40" s="1">
        <f t="shared" ref="I40" si="11">(H40/G40)</f>
        <v>216294.93439363816</v>
      </c>
      <c r="J40" s="3"/>
      <c r="K40" s="2"/>
      <c r="L40" s="2">
        <v>0</v>
      </c>
      <c r="M40" s="2">
        <v>0</v>
      </c>
      <c r="N40" s="1">
        <v>0</v>
      </c>
    </row>
    <row r="41" spans="1:16" x14ac:dyDescent="0.25">
      <c r="A41" s="4" t="s">
        <v>28</v>
      </c>
      <c r="C41" s="2">
        <v>70</v>
      </c>
      <c r="D41" s="2">
        <v>70</v>
      </c>
      <c r="E41" s="1">
        <v>16044715</v>
      </c>
      <c r="F41" s="2"/>
      <c r="G41" s="2">
        <v>70</v>
      </c>
      <c r="H41" s="1">
        <v>16044715</v>
      </c>
      <c r="I41" s="1">
        <f>(H41/G41)</f>
        <v>229210.21428571429</v>
      </c>
      <c r="J41" s="3">
        <v>9</v>
      </c>
      <c r="K41" s="2"/>
      <c r="L41" s="2">
        <v>0</v>
      </c>
      <c r="M41" s="2">
        <v>0</v>
      </c>
      <c r="N41" s="1">
        <v>0</v>
      </c>
    </row>
    <row r="42" spans="1:16" x14ac:dyDescent="0.25">
      <c r="A42" s="4" t="s">
        <v>29</v>
      </c>
      <c r="C42" s="2">
        <v>182</v>
      </c>
      <c r="D42" s="2">
        <v>182</v>
      </c>
      <c r="E42" s="1">
        <v>41765737</v>
      </c>
      <c r="F42" s="2"/>
      <c r="G42" s="2">
        <v>182</v>
      </c>
      <c r="H42" s="1">
        <v>41765737</v>
      </c>
      <c r="I42" s="1">
        <f>(H42/G42)</f>
        <v>229482.07142857142</v>
      </c>
      <c r="J42" s="3">
        <v>8</v>
      </c>
      <c r="K42" s="2"/>
      <c r="L42" s="2">
        <v>0</v>
      </c>
      <c r="M42" s="2">
        <v>0</v>
      </c>
      <c r="N42" s="1">
        <v>0</v>
      </c>
    </row>
    <row r="43" spans="1:16" x14ac:dyDescent="0.25">
      <c r="A43" s="4" t="s">
        <v>30</v>
      </c>
      <c r="C43" s="2">
        <v>251</v>
      </c>
      <c r="D43" s="2">
        <v>251</v>
      </c>
      <c r="E43" s="1">
        <v>50985900</v>
      </c>
      <c r="F43" s="2"/>
      <c r="G43" s="2">
        <v>251</v>
      </c>
      <c r="H43" s="1">
        <v>50985900</v>
      </c>
      <c r="I43" s="1">
        <f>(H43/G43)</f>
        <v>203131.07569721114</v>
      </c>
      <c r="J43" s="3">
        <v>13</v>
      </c>
      <c r="K43" s="2"/>
      <c r="L43" s="2">
        <v>0</v>
      </c>
      <c r="M43" s="2">
        <v>0</v>
      </c>
      <c r="N43" s="1">
        <v>0</v>
      </c>
    </row>
    <row r="44" spans="1:16" x14ac:dyDescent="0.25">
      <c r="A44" s="4"/>
      <c r="C44" s="2"/>
      <c r="D44" s="2"/>
      <c r="F44" s="2"/>
      <c r="G44" s="2"/>
      <c r="J44" s="3"/>
      <c r="K44" s="2"/>
      <c r="L44" s="2"/>
      <c r="M44" s="2"/>
    </row>
    <row r="45" spans="1:16" x14ac:dyDescent="0.25">
      <c r="A45" s="4" t="s">
        <v>31</v>
      </c>
      <c r="C45" s="2"/>
      <c r="D45" s="2"/>
      <c r="F45" s="2"/>
      <c r="G45" s="2"/>
      <c r="J45" s="3"/>
      <c r="K45" s="2"/>
      <c r="L45" s="2"/>
      <c r="M45" s="2"/>
    </row>
    <row r="46" spans="1:16" x14ac:dyDescent="0.25">
      <c r="A46" s="4" t="s">
        <v>32</v>
      </c>
      <c r="C46" s="2"/>
      <c r="D46" s="2"/>
      <c r="F46" s="2"/>
      <c r="G46" s="2"/>
      <c r="J46" s="3"/>
      <c r="K46" s="2"/>
      <c r="L46" s="2"/>
      <c r="M46" s="2"/>
    </row>
    <row r="47" spans="1:16" x14ac:dyDescent="0.25">
      <c r="A47" s="4" t="s">
        <v>33</v>
      </c>
      <c r="C47" s="2"/>
      <c r="D47" s="2"/>
      <c r="F47" s="2"/>
      <c r="G47" s="2"/>
      <c r="J47" s="3"/>
      <c r="K47" s="2"/>
      <c r="L47" s="2"/>
      <c r="M47" s="2"/>
    </row>
    <row r="48" spans="1:16" x14ac:dyDescent="0.25">
      <c r="A48" s="4" t="s">
        <v>34</v>
      </c>
      <c r="C48" s="2"/>
      <c r="D48" s="2"/>
      <c r="F48" s="2"/>
      <c r="G48" s="2"/>
      <c r="J48" s="3"/>
      <c r="K48" s="2"/>
      <c r="L48" s="2"/>
      <c r="M48" s="2"/>
    </row>
    <row r="49" spans="1:14" x14ac:dyDescent="0.25">
      <c r="A49" s="4" t="s">
        <v>35</v>
      </c>
      <c r="C49" s="2">
        <v>18</v>
      </c>
      <c r="D49" s="2">
        <v>18</v>
      </c>
      <c r="E49" s="1">
        <v>6013000</v>
      </c>
      <c r="F49" s="2"/>
      <c r="G49" s="2">
        <v>18</v>
      </c>
      <c r="H49" s="1">
        <v>6013000</v>
      </c>
      <c r="I49" s="1">
        <f>(H49/G49)</f>
        <v>334055.55555555556</v>
      </c>
      <c r="J49" s="3">
        <v>1</v>
      </c>
      <c r="K49" s="2"/>
      <c r="L49" s="2">
        <v>0</v>
      </c>
      <c r="M49" s="2">
        <v>0</v>
      </c>
      <c r="N49" s="1">
        <v>0</v>
      </c>
    </row>
    <row r="50" spans="1:14" x14ac:dyDescent="0.25">
      <c r="A50" s="4" t="s">
        <v>36</v>
      </c>
      <c r="C50" s="2">
        <v>50</v>
      </c>
      <c r="D50" s="2">
        <v>50</v>
      </c>
      <c r="E50" s="1">
        <v>12508908</v>
      </c>
      <c r="F50" s="2"/>
      <c r="G50" s="2">
        <v>50</v>
      </c>
      <c r="H50" s="1">
        <v>12508908</v>
      </c>
      <c r="I50" s="1">
        <f>(H50/G50)</f>
        <v>250178.16</v>
      </c>
      <c r="J50" s="3">
        <v>5</v>
      </c>
      <c r="K50" s="2"/>
      <c r="L50" s="2">
        <v>0</v>
      </c>
      <c r="M50" s="2">
        <v>0</v>
      </c>
      <c r="N50" s="1">
        <v>0</v>
      </c>
    </row>
    <row r="51" spans="1:14" x14ac:dyDescent="0.25">
      <c r="A51" s="4"/>
      <c r="C51" s="2"/>
      <c r="D51" s="2"/>
      <c r="F51" s="2"/>
      <c r="G51" s="2"/>
      <c r="J51" s="3"/>
      <c r="K51" s="2"/>
      <c r="L51" s="2"/>
      <c r="M51" s="2"/>
    </row>
    <row r="52" spans="1:14" x14ac:dyDescent="0.25">
      <c r="A52" s="4" t="s">
        <v>37</v>
      </c>
      <c r="C52" s="2"/>
      <c r="D52" s="2"/>
      <c r="F52" s="2"/>
      <c r="G52" s="2"/>
      <c r="J52" s="3"/>
      <c r="K52" s="2"/>
      <c r="L52" s="2"/>
      <c r="M52" s="2"/>
    </row>
    <row r="53" spans="1:14" x14ac:dyDescent="0.25">
      <c r="A53" s="4" t="s">
        <v>38</v>
      </c>
      <c r="C53" s="2"/>
      <c r="D53" s="2"/>
      <c r="F53" s="2"/>
      <c r="G53" s="2"/>
      <c r="J53" s="3"/>
      <c r="K53" s="2"/>
      <c r="L53" s="2"/>
      <c r="M53" s="2"/>
    </row>
    <row r="54" spans="1:14" x14ac:dyDescent="0.25">
      <c r="A54" s="4" t="s">
        <v>39</v>
      </c>
      <c r="C54" s="2"/>
      <c r="D54" s="2"/>
      <c r="F54" s="2"/>
      <c r="G54" s="2"/>
      <c r="J54" s="3"/>
      <c r="K54" s="2"/>
      <c r="L54" s="2"/>
      <c r="M54" s="2"/>
    </row>
    <row r="55" spans="1:14" x14ac:dyDescent="0.25">
      <c r="A55" s="4" t="s">
        <v>40</v>
      </c>
      <c r="C55" s="2"/>
      <c r="D55" s="2"/>
      <c r="F55" s="2"/>
      <c r="G55" s="2"/>
      <c r="J55" s="3"/>
      <c r="K55" s="2"/>
      <c r="L55" s="2"/>
      <c r="M55" s="2"/>
    </row>
    <row r="56" spans="1:14" x14ac:dyDescent="0.25">
      <c r="A56" s="4" t="s">
        <v>41</v>
      </c>
      <c r="C56" s="2">
        <v>37</v>
      </c>
      <c r="D56" s="2">
        <v>37</v>
      </c>
      <c r="E56" s="1">
        <v>8130357</v>
      </c>
      <c r="F56" s="2"/>
      <c r="G56" s="2">
        <v>37</v>
      </c>
      <c r="H56" s="1">
        <v>8130357</v>
      </c>
      <c r="I56" s="1">
        <f>(H56/G56)</f>
        <v>219739.37837837837</v>
      </c>
      <c r="J56" s="3">
        <v>11</v>
      </c>
      <c r="K56" s="2"/>
      <c r="L56" s="2">
        <v>0</v>
      </c>
      <c r="M56" s="2">
        <v>0</v>
      </c>
      <c r="N56" s="1">
        <v>0</v>
      </c>
    </row>
    <row r="57" spans="1:14" x14ac:dyDescent="0.25">
      <c r="A57" s="4" t="s">
        <v>42</v>
      </c>
      <c r="C57" s="2"/>
      <c r="D57" s="2"/>
      <c r="F57" s="2"/>
      <c r="G57" s="2"/>
      <c r="J57" s="3"/>
      <c r="K57" s="2"/>
      <c r="L57" s="2"/>
      <c r="M57" s="2"/>
    </row>
    <row r="58" spans="1:14" x14ac:dyDescent="0.25">
      <c r="A58" s="4" t="s">
        <v>43</v>
      </c>
      <c r="C58" s="2">
        <v>0</v>
      </c>
      <c r="D58" s="2">
        <v>0</v>
      </c>
      <c r="E58" s="1">
        <v>0</v>
      </c>
      <c r="F58" s="2"/>
      <c r="G58" s="2">
        <v>0</v>
      </c>
      <c r="H58" s="1">
        <v>0</v>
      </c>
      <c r="J58" s="3"/>
      <c r="K58" s="2"/>
      <c r="L58" s="2">
        <v>0</v>
      </c>
      <c r="M58" s="2">
        <v>0</v>
      </c>
      <c r="N58" s="1">
        <v>0</v>
      </c>
    </row>
    <row r="59" spans="1:14" x14ac:dyDescent="0.25">
      <c r="A59" s="4" t="s">
        <v>44</v>
      </c>
      <c r="C59" s="2"/>
      <c r="D59" s="2"/>
      <c r="F59" s="2"/>
      <c r="G59" s="2"/>
      <c r="J59" s="3"/>
      <c r="K59" s="2"/>
      <c r="L59" s="2"/>
      <c r="M59" s="2"/>
    </row>
    <row r="60" spans="1:14" x14ac:dyDescent="0.25">
      <c r="A60" s="4" t="s">
        <v>45</v>
      </c>
      <c r="C60" s="2">
        <v>52</v>
      </c>
      <c r="D60" s="2">
        <v>52</v>
      </c>
      <c r="E60" s="1">
        <v>14898532</v>
      </c>
      <c r="F60" s="2"/>
      <c r="G60" s="2">
        <v>52</v>
      </c>
      <c r="H60" s="1">
        <v>14898532</v>
      </c>
      <c r="I60" s="1">
        <f>(H60/G60)</f>
        <v>286510.23076923075</v>
      </c>
      <c r="J60" s="3">
        <v>2</v>
      </c>
      <c r="K60" s="2"/>
      <c r="L60" s="2">
        <v>0</v>
      </c>
      <c r="M60" s="2">
        <v>0</v>
      </c>
      <c r="N60" s="1">
        <v>0</v>
      </c>
    </row>
    <row r="61" spans="1:14" x14ac:dyDescent="0.25">
      <c r="A61" s="4" t="s">
        <v>46</v>
      </c>
      <c r="C61" s="2"/>
      <c r="D61" s="2"/>
      <c r="F61" s="2"/>
      <c r="G61" s="2"/>
      <c r="J61" s="3"/>
      <c r="K61" s="2"/>
      <c r="L61" s="2"/>
      <c r="M61" s="2"/>
    </row>
    <row r="62" spans="1:14" x14ac:dyDescent="0.25">
      <c r="A62" s="4" t="s">
        <v>47</v>
      </c>
      <c r="C62" s="2">
        <v>11</v>
      </c>
      <c r="D62" s="2">
        <v>11</v>
      </c>
      <c r="E62" s="1">
        <v>3616688</v>
      </c>
      <c r="F62" s="2"/>
      <c r="G62" s="2">
        <v>11</v>
      </c>
      <c r="H62" s="1">
        <v>3616688</v>
      </c>
      <c r="I62" s="1">
        <f t="shared" ref="I62" si="12">(H62/G62)</f>
        <v>328789.81818181818</v>
      </c>
      <c r="J62" s="3"/>
      <c r="K62" s="2"/>
      <c r="L62" s="2">
        <v>0</v>
      </c>
      <c r="M62" s="2">
        <v>0</v>
      </c>
      <c r="N62" s="1">
        <v>0</v>
      </c>
    </row>
    <row r="63" spans="1:14" x14ac:dyDescent="0.25">
      <c r="A63" s="4"/>
      <c r="C63" s="2"/>
      <c r="D63" s="2"/>
      <c r="F63" s="2"/>
      <c r="G63" s="2"/>
      <c r="J63" s="3"/>
      <c r="K63" s="2"/>
      <c r="L63" s="2"/>
      <c r="M63" s="2"/>
    </row>
    <row r="64" spans="1:14" x14ac:dyDescent="0.25">
      <c r="A64" s="4" t="s">
        <v>48</v>
      </c>
      <c r="C64" s="2"/>
      <c r="D64" s="2"/>
      <c r="F64" s="2"/>
      <c r="G64" s="2"/>
      <c r="J64" s="3"/>
      <c r="K64" s="2"/>
      <c r="L64" s="2"/>
      <c r="M64" s="2"/>
    </row>
    <row r="65" spans="1:14" x14ac:dyDescent="0.25">
      <c r="A65" s="4" t="s">
        <v>49</v>
      </c>
      <c r="C65" s="2"/>
      <c r="D65" s="2"/>
      <c r="F65" s="2"/>
      <c r="G65" s="2"/>
      <c r="J65" s="3"/>
      <c r="K65" s="2"/>
      <c r="L65" s="2"/>
      <c r="M65" s="2"/>
    </row>
    <row r="66" spans="1:14" x14ac:dyDescent="0.25">
      <c r="A66" s="4" t="s">
        <v>50</v>
      </c>
      <c r="C66" s="2">
        <v>9</v>
      </c>
      <c r="D66" s="2">
        <v>9</v>
      </c>
      <c r="E66" s="1">
        <v>1628180</v>
      </c>
      <c r="F66" s="2"/>
      <c r="G66" s="2">
        <v>9</v>
      </c>
      <c r="H66" s="1">
        <v>1628180</v>
      </c>
      <c r="I66" s="1">
        <f>(H66/G66)</f>
        <v>180908.88888888888</v>
      </c>
      <c r="J66" s="3">
        <v>15</v>
      </c>
      <c r="K66" s="2"/>
      <c r="L66" s="2">
        <v>0</v>
      </c>
      <c r="M66" s="2">
        <v>0</v>
      </c>
      <c r="N66" s="1">
        <v>0</v>
      </c>
    </row>
    <row r="67" spans="1:14" x14ac:dyDescent="0.25">
      <c r="A67" s="4" t="s">
        <v>51</v>
      </c>
      <c r="C67" s="2">
        <v>20</v>
      </c>
      <c r="D67" s="2">
        <v>20</v>
      </c>
      <c r="E67" s="1">
        <v>3534940</v>
      </c>
      <c r="F67" s="2"/>
      <c r="G67" s="2">
        <v>20</v>
      </c>
      <c r="H67" s="1">
        <v>3534940</v>
      </c>
      <c r="I67" s="1">
        <f>(H67/G67)</f>
        <v>176747</v>
      </c>
      <c r="J67" s="3">
        <v>17</v>
      </c>
      <c r="K67" s="2"/>
      <c r="L67" s="2">
        <v>0</v>
      </c>
      <c r="M67" s="2">
        <v>0</v>
      </c>
      <c r="N67" s="1">
        <v>0</v>
      </c>
    </row>
    <row r="68" spans="1:14" x14ac:dyDescent="0.25">
      <c r="A68" s="4" t="s">
        <v>52</v>
      </c>
      <c r="C68" s="2"/>
      <c r="D68" s="2"/>
      <c r="F68" s="2"/>
      <c r="G68" s="2"/>
      <c r="J68" s="2"/>
      <c r="K68" s="2"/>
      <c r="L68" s="2"/>
      <c r="M68" s="2"/>
    </row>
    <row r="69" spans="1:14" x14ac:dyDescent="0.25">
      <c r="A69" s="4" t="s">
        <v>53</v>
      </c>
      <c r="C69" s="2">
        <v>6</v>
      </c>
      <c r="D69" s="2">
        <v>6</v>
      </c>
      <c r="E69" s="1">
        <v>2305500</v>
      </c>
      <c r="F69" s="2"/>
      <c r="G69" s="2">
        <v>6</v>
      </c>
      <c r="H69" s="1">
        <v>2305500</v>
      </c>
      <c r="I69" s="1">
        <f t="shared" ref="I69" si="13">(H69/G69)</f>
        <v>384250</v>
      </c>
      <c r="J69" s="2"/>
      <c r="K69" s="2"/>
      <c r="L69" s="2">
        <v>0</v>
      </c>
      <c r="M69" s="2">
        <v>0</v>
      </c>
      <c r="N69" s="1">
        <v>0</v>
      </c>
    </row>
    <row r="70" spans="1:14" x14ac:dyDescent="0.25">
      <c r="A70" s="4"/>
    </row>
    <row r="71" spans="1:14" x14ac:dyDescent="0.25">
      <c r="A71" s="4"/>
    </row>
    <row r="72" spans="1:14" x14ac:dyDescent="0.25">
      <c r="A72" s="4" t="s">
        <v>54</v>
      </c>
    </row>
    <row r="73" spans="1:14" x14ac:dyDescent="0.25">
      <c r="A73" s="4" t="s">
        <v>55</v>
      </c>
    </row>
    <row r="74" spans="1:14" x14ac:dyDescent="0.25">
      <c r="A74" s="4" t="s">
        <v>56</v>
      </c>
    </row>
    <row r="75" spans="1:14" x14ac:dyDescent="0.25">
      <c r="A75" s="4" t="s">
        <v>57</v>
      </c>
    </row>
    <row r="76" spans="1:14" x14ac:dyDescent="0.25">
      <c r="A76" s="4" t="s">
        <v>58</v>
      </c>
    </row>
    <row r="77" spans="1:14" x14ac:dyDescent="0.25">
      <c r="A77" s="4" t="s">
        <v>59</v>
      </c>
    </row>
    <row r="78" spans="1:14" x14ac:dyDescent="0.25">
      <c r="A78" s="4" t="s">
        <v>60</v>
      </c>
    </row>
    <row r="79" spans="1:14" x14ac:dyDescent="0.25">
      <c r="A79" s="4" t="s">
        <v>61</v>
      </c>
    </row>
    <row r="80" spans="1:14" x14ac:dyDescent="0.25">
      <c r="A80" s="4" t="s">
        <v>62</v>
      </c>
    </row>
    <row r="81" spans="1:1" x14ac:dyDescent="0.25">
      <c r="A81" s="4" t="s">
        <v>63</v>
      </c>
    </row>
    <row r="82" spans="1:1" x14ac:dyDescent="0.25">
      <c r="A82" s="4" t="s">
        <v>64</v>
      </c>
    </row>
  </sheetData>
  <pageMargins left="0.7" right="0.7" top="0.75" bottom="0.75" header="0.3" footer="0.3"/>
  <pageSetup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F839D1-6F17-4DB1-91E3-1627BB080B66}"/>
</file>

<file path=customXml/itemProps2.xml><?xml version="1.0" encoding="utf-8"?>
<ds:datastoreItem xmlns:ds="http://schemas.openxmlformats.org/officeDocument/2006/customXml" ds:itemID="{6EA85217-EE18-44F5-BC12-5FDEE1AE908E}"/>
</file>

<file path=customXml/itemProps3.xml><?xml version="1.0" encoding="utf-8"?>
<ds:datastoreItem xmlns:ds="http://schemas.openxmlformats.org/officeDocument/2006/customXml" ds:itemID="{7B699C78-F9B1-459F-B170-993CAC6CB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3rdQ 2017</vt:lpstr>
      <vt:lpstr>'3rdQ 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GitaKrishna Akundi</cp:lastModifiedBy>
  <cp:lastPrinted>2017-11-28T14:32:23Z</cp:lastPrinted>
  <dcterms:created xsi:type="dcterms:W3CDTF">2016-11-10T15:50:48Z</dcterms:created>
  <dcterms:modified xsi:type="dcterms:W3CDTF">2017-12-04T15:01:53Z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