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 1A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<sst xmlns="http://schemas.openxmlformats.org/spreadsheetml/2006/main" count="56" uniqueCount="45">
  <si>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Pct.</t>
  </si>
  <si>
    <t>Change</t>
  </si>
  <si>
    <t>RNK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</si>
  <si>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</si>
  <si>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</si>
  <si>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</si>
  <si>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</si>
  <si>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</si>
  <si>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</si>
  <si>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</si>
  <si>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</si>
  <si>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</si>
  <si>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</si>
  <si>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</si>
  <si>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</si>
  <si>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</si>
  <si>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</si>
  <si>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</si>
  <si>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</si>
  <si>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</si>
  <si>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</si>
  <si>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</si>
  <si>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</si>
  <si>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</si>
  <si>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</si>
  <si>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</si>
  <si>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</si>
  <si>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</si>
  <si>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</si>
  <si>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</si>
  <si>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</si>
  <si>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</si>
  <si>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</si>
  <si>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</si>
  <si>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By Jurisdictional Groupings #</t>
  </si>
  <si>
    <t>Older Suburban Co's</t>
  </si>
  <si>
    <t>Newer Suburban Co.'s</t>
  </si>
  <si>
    <t>Other Counties</t>
  </si>
  <si>
    <t>* Regional data and data by "jurisdictional grouping" are weighted averages and should be used for relative comparison purposes only.</t>
  </si>
  <si>
    <t xml:space="preserve">   Baltimore City and the older and newer suburban jurisdictions.</t>
  </si>
  <si>
    <t>Prepared by the Maryland Department of Planning, based on summary data prepared by the Internal Revenue Service using the IRS Individual Master File (IMF) of all Form 1040, 1040A,</t>
  </si>
  <si>
    <t>TABLE 1A.  MEDIAN ADJUSTED GROSS INCOME OF FILED TAX RETURNS FOR NON-MIGRANTS, BY INCOME YEAR, FOR MARYLAND AND ITS JURISDICTIONS *</t>
  </si>
  <si>
    <t># Older suburban counties = Anne Arundel, Baltimore, Montgomery and Prince George's counties.  Newer suburban counties are in italics.  "Other counties" are the remaining jurisdictions after</t>
  </si>
  <si>
    <t>'95-'04</t>
  </si>
  <si>
    <t>1040EZ, 1040NR, 1040PR, 1040VI &amp; 1040SS tax returns, June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</si>
</sst>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  <numFmt numFmtId="166" formatCode="0.0%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 quotePrefix="1">
      <alignment horizontal="right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zoomScalePageLayoutView="0" workbookViewId="0" topLeftCell="D1">
      <selection activeCell="D2" sqref="D2"/>
    </sheetView>
  </sheetViews>
  <sheetFormatPr defaultColWidth="9.140625" defaultRowHeight="12.75"/>
  <cols>
    <col min="1" max="3" width="9.140625" style="0" hidden="1" customWidth="1"/>
    <col min="4" max="4" width="20.7109375" style="1" customWidth="1"/>
    <col min="5" max="5" width="8.7109375" style="0" customWidth="1"/>
    <col min="6" max="6" width="4.7109375" style="0" customWidth="1"/>
    <col min="7" max="7" width="1.7109375" style="0" customWidth="1"/>
    <col min="8" max="8" width="8.7109375" style="0" customWidth="1"/>
    <col min="9" max="9" width="4.7109375" style="0" customWidth="1"/>
    <col min="10" max="10" width="1.7109375" style="0" customWidth="1"/>
    <col min="11" max="11" width="8.7109375" style="0" customWidth="1"/>
    <col min="12" max="12" width="4.7109375" style="0" customWidth="1"/>
    <col min="13" max="13" width="1.7109375" style="0" customWidth="1"/>
    <col min="14" max="14" width="8.7109375" style="0" customWidth="1"/>
    <col min="15" max="15" width="4.7109375" style="0" customWidth="1"/>
    <col min="16" max="16" width="1.7109375" style="0" customWidth="1"/>
    <col min="17" max="17" width="8.7109375" style="0" customWidth="1"/>
    <col min="18" max="18" width="4.7109375" style="0" customWidth="1"/>
    <col min="19" max="19" width="1.7109375" style="0" customWidth="1"/>
    <col min="20" max="20" width="8.7109375" style="0" customWidth="1"/>
    <col min="21" max="21" width="4.7109375" style="0" customWidth="1"/>
    <col min="22" max="22" width="1.7109375" style="0" customWidth="1"/>
    <col min="23" max="23" width="8.7109375" style="0" customWidth="1"/>
    <col min="24" max="24" width="4.7109375" style="0" customWidth="1"/>
    <col min="25" max="25" width="1.7109375" style="0" customWidth="1"/>
    <col min="26" max="26" width="8.7109375" style="0" customWidth="1"/>
    <col min="27" max="27" width="4.7109375" style="0" customWidth="1"/>
    <col min="28" max="28" width="1.7109375" style="0" customWidth="1"/>
    <col min="29" max="29" width="8.7109375" style="0" customWidth="1"/>
    <col min="30" max="30" width="4.7109375" style="0" customWidth="1"/>
    <col min="31" max="31" width="1.7109375" style="0" customWidth="1"/>
    <col min="32" max="32" width="8.7109375" style="0" customWidth="1"/>
    <col min="33" max="33" width="4.7109375" style="0" customWidth="1"/>
    <col min="34" max="34" width="8.57421875" style="0" customWidth="1"/>
    <col min="35" max="35" width="4.7109375" style="0" customWidth="1"/>
  </cols>
  <sheetData>
    <row r="1" spans="1:35" ht="12.75">
      <c r="A1" s="1"/>
      <c r="B1" s="1"/>
      <c r="C1" s="1"/>
      <c r="D1" s="2"/>
      <c r="E1" s="46" t="s">
        <v>41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2.75">
      <c r="A2" s="1"/>
      <c r="B2" s="1"/>
      <c r="C2" s="1"/>
      <c r="D2" s="6"/>
      <c r="E2" s="6"/>
      <c r="F2" s="6"/>
      <c r="G2" s="6"/>
      <c r="H2" s="6"/>
      <c r="I2" s="6"/>
      <c r="J2" s="6"/>
      <c r="K2" s="3"/>
      <c r="L2" s="3"/>
      <c r="M2" s="4"/>
      <c r="N2" s="5"/>
      <c r="O2" s="1"/>
      <c r="P2" s="1"/>
      <c r="Q2" s="5"/>
      <c r="R2" s="1"/>
      <c r="S2" s="1"/>
      <c r="T2" s="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2" t="s">
        <v>0</v>
      </c>
      <c r="AI2" s="1"/>
    </row>
    <row r="3" spans="1:35" ht="12.75">
      <c r="A3" s="6"/>
      <c r="B3" s="6"/>
      <c r="C3" s="6"/>
      <c r="D3" s="6"/>
      <c r="E3" s="6"/>
      <c r="F3" s="6"/>
      <c r="G3" s="6"/>
      <c r="H3" s="6"/>
      <c r="I3" s="6"/>
      <c r="J3" s="2"/>
      <c r="K3" s="7"/>
      <c r="L3" s="8"/>
      <c r="M3" s="9"/>
      <c r="N3" s="10"/>
      <c r="O3" s="6"/>
      <c r="P3" s="6"/>
      <c r="Q3" s="11"/>
      <c r="R3" s="6"/>
      <c r="S3" s="6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2" t="s">
        <v>1</v>
      </c>
      <c r="AI3" s="6"/>
    </row>
    <row r="4" spans="1:35" ht="12.75">
      <c r="A4" s="6"/>
      <c r="B4" s="6"/>
      <c r="C4" s="6"/>
      <c r="D4" s="6"/>
      <c r="E4" s="13">
        <v>1995</v>
      </c>
      <c r="F4" s="13" t="s">
        <v>2</v>
      </c>
      <c r="G4" s="14"/>
      <c r="H4" s="13">
        <v>1996</v>
      </c>
      <c r="I4" s="13" t="s">
        <v>2</v>
      </c>
      <c r="J4" s="14"/>
      <c r="K4" s="13">
        <v>1997</v>
      </c>
      <c r="L4" s="13" t="s">
        <v>2</v>
      </c>
      <c r="M4" s="6"/>
      <c r="N4" s="13">
        <v>1998</v>
      </c>
      <c r="O4" s="13" t="s">
        <v>2</v>
      </c>
      <c r="P4" s="6"/>
      <c r="Q4" s="13">
        <v>1999</v>
      </c>
      <c r="R4" s="13" t="s">
        <v>2</v>
      </c>
      <c r="S4" s="6"/>
      <c r="T4" s="13">
        <v>2000</v>
      </c>
      <c r="U4" s="13" t="s">
        <v>2</v>
      </c>
      <c r="V4" s="6"/>
      <c r="W4" s="13">
        <v>2001</v>
      </c>
      <c r="X4" s="13" t="s">
        <v>2</v>
      </c>
      <c r="Y4" s="14"/>
      <c r="Z4" s="13">
        <v>2002</v>
      </c>
      <c r="AA4" s="13" t="s">
        <v>2</v>
      </c>
      <c r="AB4" s="14"/>
      <c r="AC4" s="13">
        <v>2003</v>
      </c>
      <c r="AD4" s="13" t="s">
        <v>2</v>
      </c>
      <c r="AE4" s="14"/>
      <c r="AF4" s="13">
        <v>2004</v>
      </c>
      <c r="AG4" s="13" t="s">
        <v>2</v>
      </c>
      <c r="AH4" s="15" t="s">
        <v>43</v>
      </c>
      <c r="AI4" s="13" t="s">
        <v>2</v>
      </c>
    </row>
    <row r="5" spans="1:35" ht="12.75">
      <c r="A5" s="6"/>
      <c r="B5" s="6"/>
      <c r="C5" s="6">
        <v>1</v>
      </c>
      <c r="D5" s="2" t="s">
        <v>3</v>
      </c>
      <c r="E5" s="9">
        <v>31149.938315087405</v>
      </c>
      <c r="F5" s="9"/>
      <c r="G5" s="9"/>
      <c r="H5" s="11">
        <v>32189</v>
      </c>
      <c r="I5" s="6"/>
      <c r="J5" s="2"/>
      <c r="K5" s="11">
        <v>33215.52577183454</v>
      </c>
      <c r="L5" s="6"/>
      <c r="M5" s="6"/>
      <c r="N5" s="11">
        <v>34577.01773403143</v>
      </c>
      <c r="O5" s="6"/>
      <c r="P5" s="6"/>
      <c r="Q5" s="9">
        <v>36280.394517785746</v>
      </c>
      <c r="R5" s="16"/>
      <c r="S5" s="6"/>
      <c r="T5" s="9">
        <v>38219.714078741694</v>
      </c>
      <c r="U5" s="16"/>
      <c r="V5" s="6"/>
      <c r="W5" s="9">
        <v>39148.68205019706</v>
      </c>
      <c r="X5" s="16"/>
      <c r="Y5" s="16"/>
      <c r="Z5" s="37">
        <v>39724</v>
      </c>
      <c r="AA5" s="16"/>
      <c r="AB5" s="16"/>
      <c r="AC5" s="11">
        <v>40729</v>
      </c>
      <c r="AF5" s="11">
        <v>42630</v>
      </c>
      <c r="AH5" s="35">
        <f>(AF5-E5)/E5</f>
        <v>0.3685420359035591</v>
      </c>
      <c r="AI5" s="6"/>
    </row>
    <row r="6" spans="1:35" ht="13.5" customHeight="1">
      <c r="A6" s="1"/>
      <c r="B6" s="1"/>
      <c r="C6" s="1"/>
      <c r="E6" s="4"/>
      <c r="F6" s="4"/>
      <c r="G6" s="4"/>
      <c r="H6" s="11"/>
      <c r="I6" s="6"/>
      <c r="J6" s="6"/>
      <c r="K6" s="5"/>
      <c r="L6" s="1"/>
      <c r="M6" s="1"/>
      <c r="N6" s="5"/>
      <c r="O6" s="1"/>
      <c r="P6" s="1"/>
      <c r="Q6" s="4"/>
      <c r="R6" s="17"/>
      <c r="S6" s="1"/>
      <c r="T6" s="4"/>
      <c r="U6" s="17"/>
      <c r="V6" s="1"/>
      <c r="W6" s="4"/>
      <c r="X6" s="17"/>
      <c r="Y6" s="17"/>
      <c r="Z6" s="4"/>
      <c r="AA6" s="17"/>
      <c r="AB6" s="17"/>
      <c r="AC6" s="40"/>
      <c r="AF6" s="40"/>
      <c r="AH6" s="18"/>
      <c r="AI6" s="1"/>
    </row>
    <row r="7" spans="1:35" ht="12.75">
      <c r="A7" s="6">
        <v>1</v>
      </c>
      <c r="B7" s="6">
        <v>36</v>
      </c>
      <c r="C7" s="6">
        <v>3</v>
      </c>
      <c r="D7" s="2" t="s">
        <v>4</v>
      </c>
      <c r="E7" s="19">
        <v>30340.215169670657</v>
      </c>
      <c r="F7" s="19"/>
      <c r="G7" s="19"/>
      <c r="H7" s="11">
        <v>31393</v>
      </c>
      <c r="I7" s="6"/>
      <c r="J7" s="6"/>
      <c r="K7" s="11">
        <v>32536.62203774756</v>
      </c>
      <c r="L7" s="6"/>
      <c r="M7" s="6"/>
      <c r="N7" s="11">
        <v>33929.95550923764</v>
      </c>
      <c r="O7" s="6"/>
      <c r="P7" s="6"/>
      <c r="Q7" s="19">
        <v>35437.745939634166</v>
      </c>
      <c r="R7" s="16"/>
      <c r="S7" s="6"/>
      <c r="T7" s="9">
        <v>37350.453544653355</v>
      </c>
      <c r="U7" s="16"/>
      <c r="V7" s="6"/>
      <c r="W7" s="20">
        <v>38281.9155142526</v>
      </c>
      <c r="X7" s="16"/>
      <c r="Y7" s="16"/>
      <c r="Z7" s="20">
        <v>38967</v>
      </c>
      <c r="AA7" s="16"/>
      <c r="AB7" s="16"/>
      <c r="AC7" s="11">
        <v>39998</v>
      </c>
      <c r="AF7" s="11">
        <v>41869</v>
      </c>
      <c r="AH7" s="35">
        <f aca="true" t="shared" si="0" ref="AH7:AH13">(AF7-E7)/E7</f>
        <v>0.3799836212715458</v>
      </c>
      <c r="AI7" s="6"/>
    </row>
    <row r="8" spans="1:35" ht="12.75">
      <c r="A8" s="1">
        <v>2</v>
      </c>
      <c r="B8" s="1">
        <v>2</v>
      </c>
      <c r="C8" s="1">
        <v>5</v>
      </c>
      <c r="D8" s="1" t="s">
        <v>5</v>
      </c>
      <c r="E8" s="21">
        <v>33949</v>
      </c>
      <c r="F8" s="22">
        <v>7</v>
      </c>
      <c r="G8" s="22"/>
      <c r="H8" s="5">
        <v>35190</v>
      </c>
      <c r="I8" s="1">
        <v>7</v>
      </c>
      <c r="J8" s="1"/>
      <c r="K8" s="5">
        <v>36493</v>
      </c>
      <c r="L8" s="1">
        <v>7</v>
      </c>
      <c r="M8" s="1"/>
      <c r="N8" s="5">
        <v>38207</v>
      </c>
      <c r="O8" s="1">
        <v>5</v>
      </c>
      <c r="P8" s="1"/>
      <c r="Q8" s="21">
        <v>40044</v>
      </c>
      <c r="R8" s="23">
        <v>5</v>
      </c>
      <c r="S8" s="1"/>
      <c r="T8" s="4">
        <v>42478</v>
      </c>
      <c r="U8" s="1">
        <v>5</v>
      </c>
      <c r="V8" s="1"/>
      <c r="W8" s="5">
        <v>43486</v>
      </c>
      <c r="X8" s="1">
        <v>6</v>
      </c>
      <c r="Y8" s="1"/>
      <c r="Z8" s="5">
        <v>44111</v>
      </c>
      <c r="AA8" s="1">
        <v>6</v>
      </c>
      <c r="AB8" s="1"/>
      <c r="AC8" s="40">
        <v>45196</v>
      </c>
      <c r="AD8" s="41">
        <v>7</v>
      </c>
      <c r="AE8" s="41"/>
      <c r="AF8" s="40">
        <v>47607</v>
      </c>
      <c r="AG8" s="41">
        <v>7</v>
      </c>
      <c r="AH8" s="36">
        <f t="shared" si="0"/>
        <v>0.40230934637249993</v>
      </c>
      <c r="AI8">
        <v>10</v>
      </c>
    </row>
    <row r="9" spans="1:35" ht="12.75">
      <c r="A9" s="1">
        <v>3</v>
      </c>
      <c r="B9" s="1">
        <v>3</v>
      </c>
      <c r="C9" s="1">
        <v>7</v>
      </c>
      <c r="D9" s="1" t="s">
        <v>6</v>
      </c>
      <c r="E9" s="21">
        <v>30129</v>
      </c>
      <c r="F9" s="22">
        <v>10</v>
      </c>
      <c r="G9" s="22"/>
      <c r="H9" s="5">
        <v>31158</v>
      </c>
      <c r="I9" s="1">
        <v>12</v>
      </c>
      <c r="J9" s="1"/>
      <c r="K9" s="5">
        <v>32295</v>
      </c>
      <c r="L9" s="1">
        <v>12</v>
      </c>
      <c r="M9" s="1"/>
      <c r="N9" s="5">
        <v>33440</v>
      </c>
      <c r="O9" s="1">
        <v>12</v>
      </c>
      <c r="P9" s="1"/>
      <c r="Q9" s="21">
        <v>34663</v>
      </c>
      <c r="R9" s="23">
        <v>12</v>
      </c>
      <c r="S9" s="1"/>
      <c r="T9" s="4">
        <v>36372</v>
      </c>
      <c r="U9" s="1">
        <v>12</v>
      </c>
      <c r="V9" s="1"/>
      <c r="W9" s="5">
        <v>36904</v>
      </c>
      <c r="X9" s="1">
        <v>12</v>
      </c>
      <c r="Y9" s="1"/>
      <c r="Z9" s="5">
        <v>37176</v>
      </c>
      <c r="AA9" s="1">
        <v>12</v>
      </c>
      <c r="AB9" s="1"/>
      <c r="AC9" s="40">
        <v>37819</v>
      </c>
      <c r="AD9" s="41">
        <v>13</v>
      </c>
      <c r="AE9" s="41"/>
      <c r="AF9" s="40">
        <v>39376</v>
      </c>
      <c r="AG9" s="41">
        <v>13</v>
      </c>
      <c r="AH9" s="36">
        <f t="shared" si="0"/>
        <v>0.30691360483255337</v>
      </c>
      <c r="AI9">
        <v>23</v>
      </c>
    </row>
    <row r="10" spans="1:35" ht="12.75">
      <c r="A10" s="1">
        <v>4</v>
      </c>
      <c r="B10" s="1">
        <v>4</v>
      </c>
      <c r="C10" s="1">
        <v>9</v>
      </c>
      <c r="D10" s="45" t="s">
        <v>7</v>
      </c>
      <c r="E10" s="21">
        <v>34671</v>
      </c>
      <c r="F10" s="22">
        <v>4</v>
      </c>
      <c r="G10" s="22"/>
      <c r="H10" s="5">
        <v>36214</v>
      </c>
      <c r="I10" s="1">
        <v>4</v>
      </c>
      <c r="J10" s="1"/>
      <c r="K10" s="5">
        <v>37976</v>
      </c>
      <c r="L10" s="1">
        <v>4</v>
      </c>
      <c r="M10" s="1"/>
      <c r="N10" s="5">
        <v>39860</v>
      </c>
      <c r="O10" s="1">
        <v>4</v>
      </c>
      <c r="P10" s="1"/>
      <c r="Q10" s="21">
        <v>42044</v>
      </c>
      <c r="R10" s="23">
        <v>4</v>
      </c>
      <c r="S10" s="1"/>
      <c r="T10" s="4">
        <v>44340</v>
      </c>
      <c r="U10" s="1">
        <v>4</v>
      </c>
      <c r="V10" s="1"/>
      <c r="W10" s="5">
        <v>45375</v>
      </c>
      <c r="X10" s="1">
        <v>4</v>
      </c>
      <c r="Y10" s="1"/>
      <c r="Z10" s="5">
        <v>46447</v>
      </c>
      <c r="AA10" s="1">
        <v>4</v>
      </c>
      <c r="AB10" s="1"/>
      <c r="AC10" s="40">
        <v>47414</v>
      </c>
      <c r="AD10" s="41">
        <v>4</v>
      </c>
      <c r="AE10" s="41"/>
      <c r="AF10" s="40">
        <v>48930</v>
      </c>
      <c r="AG10" s="41">
        <v>4</v>
      </c>
      <c r="AH10" s="36">
        <f t="shared" si="0"/>
        <v>0.41126589945487585</v>
      </c>
      <c r="AI10">
        <v>9</v>
      </c>
    </row>
    <row r="11" spans="1:35" ht="12.75">
      <c r="A11" s="1">
        <v>5</v>
      </c>
      <c r="B11" s="1">
        <v>5</v>
      </c>
      <c r="C11" s="1">
        <v>11</v>
      </c>
      <c r="D11" s="45" t="s">
        <v>8</v>
      </c>
      <c r="E11" s="21">
        <v>34255</v>
      </c>
      <c r="F11" s="22">
        <v>5</v>
      </c>
      <c r="G11" s="22"/>
      <c r="H11" s="5">
        <v>35364</v>
      </c>
      <c r="I11" s="1">
        <v>6</v>
      </c>
      <c r="J11" s="1"/>
      <c r="K11" s="5">
        <v>36844</v>
      </c>
      <c r="L11" s="1">
        <v>5</v>
      </c>
      <c r="M11" s="1"/>
      <c r="N11" s="5">
        <v>38144</v>
      </c>
      <c r="O11" s="1">
        <v>6</v>
      </c>
      <c r="P11" s="1"/>
      <c r="Q11" s="21">
        <v>39679</v>
      </c>
      <c r="R11" s="23">
        <v>6</v>
      </c>
      <c r="S11" s="1"/>
      <c r="T11" s="4">
        <v>41283</v>
      </c>
      <c r="U11" s="1">
        <v>7</v>
      </c>
      <c r="V11" s="1"/>
      <c r="W11" s="5">
        <v>41964</v>
      </c>
      <c r="X11" s="1">
        <v>8</v>
      </c>
      <c r="Y11" s="1"/>
      <c r="Z11" s="5">
        <v>42789</v>
      </c>
      <c r="AA11" s="1">
        <v>8</v>
      </c>
      <c r="AB11" s="1"/>
      <c r="AC11" s="40">
        <v>43785</v>
      </c>
      <c r="AD11" s="41">
        <v>10</v>
      </c>
      <c r="AE11" s="41"/>
      <c r="AF11" s="40">
        <v>45943</v>
      </c>
      <c r="AG11" s="41">
        <v>9</v>
      </c>
      <c r="AH11" s="36">
        <f t="shared" si="0"/>
        <v>0.3412056634068019</v>
      </c>
      <c r="AI11">
        <v>18</v>
      </c>
    </row>
    <row r="12" spans="1:35" ht="12.75">
      <c r="A12" s="1">
        <v>6</v>
      </c>
      <c r="B12" s="1">
        <v>6</v>
      </c>
      <c r="C12" s="1">
        <v>13</v>
      </c>
      <c r="D12" s="45" t="s">
        <v>9</v>
      </c>
      <c r="E12" s="21">
        <v>44185</v>
      </c>
      <c r="F12" s="22">
        <v>1</v>
      </c>
      <c r="G12" s="22"/>
      <c r="H12" s="5">
        <v>45519</v>
      </c>
      <c r="I12" s="1">
        <v>1</v>
      </c>
      <c r="J12" s="1"/>
      <c r="K12" s="5">
        <v>47332</v>
      </c>
      <c r="L12" s="1">
        <v>1</v>
      </c>
      <c r="M12" s="1"/>
      <c r="N12" s="5">
        <v>49117</v>
      </c>
      <c r="O12" s="1">
        <v>1</v>
      </c>
      <c r="P12" s="1"/>
      <c r="Q12" s="21">
        <v>51551</v>
      </c>
      <c r="R12" s="23">
        <v>1</v>
      </c>
      <c r="S12" s="1"/>
      <c r="T12" s="4">
        <v>54472</v>
      </c>
      <c r="U12" s="1">
        <v>1</v>
      </c>
      <c r="V12" s="1"/>
      <c r="W12" s="5">
        <v>55814</v>
      </c>
      <c r="X12" s="1">
        <v>1</v>
      </c>
      <c r="Y12" s="1"/>
      <c r="Z12" s="5">
        <v>56583</v>
      </c>
      <c r="AA12" s="1">
        <v>1</v>
      </c>
      <c r="AB12" s="1"/>
      <c r="AC12" s="40">
        <v>58659</v>
      </c>
      <c r="AD12" s="41">
        <v>1</v>
      </c>
      <c r="AE12" s="41"/>
      <c r="AF12" s="40">
        <v>61771</v>
      </c>
      <c r="AG12" s="41">
        <v>1</v>
      </c>
      <c r="AH12" s="36">
        <f t="shared" si="0"/>
        <v>0.39800837388253935</v>
      </c>
      <c r="AI12">
        <v>11</v>
      </c>
    </row>
    <row r="13" spans="1:35" ht="12.75">
      <c r="A13" s="1">
        <v>7</v>
      </c>
      <c r="B13" s="1">
        <v>7</v>
      </c>
      <c r="C13" s="1">
        <v>15</v>
      </c>
      <c r="D13" s="1" t="s">
        <v>10</v>
      </c>
      <c r="E13" s="21">
        <v>20132</v>
      </c>
      <c r="F13" s="22">
        <v>21</v>
      </c>
      <c r="G13" s="22"/>
      <c r="H13" s="5">
        <v>20544</v>
      </c>
      <c r="I13" s="1">
        <v>22</v>
      </c>
      <c r="J13" s="1"/>
      <c r="K13" s="5">
        <v>20920</v>
      </c>
      <c r="L13" s="1">
        <v>22</v>
      </c>
      <c r="M13" s="1"/>
      <c r="N13" s="5">
        <v>21609</v>
      </c>
      <c r="O13" s="1">
        <v>22</v>
      </c>
      <c r="P13" s="1"/>
      <c r="Q13" s="21">
        <v>22271</v>
      </c>
      <c r="R13" s="23">
        <v>23</v>
      </c>
      <c r="S13" s="1"/>
      <c r="T13" s="4">
        <v>23271</v>
      </c>
      <c r="U13" s="1">
        <v>23</v>
      </c>
      <c r="V13" s="1"/>
      <c r="W13" s="5">
        <v>24132</v>
      </c>
      <c r="X13" s="1">
        <v>22</v>
      </c>
      <c r="Y13" s="1"/>
      <c r="Z13" s="5">
        <v>24764</v>
      </c>
      <c r="AA13" s="1">
        <v>22</v>
      </c>
      <c r="AB13" s="1"/>
      <c r="AC13" s="40">
        <v>25412</v>
      </c>
      <c r="AD13" s="41">
        <v>23</v>
      </c>
      <c r="AE13" s="41"/>
      <c r="AF13" s="40">
        <v>26714</v>
      </c>
      <c r="AG13" s="41">
        <v>23</v>
      </c>
      <c r="AH13" s="36">
        <f t="shared" si="0"/>
        <v>0.32694218160143057</v>
      </c>
      <c r="AI13">
        <v>20</v>
      </c>
    </row>
    <row r="14" spans="1:34" ht="12.75">
      <c r="A14" s="1">
        <v>8</v>
      </c>
      <c r="B14" s="1">
        <v>37</v>
      </c>
      <c r="C14" s="1"/>
      <c r="E14" s="21"/>
      <c r="F14" s="21"/>
      <c r="G14" s="21"/>
      <c r="H14" s="5"/>
      <c r="I14" s="1"/>
      <c r="J14" s="1"/>
      <c r="K14" s="5"/>
      <c r="L14" s="1"/>
      <c r="M14" s="1"/>
      <c r="N14" s="5"/>
      <c r="O14" s="1"/>
      <c r="P14" s="1"/>
      <c r="Q14" s="21"/>
      <c r="S14" s="1"/>
      <c r="T14" s="4"/>
      <c r="U14" s="1"/>
      <c r="V14" s="1"/>
      <c r="W14" s="5"/>
      <c r="X14" s="1"/>
      <c r="Y14" s="1"/>
      <c r="Z14" s="5"/>
      <c r="AA14" s="1"/>
      <c r="AB14" s="1"/>
      <c r="AC14" s="40"/>
      <c r="AF14" s="40"/>
      <c r="AH14" s="18"/>
    </row>
    <row r="15" spans="1:34" ht="12.75">
      <c r="A15" s="6">
        <v>9</v>
      </c>
      <c r="B15" s="6">
        <v>38</v>
      </c>
      <c r="C15" s="6">
        <v>17</v>
      </c>
      <c r="D15" s="2" t="s">
        <v>11</v>
      </c>
      <c r="E15" s="9">
        <v>34421.783111746015</v>
      </c>
      <c r="F15" s="9"/>
      <c r="G15" s="9"/>
      <c r="H15" s="11">
        <v>35423</v>
      </c>
      <c r="I15" s="6"/>
      <c r="J15" s="6"/>
      <c r="K15" s="11">
        <v>36198.389348460405</v>
      </c>
      <c r="L15" s="6"/>
      <c r="M15" s="6"/>
      <c r="N15" s="11">
        <v>37537.64452199576</v>
      </c>
      <c r="O15" s="6"/>
      <c r="P15" s="6"/>
      <c r="Q15" s="9">
        <v>39575.293165845076</v>
      </c>
      <c r="R15" s="6"/>
      <c r="S15" s="6"/>
      <c r="T15" s="9">
        <v>41684.249851777706</v>
      </c>
      <c r="U15" s="1"/>
      <c r="V15" s="6"/>
      <c r="W15" s="24">
        <v>42621.764041155846</v>
      </c>
      <c r="X15" s="1"/>
      <c r="Y15" s="1"/>
      <c r="Z15" s="24">
        <v>42894</v>
      </c>
      <c r="AA15" s="1"/>
      <c r="AB15" s="1"/>
      <c r="AC15" s="11">
        <v>43738</v>
      </c>
      <c r="AF15" s="11">
        <v>45691</v>
      </c>
      <c r="AH15" s="35">
        <f>(AF15-E15)/E15</f>
        <v>0.3273862034302488</v>
      </c>
    </row>
    <row r="16" spans="1:35" ht="12.75">
      <c r="A16" s="1">
        <v>10</v>
      </c>
      <c r="B16" s="1">
        <v>10</v>
      </c>
      <c r="C16" s="1">
        <v>19</v>
      </c>
      <c r="D16" s="45" t="s">
        <v>12</v>
      </c>
      <c r="E16" s="21">
        <v>33097</v>
      </c>
      <c r="F16" s="22">
        <v>8</v>
      </c>
      <c r="G16" s="22"/>
      <c r="H16" s="5">
        <v>34525</v>
      </c>
      <c r="I16" s="1">
        <v>8</v>
      </c>
      <c r="J16" s="1"/>
      <c r="K16" s="5">
        <v>35827</v>
      </c>
      <c r="L16" s="1">
        <v>8</v>
      </c>
      <c r="M16" s="1"/>
      <c r="N16" s="5">
        <v>37660</v>
      </c>
      <c r="O16" s="1">
        <v>8</v>
      </c>
      <c r="P16" s="1"/>
      <c r="Q16" s="21">
        <v>39381</v>
      </c>
      <c r="R16" s="23">
        <v>7</v>
      </c>
      <c r="S16" s="1"/>
      <c r="T16" s="4">
        <v>41782</v>
      </c>
      <c r="U16" s="1">
        <v>6</v>
      </c>
      <c r="V16" s="1"/>
      <c r="W16" s="5">
        <v>43554</v>
      </c>
      <c r="X16" s="1">
        <v>5</v>
      </c>
      <c r="Y16" s="1"/>
      <c r="Z16" s="5">
        <v>44706</v>
      </c>
      <c r="AA16" s="1">
        <v>5</v>
      </c>
      <c r="AB16" s="1"/>
      <c r="AC16" s="40">
        <v>45899</v>
      </c>
      <c r="AD16" s="41">
        <v>5</v>
      </c>
      <c r="AE16" s="41"/>
      <c r="AF16" s="40">
        <v>48553</v>
      </c>
      <c r="AG16" s="41">
        <v>5</v>
      </c>
      <c r="AH16" s="36">
        <f>(AF16-E16)/E16</f>
        <v>0.4669909659485754</v>
      </c>
      <c r="AI16">
        <v>5</v>
      </c>
    </row>
    <row r="17" spans="1:35" ht="12.75">
      <c r="A17" s="1">
        <v>11</v>
      </c>
      <c r="B17" s="1">
        <v>11</v>
      </c>
      <c r="C17" s="1">
        <v>21</v>
      </c>
      <c r="D17" s="1" t="s">
        <v>13</v>
      </c>
      <c r="E17" s="21">
        <v>37631</v>
      </c>
      <c r="F17" s="22">
        <v>2</v>
      </c>
      <c r="G17" s="22"/>
      <c r="H17" s="5">
        <v>38822</v>
      </c>
      <c r="I17" s="1">
        <v>2</v>
      </c>
      <c r="J17" s="1"/>
      <c r="K17" s="5">
        <v>39259</v>
      </c>
      <c r="L17" s="1">
        <v>3</v>
      </c>
      <c r="M17" s="1"/>
      <c r="N17" s="5">
        <v>40925</v>
      </c>
      <c r="O17" s="1">
        <v>3</v>
      </c>
      <c r="P17" s="1"/>
      <c r="Q17" s="21">
        <v>43931</v>
      </c>
      <c r="R17" s="23">
        <v>2</v>
      </c>
      <c r="S17" s="1"/>
      <c r="T17" s="4">
        <v>46387</v>
      </c>
      <c r="U17" s="1">
        <v>2</v>
      </c>
      <c r="V17" s="1"/>
      <c r="W17" s="5">
        <v>47092</v>
      </c>
      <c r="X17" s="1">
        <v>2</v>
      </c>
      <c r="Y17" s="1"/>
      <c r="Z17" s="5">
        <v>46867</v>
      </c>
      <c r="AA17" s="1">
        <v>3</v>
      </c>
      <c r="AB17" s="1"/>
      <c r="AC17" s="40">
        <v>47744</v>
      </c>
      <c r="AD17" s="41">
        <v>3</v>
      </c>
      <c r="AE17" s="41"/>
      <c r="AF17" s="40">
        <v>49973</v>
      </c>
      <c r="AG17" s="41">
        <v>3</v>
      </c>
      <c r="AH17" s="36">
        <f>(AF17-E17)/E17</f>
        <v>0.3279742765273312</v>
      </c>
      <c r="AI17">
        <v>19</v>
      </c>
    </row>
    <row r="18" spans="1:35" ht="12.75">
      <c r="A18" s="1">
        <v>12</v>
      </c>
      <c r="B18" s="1">
        <v>12</v>
      </c>
      <c r="C18" s="1">
        <v>23</v>
      </c>
      <c r="D18" s="1" t="s">
        <v>14</v>
      </c>
      <c r="E18" s="21">
        <v>31216</v>
      </c>
      <c r="F18" s="22">
        <v>9</v>
      </c>
      <c r="G18" s="22"/>
      <c r="H18" s="5">
        <v>31907</v>
      </c>
      <c r="I18" s="1">
        <v>9</v>
      </c>
      <c r="J18" s="1"/>
      <c r="K18" s="5">
        <v>32941</v>
      </c>
      <c r="L18" s="1">
        <v>11</v>
      </c>
      <c r="M18" s="1"/>
      <c r="N18" s="5">
        <v>33789</v>
      </c>
      <c r="O18" s="1">
        <v>11</v>
      </c>
      <c r="P18" s="1"/>
      <c r="Q18" s="21">
        <v>34724</v>
      </c>
      <c r="R18" s="23">
        <v>11</v>
      </c>
      <c r="S18" s="1"/>
      <c r="T18" s="4">
        <v>36392</v>
      </c>
      <c r="U18" s="1">
        <v>11</v>
      </c>
      <c r="V18" s="1"/>
      <c r="W18" s="5">
        <v>37375</v>
      </c>
      <c r="X18" s="1">
        <v>11</v>
      </c>
      <c r="Y18" s="1"/>
      <c r="Z18" s="5">
        <v>37974</v>
      </c>
      <c r="AA18" s="1">
        <v>11</v>
      </c>
      <c r="AB18" s="1"/>
      <c r="AC18" s="40">
        <v>38697</v>
      </c>
      <c r="AD18" s="41">
        <v>11</v>
      </c>
      <c r="AE18" s="41"/>
      <c r="AF18" s="40">
        <v>40244</v>
      </c>
      <c r="AG18" s="41">
        <v>12</v>
      </c>
      <c r="AH18" s="36">
        <f>(AF18-E18)/E18</f>
        <v>0.28921066119938493</v>
      </c>
      <c r="AI18">
        <v>24</v>
      </c>
    </row>
    <row r="19" spans="1:34" ht="12.75">
      <c r="A19" s="1">
        <v>13</v>
      </c>
      <c r="B19" s="1">
        <v>39</v>
      </c>
      <c r="C19" s="1"/>
      <c r="E19" s="21"/>
      <c r="F19" s="21"/>
      <c r="G19" s="21"/>
      <c r="H19" s="5"/>
      <c r="I19" s="1"/>
      <c r="J19" s="1"/>
      <c r="K19" s="5"/>
      <c r="L19" s="1"/>
      <c r="M19" s="1"/>
      <c r="N19" s="5"/>
      <c r="O19" s="1"/>
      <c r="P19" s="1"/>
      <c r="Q19" s="21"/>
      <c r="S19" s="1"/>
      <c r="T19" s="4"/>
      <c r="U19" s="1"/>
      <c r="V19" s="1"/>
      <c r="W19" s="5"/>
      <c r="X19" s="1"/>
      <c r="Y19" s="1"/>
      <c r="Z19" s="5"/>
      <c r="AA19" s="1"/>
      <c r="AB19" s="1"/>
      <c r="AC19" s="40"/>
      <c r="AF19" s="40"/>
      <c r="AH19" s="36"/>
    </row>
    <row r="20" spans="1:34" ht="12.75">
      <c r="A20" s="6">
        <v>14</v>
      </c>
      <c r="B20" s="6">
        <v>40</v>
      </c>
      <c r="C20" s="6">
        <v>25</v>
      </c>
      <c r="D20" s="2" t="s">
        <v>15</v>
      </c>
      <c r="E20" s="9">
        <v>33528.489329497264</v>
      </c>
      <c r="F20" s="9"/>
      <c r="G20" s="9"/>
      <c r="H20" s="11">
        <v>35005</v>
      </c>
      <c r="I20" s="6"/>
      <c r="J20" s="6"/>
      <c r="K20" s="11">
        <v>36764.707403595596</v>
      </c>
      <c r="L20" s="6"/>
      <c r="M20" s="6"/>
      <c r="N20" s="11">
        <v>38174.04736412496</v>
      </c>
      <c r="O20" s="6"/>
      <c r="P20" s="6"/>
      <c r="Q20" s="9">
        <v>39741.63890458239</v>
      </c>
      <c r="R20" s="6"/>
      <c r="S20" s="6"/>
      <c r="T20" s="9">
        <v>41703.155271590935</v>
      </c>
      <c r="U20" s="1"/>
      <c r="V20" s="6"/>
      <c r="W20" s="11">
        <v>43210.21708570931</v>
      </c>
      <c r="X20" s="1"/>
      <c r="Y20" s="1"/>
      <c r="Z20" s="11">
        <v>44592</v>
      </c>
      <c r="AA20" s="1"/>
      <c r="AB20" s="1"/>
      <c r="AC20" s="11">
        <v>46380</v>
      </c>
      <c r="AF20" s="11">
        <v>48783</v>
      </c>
      <c r="AH20" s="35">
        <f>(AF20-E20)/E20</f>
        <v>0.45497160699937406</v>
      </c>
    </row>
    <row r="21" spans="1:35" ht="12.75">
      <c r="A21" s="1">
        <v>15</v>
      </c>
      <c r="B21" s="1">
        <v>15</v>
      </c>
      <c r="C21" s="1">
        <v>27</v>
      </c>
      <c r="D21" s="45" t="s">
        <v>16</v>
      </c>
      <c r="E21" s="21">
        <v>36588</v>
      </c>
      <c r="F21" s="22">
        <v>3</v>
      </c>
      <c r="G21" s="22"/>
      <c r="H21" s="5">
        <v>38058</v>
      </c>
      <c r="I21" s="1">
        <v>3</v>
      </c>
      <c r="J21" s="1"/>
      <c r="K21" s="5">
        <v>39783</v>
      </c>
      <c r="L21" s="1">
        <v>2</v>
      </c>
      <c r="M21" s="1"/>
      <c r="N21" s="5">
        <v>41370</v>
      </c>
      <c r="O21" s="1">
        <v>2</v>
      </c>
      <c r="P21" s="1"/>
      <c r="Q21" s="21">
        <v>43334</v>
      </c>
      <c r="R21" s="23">
        <v>3</v>
      </c>
      <c r="S21" s="1"/>
      <c r="T21" s="4">
        <v>45320</v>
      </c>
      <c r="U21" s="1">
        <v>3</v>
      </c>
      <c r="V21" s="1"/>
      <c r="W21" s="5">
        <v>46936</v>
      </c>
      <c r="X21" s="1">
        <v>3</v>
      </c>
      <c r="Y21" s="1"/>
      <c r="Z21" s="5">
        <v>48147</v>
      </c>
      <c r="AA21" s="1">
        <v>2</v>
      </c>
      <c r="AB21" s="1"/>
      <c r="AC21" s="40">
        <v>50301</v>
      </c>
      <c r="AD21" s="41">
        <v>2</v>
      </c>
      <c r="AE21" s="41"/>
      <c r="AF21" s="40">
        <v>52628</v>
      </c>
      <c r="AG21" s="41">
        <v>2</v>
      </c>
      <c r="AH21" s="36">
        <f>(AF21-E21)/E21</f>
        <v>0.4383951022193069</v>
      </c>
      <c r="AI21">
        <v>6</v>
      </c>
    </row>
    <row r="22" spans="1:35" ht="12.75">
      <c r="A22" s="1">
        <v>16</v>
      </c>
      <c r="B22" s="1">
        <v>16</v>
      </c>
      <c r="C22" s="1">
        <v>29</v>
      </c>
      <c r="D22" s="45" t="s">
        <v>17</v>
      </c>
      <c r="E22" s="21">
        <v>34052</v>
      </c>
      <c r="F22" s="22">
        <v>6</v>
      </c>
      <c r="G22" s="22"/>
      <c r="H22" s="5">
        <v>35396</v>
      </c>
      <c r="I22" s="1">
        <v>5</v>
      </c>
      <c r="J22" s="1"/>
      <c r="K22" s="5">
        <v>36573</v>
      </c>
      <c r="L22" s="1">
        <v>6</v>
      </c>
      <c r="M22" s="1"/>
      <c r="N22" s="5">
        <v>37822</v>
      </c>
      <c r="O22" s="1">
        <v>7</v>
      </c>
      <c r="P22" s="1"/>
      <c r="Q22" s="21">
        <v>39216</v>
      </c>
      <c r="R22" s="23">
        <v>8</v>
      </c>
      <c r="S22" s="1"/>
      <c r="T22" s="4">
        <v>41208</v>
      </c>
      <c r="U22" s="1">
        <v>8</v>
      </c>
      <c r="V22" s="1"/>
      <c r="W22" s="5">
        <v>42625</v>
      </c>
      <c r="X22" s="1">
        <v>7</v>
      </c>
      <c r="Y22" s="1"/>
      <c r="Z22" s="5">
        <v>43995</v>
      </c>
      <c r="AA22" s="1">
        <v>7</v>
      </c>
      <c r="AB22" s="1"/>
      <c r="AC22" s="40">
        <v>45687</v>
      </c>
      <c r="AD22" s="41">
        <v>6</v>
      </c>
      <c r="AE22" s="41"/>
      <c r="AF22" s="40">
        <v>48143</v>
      </c>
      <c r="AG22" s="41">
        <v>6</v>
      </c>
      <c r="AH22" s="36">
        <f>(AF22-E22)/E22</f>
        <v>0.4138082931986374</v>
      </c>
      <c r="AI22">
        <v>8</v>
      </c>
    </row>
    <row r="23" spans="1:35" ht="12.75">
      <c r="A23" s="1">
        <v>17</v>
      </c>
      <c r="B23" s="1">
        <v>17</v>
      </c>
      <c r="C23" s="1">
        <v>31</v>
      </c>
      <c r="D23" s="45" t="s">
        <v>18</v>
      </c>
      <c r="E23" s="21">
        <v>29950</v>
      </c>
      <c r="F23" s="22">
        <v>11</v>
      </c>
      <c r="G23" s="22"/>
      <c r="H23" s="5">
        <v>31661</v>
      </c>
      <c r="I23" s="1">
        <v>11</v>
      </c>
      <c r="J23" s="1"/>
      <c r="K23" s="5">
        <v>34515</v>
      </c>
      <c r="L23" s="1">
        <v>9</v>
      </c>
      <c r="M23" s="1"/>
      <c r="N23" s="5">
        <v>35964</v>
      </c>
      <c r="O23" s="1">
        <v>9</v>
      </c>
      <c r="P23" s="1"/>
      <c r="Q23" s="21">
        <v>37409</v>
      </c>
      <c r="R23" s="23">
        <v>10</v>
      </c>
      <c r="S23" s="1"/>
      <c r="T23" s="4">
        <v>39269</v>
      </c>
      <c r="U23" s="1">
        <v>10</v>
      </c>
      <c r="V23" s="1"/>
      <c r="W23" s="5">
        <v>40806</v>
      </c>
      <c r="X23" s="1">
        <v>10</v>
      </c>
      <c r="Y23" s="1"/>
      <c r="Z23" s="5">
        <v>42348</v>
      </c>
      <c r="AA23" s="1">
        <v>10</v>
      </c>
      <c r="AB23" s="1"/>
      <c r="AC23" s="40">
        <v>43924</v>
      </c>
      <c r="AD23" s="41">
        <v>9</v>
      </c>
      <c r="AE23" s="41"/>
      <c r="AF23" s="40">
        <v>46258</v>
      </c>
      <c r="AG23" s="41">
        <v>8</v>
      </c>
      <c r="AH23" s="36">
        <f>(AF23-E23)/E23</f>
        <v>0.5445075125208682</v>
      </c>
      <c r="AI23">
        <v>1</v>
      </c>
    </row>
    <row r="24" spans="1:34" ht="12.75">
      <c r="A24" s="1">
        <v>18</v>
      </c>
      <c r="B24" s="1">
        <v>41</v>
      </c>
      <c r="C24" s="1"/>
      <c r="E24" s="21"/>
      <c r="F24" s="21"/>
      <c r="G24" s="21"/>
      <c r="H24" s="11"/>
      <c r="I24" s="6"/>
      <c r="J24" s="6"/>
      <c r="K24" s="5"/>
      <c r="L24" s="1"/>
      <c r="M24" s="1"/>
      <c r="N24" s="5"/>
      <c r="O24" s="1"/>
      <c r="P24" s="1"/>
      <c r="Q24" s="21"/>
      <c r="S24" s="1"/>
      <c r="T24" s="4"/>
      <c r="U24" s="1"/>
      <c r="V24" s="1"/>
      <c r="W24" s="5"/>
      <c r="X24" s="1"/>
      <c r="Y24" s="1"/>
      <c r="Z24" s="5"/>
      <c r="AC24" s="40"/>
      <c r="AF24" s="40"/>
      <c r="AH24" s="36"/>
    </row>
    <row r="25" spans="1:34" ht="12.75">
      <c r="A25" s="6">
        <v>19</v>
      </c>
      <c r="B25" s="6">
        <v>42</v>
      </c>
      <c r="C25" s="6">
        <v>33</v>
      </c>
      <c r="D25" s="2" t="s">
        <v>19</v>
      </c>
      <c r="E25" s="9">
        <v>23016.526768909913</v>
      </c>
      <c r="F25" s="9"/>
      <c r="G25" s="9"/>
      <c r="H25" s="11">
        <v>23933</v>
      </c>
      <c r="I25" s="6"/>
      <c r="J25" s="6"/>
      <c r="K25" s="11">
        <v>24891.720953463107</v>
      </c>
      <c r="L25" s="6"/>
      <c r="M25" s="6"/>
      <c r="N25" s="11">
        <v>25947.289594277412</v>
      </c>
      <c r="O25" s="6"/>
      <c r="P25" s="6"/>
      <c r="Q25" s="9">
        <v>27226.17460082791</v>
      </c>
      <c r="R25" s="6"/>
      <c r="S25" s="6"/>
      <c r="T25" s="9">
        <v>28437.972026016654</v>
      </c>
      <c r="U25" s="6"/>
      <c r="V25" s="6"/>
      <c r="W25" s="11">
        <v>28718.094865120966</v>
      </c>
      <c r="X25" s="6"/>
      <c r="Y25" s="6"/>
      <c r="Z25" s="11">
        <v>29210</v>
      </c>
      <c r="AC25" s="11">
        <v>30067</v>
      </c>
      <c r="AF25" s="11">
        <v>31558</v>
      </c>
      <c r="AH25" s="35">
        <f>(AF25-E25)/E25</f>
        <v>0.37110174427479964</v>
      </c>
    </row>
    <row r="26" spans="1:35" ht="12.75">
      <c r="A26" s="1">
        <v>20</v>
      </c>
      <c r="B26" s="1">
        <v>20</v>
      </c>
      <c r="C26" s="1">
        <v>35</v>
      </c>
      <c r="D26" s="1" t="s">
        <v>20</v>
      </c>
      <c r="E26" s="21">
        <v>21159</v>
      </c>
      <c r="F26" s="22">
        <v>19</v>
      </c>
      <c r="G26" s="22"/>
      <c r="H26" s="5">
        <v>22021</v>
      </c>
      <c r="I26" s="1">
        <v>19</v>
      </c>
      <c r="J26" s="1"/>
      <c r="K26" s="5">
        <v>22534</v>
      </c>
      <c r="L26" s="1">
        <v>20</v>
      </c>
      <c r="M26" s="1"/>
      <c r="N26" s="5">
        <v>23320</v>
      </c>
      <c r="O26" s="1">
        <v>20</v>
      </c>
      <c r="P26" s="1"/>
      <c r="Q26" s="21">
        <v>24362</v>
      </c>
      <c r="R26" s="23">
        <v>20</v>
      </c>
      <c r="S26" s="1"/>
      <c r="T26" s="4">
        <v>25310</v>
      </c>
      <c r="U26" s="1">
        <v>20</v>
      </c>
      <c r="V26" s="1"/>
      <c r="W26" s="5">
        <v>25527</v>
      </c>
      <c r="X26" s="1">
        <v>20</v>
      </c>
      <c r="Y26" s="1"/>
      <c r="Z26" s="5">
        <v>26265</v>
      </c>
      <c r="AA26" s="1">
        <v>20</v>
      </c>
      <c r="AB26" s="1"/>
      <c r="AC26" s="40">
        <v>26720</v>
      </c>
      <c r="AD26" s="41">
        <v>20</v>
      </c>
      <c r="AE26" s="41"/>
      <c r="AF26" s="40">
        <v>27837</v>
      </c>
      <c r="AG26" s="41">
        <v>20</v>
      </c>
      <c r="AH26" s="36">
        <f>(AF26-E26)/E26</f>
        <v>0.3156103785623139</v>
      </c>
      <c r="AI26">
        <v>22</v>
      </c>
    </row>
    <row r="27" spans="1:35" ht="12.75">
      <c r="A27" s="1">
        <v>21</v>
      </c>
      <c r="B27" s="1">
        <v>21</v>
      </c>
      <c r="C27" s="1">
        <v>37</v>
      </c>
      <c r="D27" s="1" t="s">
        <v>21</v>
      </c>
      <c r="E27" s="21">
        <v>19848</v>
      </c>
      <c r="F27" s="22">
        <v>22</v>
      </c>
      <c r="G27" s="22"/>
      <c r="H27" s="5">
        <v>21181</v>
      </c>
      <c r="I27" s="1">
        <v>20</v>
      </c>
      <c r="J27" s="1"/>
      <c r="K27" s="5">
        <v>21968</v>
      </c>
      <c r="L27" s="1">
        <v>21</v>
      </c>
      <c r="M27" s="1"/>
      <c r="N27" s="5">
        <v>22530</v>
      </c>
      <c r="O27" s="1">
        <v>21</v>
      </c>
      <c r="P27" s="1"/>
      <c r="Q27" s="21">
        <v>23613</v>
      </c>
      <c r="R27" s="23">
        <v>21</v>
      </c>
      <c r="S27" s="1"/>
      <c r="T27" s="4">
        <v>24764</v>
      </c>
      <c r="U27" s="1">
        <v>21</v>
      </c>
      <c r="V27" s="1"/>
      <c r="W27" s="5">
        <v>25413</v>
      </c>
      <c r="X27" s="1">
        <v>21</v>
      </c>
      <c r="Y27" s="1"/>
      <c r="Z27" s="5">
        <v>25243</v>
      </c>
      <c r="AA27" s="1">
        <v>21</v>
      </c>
      <c r="AB27" s="1"/>
      <c r="AC27" s="40">
        <v>26402</v>
      </c>
      <c r="AD27" s="41">
        <v>21</v>
      </c>
      <c r="AE27" s="41"/>
      <c r="AF27" s="40">
        <v>27280</v>
      </c>
      <c r="AG27" s="41">
        <v>21</v>
      </c>
      <c r="AH27" s="36">
        <f>(AF27-E27)/E27</f>
        <v>0.37444578798871425</v>
      </c>
      <c r="AI27">
        <v>16</v>
      </c>
    </row>
    <row r="28" spans="1:35" ht="12.75">
      <c r="A28" s="1">
        <v>22</v>
      </c>
      <c r="B28" s="1">
        <v>22</v>
      </c>
      <c r="C28" s="1">
        <v>39</v>
      </c>
      <c r="D28" s="1" t="s">
        <v>22</v>
      </c>
      <c r="E28" s="21">
        <v>24704</v>
      </c>
      <c r="F28" s="22">
        <v>14</v>
      </c>
      <c r="G28" s="22"/>
      <c r="H28" s="5">
        <v>25548</v>
      </c>
      <c r="I28" s="1">
        <v>14</v>
      </c>
      <c r="J28" s="1"/>
      <c r="K28" s="5">
        <v>26777</v>
      </c>
      <c r="L28" s="1">
        <v>14</v>
      </c>
      <c r="M28" s="1"/>
      <c r="N28" s="5">
        <v>28064</v>
      </c>
      <c r="O28" s="1">
        <v>15</v>
      </c>
      <c r="P28" s="1"/>
      <c r="Q28" s="21">
        <v>29486</v>
      </c>
      <c r="R28" s="23">
        <v>15</v>
      </c>
      <c r="S28" s="1"/>
      <c r="T28" s="4">
        <v>30837</v>
      </c>
      <c r="U28" s="1">
        <v>15</v>
      </c>
      <c r="V28" s="1"/>
      <c r="W28" s="5">
        <v>31051</v>
      </c>
      <c r="X28" s="1">
        <v>15</v>
      </c>
      <c r="Y28" s="1"/>
      <c r="Z28" s="5">
        <v>31529</v>
      </c>
      <c r="AA28" s="1">
        <v>15</v>
      </c>
      <c r="AB28" s="1"/>
      <c r="AC28" s="40">
        <v>32496</v>
      </c>
      <c r="AD28" s="41">
        <v>15</v>
      </c>
      <c r="AE28" s="41"/>
      <c r="AF28" s="40">
        <v>34235</v>
      </c>
      <c r="AG28" s="41">
        <v>15</v>
      </c>
      <c r="AH28" s="36">
        <f>(AF28-E28)/E28</f>
        <v>0.38580796632124353</v>
      </c>
      <c r="AI28">
        <v>13</v>
      </c>
    </row>
    <row r="29" spans="1:34" ht="12.75">
      <c r="A29" s="1">
        <v>23</v>
      </c>
      <c r="B29" s="1">
        <v>43</v>
      </c>
      <c r="C29" s="1"/>
      <c r="E29" s="21"/>
      <c r="F29" s="21"/>
      <c r="G29" s="21"/>
      <c r="H29" s="5"/>
      <c r="I29" s="1"/>
      <c r="J29" s="1"/>
      <c r="K29" s="5"/>
      <c r="L29" s="1"/>
      <c r="M29" s="1"/>
      <c r="N29" s="5"/>
      <c r="O29" s="1"/>
      <c r="P29" s="1"/>
      <c r="Q29" s="21"/>
      <c r="S29" s="1"/>
      <c r="T29" s="4"/>
      <c r="U29" s="1"/>
      <c r="V29" s="1"/>
      <c r="W29" s="5"/>
      <c r="X29" s="1"/>
      <c r="Y29" s="1"/>
      <c r="Z29" s="5"/>
      <c r="AC29" s="40"/>
      <c r="AF29" s="40"/>
      <c r="AH29" s="36"/>
    </row>
    <row r="30" spans="1:34" ht="12.75">
      <c r="A30" s="6">
        <v>24</v>
      </c>
      <c r="B30" s="6">
        <v>44</v>
      </c>
      <c r="C30" s="6">
        <v>41</v>
      </c>
      <c r="D30" s="2" t="s">
        <v>23</v>
      </c>
      <c r="E30" s="9">
        <v>26736.45210093966</v>
      </c>
      <c r="F30" s="9"/>
      <c r="G30" s="9"/>
      <c r="H30" s="11">
        <v>27832</v>
      </c>
      <c r="I30" s="6"/>
      <c r="J30" s="6"/>
      <c r="K30" s="11">
        <v>29175.136047042703</v>
      </c>
      <c r="L30" s="6"/>
      <c r="M30" s="6"/>
      <c r="N30" s="11">
        <v>30667.97260369857</v>
      </c>
      <c r="O30" s="6"/>
      <c r="P30" s="6"/>
      <c r="Q30" s="9">
        <v>32464.20303989351</v>
      </c>
      <c r="R30" s="6"/>
      <c r="S30" s="6"/>
      <c r="T30" s="9">
        <v>34216.06574329824</v>
      </c>
      <c r="U30" s="1"/>
      <c r="V30" s="6"/>
      <c r="W30" s="11">
        <v>34930.77535158656</v>
      </c>
      <c r="X30" s="1"/>
      <c r="Y30" s="1"/>
      <c r="Z30" s="11">
        <v>35566</v>
      </c>
      <c r="AC30" s="11">
        <v>36669</v>
      </c>
      <c r="AF30" s="11">
        <v>38638</v>
      </c>
      <c r="AH30" s="35">
        <f aca="true" t="shared" si="1" ref="AH30:AH35">(AF30-E30)/E30</f>
        <v>0.4451431272230042</v>
      </c>
    </row>
    <row r="31" spans="1:35" ht="12.75">
      <c r="A31" s="1">
        <v>25</v>
      </c>
      <c r="B31" s="1">
        <v>25</v>
      </c>
      <c r="C31" s="1">
        <v>43</v>
      </c>
      <c r="D31" s="1" t="s">
        <v>24</v>
      </c>
      <c r="E31" s="21">
        <v>21586</v>
      </c>
      <c r="F31" s="22">
        <v>18</v>
      </c>
      <c r="G31" s="22"/>
      <c r="H31" s="5">
        <v>22707</v>
      </c>
      <c r="I31" s="1">
        <v>18</v>
      </c>
      <c r="J31" s="1"/>
      <c r="K31" s="5">
        <v>23783</v>
      </c>
      <c r="L31" s="1">
        <v>18</v>
      </c>
      <c r="M31" s="1"/>
      <c r="N31" s="5">
        <v>24600</v>
      </c>
      <c r="O31" s="1">
        <v>18</v>
      </c>
      <c r="P31" s="1"/>
      <c r="Q31" s="21">
        <v>25778</v>
      </c>
      <c r="R31" s="23">
        <v>17</v>
      </c>
      <c r="S31" s="1"/>
      <c r="T31" s="4">
        <v>27300</v>
      </c>
      <c r="U31" s="1">
        <v>18</v>
      </c>
      <c r="V31" s="1"/>
      <c r="W31" s="5">
        <v>28008</v>
      </c>
      <c r="X31" s="1">
        <v>17</v>
      </c>
      <c r="Y31" s="1"/>
      <c r="Z31" s="5">
        <v>27912</v>
      </c>
      <c r="AA31" s="1">
        <v>18</v>
      </c>
      <c r="AB31" s="1"/>
      <c r="AC31" s="40">
        <v>28832</v>
      </c>
      <c r="AD31" s="41">
        <v>18</v>
      </c>
      <c r="AE31" s="41"/>
      <c r="AF31" s="40">
        <v>30800</v>
      </c>
      <c r="AG31" s="41">
        <v>18</v>
      </c>
      <c r="AH31" s="36">
        <f t="shared" si="1"/>
        <v>0.4268507365885296</v>
      </c>
      <c r="AI31">
        <v>7</v>
      </c>
    </row>
    <row r="32" spans="1:35" ht="12.75">
      <c r="A32" s="1">
        <v>26</v>
      </c>
      <c r="B32" s="1">
        <v>26</v>
      </c>
      <c r="C32" s="1">
        <v>45</v>
      </c>
      <c r="D32" s="45" t="s">
        <v>25</v>
      </c>
      <c r="E32" s="21">
        <v>29345</v>
      </c>
      <c r="F32" s="22">
        <v>13</v>
      </c>
      <c r="G32" s="22"/>
      <c r="H32" s="5">
        <v>30290</v>
      </c>
      <c r="I32" s="1">
        <v>13</v>
      </c>
      <c r="J32" s="1"/>
      <c r="K32" s="5">
        <v>31736</v>
      </c>
      <c r="L32" s="1">
        <v>13</v>
      </c>
      <c r="M32" s="1"/>
      <c r="N32" s="5">
        <v>33213</v>
      </c>
      <c r="O32" s="1">
        <v>13</v>
      </c>
      <c r="P32" s="1"/>
      <c r="Q32" s="21">
        <v>34592</v>
      </c>
      <c r="R32" s="23">
        <v>13</v>
      </c>
      <c r="S32" s="1"/>
      <c r="T32" s="4">
        <v>35890</v>
      </c>
      <c r="U32" s="1">
        <v>13</v>
      </c>
      <c r="V32" s="1"/>
      <c r="W32" s="5">
        <v>36507</v>
      </c>
      <c r="X32" s="1">
        <v>13</v>
      </c>
      <c r="Y32" s="1"/>
      <c r="Z32" s="5">
        <v>37152</v>
      </c>
      <c r="AA32" s="1">
        <v>13</v>
      </c>
      <c r="AB32" s="1"/>
      <c r="AC32" s="40">
        <v>38321</v>
      </c>
      <c r="AD32" s="41">
        <v>12</v>
      </c>
      <c r="AE32" s="41"/>
      <c r="AF32" s="40">
        <v>40336</v>
      </c>
      <c r="AG32" s="41">
        <v>11</v>
      </c>
      <c r="AH32" s="36">
        <f t="shared" si="1"/>
        <v>0.3745442153688874</v>
      </c>
      <c r="AI32">
        <v>15</v>
      </c>
    </row>
    <row r="33" spans="1:35" ht="12.75">
      <c r="A33" s="1">
        <v>27</v>
      </c>
      <c r="B33" s="1">
        <v>27</v>
      </c>
      <c r="C33" s="1">
        <v>47</v>
      </c>
      <c r="D33" s="1" t="s">
        <v>26</v>
      </c>
      <c r="E33" s="21">
        <v>23487</v>
      </c>
      <c r="F33" s="22">
        <v>16</v>
      </c>
      <c r="G33" s="22"/>
      <c r="H33" s="5">
        <v>24025</v>
      </c>
      <c r="I33" s="1">
        <v>16</v>
      </c>
      <c r="J33" s="1"/>
      <c r="K33" s="5">
        <v>24983</v>
      </c>
      <c r="L33" s="1">
        <v>16</v>
      </c>
      <c r="M33" s="1"/>
      <c r="N33" s="5">
        <v>26775</v>
      </c>
      <c r="O33" s="1">
        <v>16</v>
      </c>
      <c r="P33" s="1"/>
      <c r="Q33" s="21">
        <v>28140</v>
      </c>
      <c r="R33" s="23">
        <v>16</v>
      </c>
      <c r="S33" s="1"/>
      <c r="T33" s="4">
        <v>30004</v>
      </c>
      <c r="U33" s="1">
        <v>16</v>
      </c>
      <c r="V33" s="1"/>
      <c r="W33" s="5">
        <v>30593</v>
      </c>
      <c r="X33" s="1">
        <v>16</v>
      </c>
      <c r="Y33" s="1"/>
      <c r="Z33" s="5">
        <v>30918</v>
      </c>
      <c r="AA33" s="1">
        <v>16</v>
      </c>
      <c r="AB33" s="1"/>
      <c r="AC33" s="40">
        <v>31294</v>
      </c>
      <c r="AD33" s="41">
        <v>16</v>
      </c>
      <c r="AE33" s="41"/>
      <c r="AF33" s="40">
        <v>32362</v>
      </c>
      <c r="AG33" s="41">
        <v>16</v>
      </c>
      <c r="AH33" s="36">
        <f t="shared" si="1"/>
        <v>0.3778686081662196</v>
      </c>
      <c r="AI33">
        <v>14</v>
      </c>
    </row>
    <row r="34" spans="1:35" ht="12.75">
      <c r="A34" s="1">
        <v>28</v>
      </c>
      <c r="B34" s="1">
        <v>28</v>
      </c>
      <c r="C34" s="1">
        <v>49</v>
      </c>
      <c r="D34" s="45" t="s">
        <v>27</v>
      </c>
      <c r="E34" s="21">
        <v>29842</v>
      </c>
      <c r="F34" s="22">
        <v>12</v>
      </c>
      <c r="G34" s="22"/>
      <c r="H34" s="5">
        <v>31705</v>
      </c>
      <c r="I34" s="1">
        <v>10</v>
      </c>
      <c r="J34" s="1"/>
      <c r="K34" s="5">
        <v>33532</v>
      </c>
      <c r="L34" s="1">
        <v>10</v>
      </c>
      <c r="M34" s="1"/>
      <c r="N34" s="5">
        <v>34865</v>
      </c>
      <c r="O34" s="1">
        <v>10</v>
      </c>
      <c r="P34" s="1"/>
      <c r="Q34" s="21">
        <v>37410</v>
      </c>
      <c r="R34" s="23">
        <v>9</v>
      </c>
      <c r="S34" s="1"/>
      <c r="T34" s="4">
        <v>39908</v>
      </c>
      <c r="U34" s="1">
        <v>9</v>
      </c>
      <c r="V34" s="1"/>
      <c r="W34" s="5">
        <v>41216</v>
      </c>
      <c r="X34" s="1">
        <v>9</v>
      </c>
      <c r="Y34" s="1"/>
      <c r="Z34" s="5">
        <v>42491</v>
      </c>
      <c r="AA34" s="1">
        <v>9</v>
      </c>
      <c r="AB34" s="1"/>
      <c r="AC34" s="40">
        <v>44666</v>
      </c>
      <c r="AD34" s="41">
        <v>8</v>
      </c>
      <c r="AE34" s="41"/>
      <c r="AF34" s="40">
        <v>45188</v>
      </c>
      <c r="AG34" s="41">
        <v>10</v>
      </c>
      <c r="AH34" s="36">
        <f t="shared" si="1"/>
        <v>0.5142416728101333</v>
      </c>
      <c r="AI34">
        <v>3</v>
      </c>
    </row>
    <row r="35" spans="1:35" ht="12.75">
      <c r="A35" s="1">
        <v>29</v>
      </c>
      <c r="B35" s="1">
        <v>29</v>
      </c>
      <c r="C35" s="1">
        <v>51</v>
      </c>
      <c r="D35" s="1" t="s">
        <v>28</v>
      </c>
      <c r="E35" s="21">
        <v>24426</v>
      </c>
      <c r="F35" s="22">
        <v>15</v>
      </c>
      <c r="G35" s="22"/>
      <c r="H35" s="5">
        <v>25284</v>
      </c>
      <c r="I35" s="1">
        <v>15</v>
      </c>
      <c r="J35" s="1"/>
      <c r="K35" s="5">
        <v>26255</v>
      </c>
      <c r="L35" s="1">
        <v>15</v>
      </c>
      <c r="M35" s="1"/>
      <c r="N35" s="5">
        <v>28181</v>
      </c>
      <c r="O35" s="1">
        <v>14</v>
      </c>
      <c r="P35" s="1"/>
      <c r="Q35" s="21">
        <v>30886</v>
      </c>
      <c r="R35" s="23">
        <v>14</v>
      </c>
      <c r="S35" s="1"/>
      <c r="T35" s="4">
        <v>33021</v>
      </c>
      <c r="U35" s="1">
        <v>14</v>
      </c>
      <c r="V35" s="1"/>
      <c r="W35" s="5">
        <v>33302</v>
      </c>
      <c r="X35" s="1">
        <v>14</v>
      </c>
      <c r="Y35" s="1"/>
      <c r="Z35" s="5">
        <v>33767</v>
      </c>
      <c r="AA35" s="1">
        <v>14</v>
      </c>
      <c r="AB35" s="1"/>
      <c r="AC35" s="40">
        <v>34090</v>
      </c>
      <c r="AD35" s="41">
        <v>14</v>
      </c>
      <c r="AE35" s="41"/>
      <c r="AF35" s="40">
        <v>36490</v>
      </c>
      <c r="AG35" s="41">
        <v>14</v>
      </c>
      <c r="AH35" s="36">
        <f t="shared" si="1"/>
        <v>0.4938999426840252</v>
      </c>
      <c r="AI35">
        <v>4</v>
      </c>
    </row>
    <row r="36" spans="1:34" ht="12.75">
      <c r="A36" s="1">
        <v>30</v>
      </c>
      <c r="B36" s="1">
        <v>45</v>
      </c>
      <c r="C36" s="1"/>
      <c r="E36" s="21"/>
      <c r="F36" s="21"/>
      <c r="G36" s="21"/>
      <c r="H36" s="5"/>
      <c r="I36" s="1"/>
      <c r="J36" s="1"/>
      <c r="K36" s="5"/>
      <c r="L36" s="1"/>
      <c r="M36" s="1"/>
      <c r="N36" s="5"/>
      <c r="O36" s="1"/>
      <c r="P36" s="1"/>
      <c r="Q36" s="21"/>
      <c r="S36" s="1"/>
      <c r="T36" s="1"/>
      <c r="U36" s="1"/>
      <c r="V36" s="1"/>
      <c r="W36" s="5"/>
      <c r="X36" s="1"/>
      <c r="Y36" s="1"/>
      <c r="Z36" s="5"/>
      <c r="AA36" s="1"/>
      <c r="AB36" s="1"/>
      <c r="AC36" s="40"/>
      <c r="AF36" s="40"/>
      <c r="AH36" s="36"/>
    </row>
    <row r="37" spans="1:34" ht="12.75">
      <c r="A37" s="6">
        <v>31</v>
      </c>
      <c r="B37" s="6">
        <v>46</v>
      </c>
      <c r="C37" s="6">
        <v>53</v>
      </c>
      <c r="D37" s="2" t="s">
        <v>29</v>
      </c>
      <c r="E37" s="9">
        <v>20839.357307574464</v>
      </c>
      <c r="F37" s="9"/>
      <c r="G37" s="9"/>
      <c r="H37" s="11">
        <v>21540</v>
      </c>
      <c r="I37" s="6"/>
      <c r="J37" s="6"/>
      <c r="K37" s="11">
        <v>22472.667092621516</v>
      </c>
      <c r="L37" s="6"/>
      <c r="M37" s="6"/>
      <c r="N37" s="11">
        <v>23520.104220177775</v>
      </c>
      <c r="O37" s="6"/>
      <c r="P37" s="6"/>
      <c r="Q37" s="9">
        <v>24580.756550352005</v>
      </c>
      <c r="R37" s="6"/>
      <c r="S37" s="6"/>
      <c r="T37" s="11">
        <v>25876.417611014447</v>
      </c>
      <c r="U37" s="1"/>
      <c r="V37" s="6"/>
      <c r="W37" s="11">
        <v>26402.706337542364</v>
      </c>
      <c r="X37" s="6"/>
      <c r="Y37" s="6"/>
      <c r="Z37" s="11">
        <v>26960</v>
      </c>
      <c r="AA37" s="6"/>
      <c r="AB37" s="6"/>
      <c r="AC37" s="11">
        <v>27848</v>
      </c>
      <c r="AF37" s="11">
        <v>29138</v>
      </c>
      <c r="AH37" s="35">
        <f>(AF37-E37)/E37</f>
        <v>0.39821970370502907</v>
      </c>
    </row>
    <row r="38" spans="1:35" ht="12.75">
      <c r="A38" s="1">
        <v>32</v>
      </c>
      <c r="B38" s="1">
        <v>32</v>
      </c>
      <c r="C38" s="1">
        <v>55</v>
      </c>
      <c r="D38" s="1" t="s">
        <v>30</v>
      </c>
      <c r="E38" s="21">
        <v>19396</v>
      </c>
      <c r="F38" s="22">
        <v>23</v>
      </c>
      <c r="G38" s="22"/>
      <c r="H38" s="5">
        <v>19693</v>
      </c>
      <c r="I38" s="1">
        <v>23</v>
      </c>
      <c r="J38" s="1"/>
      <c r="K38" s="5">
        <v>20582</v>
      </c>
      <c r="L38" s="1">
        <v>23</v>
      </c>
      <c r="M38" s="1"/>
      <c r="N38" s="5">
        <v>21599</v>
      </c>
      <c r="O38" s="1">
        <v>23</v>
      </c>
      <c r="P38" s="1"/>
      <c r="Q38" s="21">
        <v>22588</v>
      </c>
      <c r="R38" s="23">
        <v>22</v>
      </c>
      <c r="S38" s="1"/>
      <c r="T38" s="5">
        <v>23727</v>
      </c>
      <c r="U38" s="1">
        <v>22</v>
      </c>
      <c r="V38" s="1"/>
      <c r="W38" s="5">
        <v>23858</v>
      </c>
      <c r="X38" s="1">
        <v>23</v>
      </c>
      <c r="Y38" s="1"/>
      <c r="Z38" s="5">
        <v>24731</v>
      </c>
      <c r="AA38" s="1">
        <v>23</v>
      </c>
      <c r="AB38" s="1"/>
      <c r="AC38" s="40">
        <v>25563</v>
      </c>
      <c r="AD38" s="41">
        <v>22</v>
      </c>
      <c r="AE38" s="41"/>
      <c r="AF38" s="40">
        <v>26946</v>
      </c>
      <c r="AG38" s="41">
        <v>22</v>
      </c>
      <c r="AH38" s="36">
        <f>(AF38-E38)/E38</f>
        <v>0.3892555166013611</v>
      </c>
      <c r="AI38">
        <v>12</v>
      </c>
    </row>
    <row r="39" spans="1:35" ht="12.75">
      <c r="A39" s="1">
        <v>33</v>
      </c>
      <c r="B39" s="1">
        <v>33</v>
      </c>
      <c r="C39" s="1">
        <v>57</v>
      </c>
      <c r="D39" s="1" t="s">
        <v>31</v>
      </c>
      <c r="E39" s="21">
        <v>18084</v>
      </c>
      <c r="F39" s="22">
        <v>24</v>
      </c>
      <c r="G39" s="22"/>
      <c r="H39" s="5">
        <v>18353</v>
      </c>
      <c r="I39" s="1">
        <v>24</v>
      </c>
      <c r="J39" s="1"/>
      <c r="K39" s="5">
        <v>19239</v>
      </c>
      <c r="L39" s="1">
        <v>24</v>
      </c>
      <c r="M39" s="1"/>
      <c r="N39" s="5">
        <v>19687</v>
      </c>
      <c r="O39" s="1">
        <v>24</v>
      </c>
      <c r="P39" s="1"/>
      <c r="Q39" s="21">
        <v>20758</v>
      </c>
      <c r="R39" s="23">
        <v>24</v>
      </c>
      <c r="S39" s="1"/>
      <c r="T39" s="5">
        <v>21821</v>
      </c>
      <c r="U39" s="1">
        <v>24</v>
      </c>
      <c r="V39" s="1"/>
      <c r="W39" s="5">
        <v>22430</v>
      </c>
      <c r="X39" s="1">
        <v>24</v>
      </c>
      <c r="Y39" s="1"/>
      <c r="Z39" s="5">
        <v>22690</v>
      </c>
      <c r="AA39" s="1">
        <v>24</v>
      </c>
      <c r="AB39" s="1"/>
      <c r="AC39" s="40">
        <v>23696</v>
      </c>
      <c r="AD39" s="41">
        <v>24</v>
      </c>
      <c r="AE39" s="41"/>
      <c r="AF39" s="40">
        <v>24640</v>
      </c>
      <c r="AG39" s="41">
        <v>24</v>
      </c>
      <c r="AH39" s="36">
        <f>(AF39-E39)/E39</f>
        <v>0.36253041362530414</v>
      </c>
      <c r="AI39">
        <v>17</v>
      </c>
    </row>
    <row r="40" spans="1:35" ht="12.75">
      <c r="A40" s="1">
        <v>34</v>
      </c>
      <c r="B40" s="1">
        <v>34</v>
      </c>
      <c r="C40" s="1">
        <v>59</v>
      </c>
      <c r="D40" s="1" t="s">
        <v>32</v>
      </c>
      <c r="E40" s="21">
        <v>22501</v>
      </c>
      <c r="F40" s="22">
        <v>17</v>
      </c>
      <c r="G40" s="22"/>
      <c r="H40" s="5">
        <v>23314</v>
      </c>
      <c r="I40" s="1">
        <v>17</v>
      </c>
      <c r="J40" s="1"/>
      <c r="K40" s="5">
        <v>23950</v>
      </c>
      <c r="L40" s="1">
        <v>17</v>
      </c>
      <c r="M40" s="1"/>
      <c r="N40" s="5">
        <v>24842</v>
      </c>
      <c r="O40" s="1">
        <v>17</v>
      </c>
      <c r="P40" s="1"/>
      <c r="Q40" s="21">
        <v>25738</v>
      </c>
      <c r="R40" s="23">
        <v>18</v>
      </c>
      <c r="S40" s="1"/>
      <c r="T40" s="5">
        <v>26684</v>
      </c>
      <c r="U40" s="1">
        <v>19</v>
      </c>
      <c r="V40" s="1"/>
      <c r="W40" s="5">
        <v>27286</v>
      </c>
      <c r="X40" s="1">
        <v>19</v>
      </c>
      <c r="Y40" s="1"/>
      <c r="Z40" s="5">
        <v>27824</v>
      </c>
      <c r="AA40" s="1">
        <v>19</v>
      </c>
      <c r="AB40" s="1"/>
      <c r="AC40" s="40">
        <v>28649</v>
      </c>
      <c r="AD40" s="41">
        <v>19</v>
      </c>
      <c r="AE40" s="41"/>
      <c r="AF40" s="40">
        <v>29805</v>
      </c>
      <c r="AG40" s="41">
        <v>19</v>
      </c>
      <c r="AH40" s="36">
        <f>(AF40-E40)/E40</f>
        <v>0.3246077952091018</v>
      </c>
      <c r="AI40">
        <v>21</v>
      </c>
    </row>
    <row r="41" spans="1:35" ht="12.75">
      <c r="A41" s="1">
        <v>35</v>
      </c>
      <c r="B41" s="1">
        <v>35</v>
      </c>
      <c r="C41" s="1">
        <v>61</v>
      </c>
      <c r="D41" s="1" t="s">
        <v>33</v>
      </c>
      <c r="E41" s="21">
        <v>20199</v>
      </c>
      <c r="F41" s="22">
        <v>20</v>
      </c>
      <c r="G41" s="22"/>
      <c r="H41" s="5">
        <v>21153</v>
      </c>
      <c r="I41" s="1">
        <v>21</v>
      </c>
      <c r="J41" s="1"/>
      <c r="K41" s="5">
        <v>22577</v>
      </c>
      <c r="L41" s="1">
        <v>19</v>
      </c>
      <c r="M41" s="1"/>
      <c r="N41" s="5">
        <v>24096</v>
      </c>
      <c r="O41" s="1">
        <v>19</v>
      </c>
      <c r="P41" s="1"/>
      <c r="Q41" s="21">
        <v>25427</v>
      </c>
      <c r="R41" s="23">
        <v>19</v>
      </c>
      <c r="S41" s="1"/>
      <c r="T41" s="5">
        <v>27379</v>
      </c>
      <c r="U41" s="1">
        <v>17</v>
      </c>
      <c r="V41" s="1"/>
      <c r="W41" s="5">
        <v>27951</v>
      </c>
      <c r="X41" s="1">
        <v>18</v>
      </c>
      <c r="Y41" s="1"/>
      <c r="Z41" s="5">
        <v>28407</v>
      </c>
      <c r="AA41" s="1">
        <v>17</v>
      </c>
      <c r="AB41" s="1"/>
      <c r="AC41" s="40">
        <v>29347</v>
      </c>
      <c r="AD41" s="41">
        <v>17</v>
      </c>
      <c r="AE41" s="41"/>
      <c r="AF41" s="40">
        <v>30961</v>
      </c>
      <c r="AG41" s="41">
        <v>17</v>
      </c>
      <c r="AH41" s="36">
        <f>(AF41-E41)/E41</f>
        <v>0.5327986533986832</v>
      </c>
      <c r="AI41">
        <v>2</v>
      </c>
    </row>
    <row r="42" spans="1:35" ht="12.75">
      <c r="A42" s="1"/>
      <c r="B42" s="1"/>
      <c r="C42" s="1"/>
      <c r="E42" s="21"/>
      <c r="F42" s="22"/>
      <c r="G42" s="22"/>
      <c r="H42" s="11"/>
      <c r="I42" s="6"/>
      <c r="J42" s="6"/>
      <c r="K42" s="11"/>
      <c r="L42" s="6"/>
      <c r="M42" s="6"/>
      <c r="N42" s="11"/>
      <c r="O42" s="6"/>
      <c r="P42" s="6"/>
      <c r="Q42" s="21"/>
      <c r="S42" s="6"/>
      <c r="T42" s="25"/>
      <c r="V42" s="6"/>
      <c r="W42" s="21"/>
      <c r="X42" s="6"/>
      <c r="Y42" s="6"/>
      <c r="Z42" s="21"/>
      <c r="AA42" s="6"/>
      <c r="AB42" s="6"/>
      <c r="AC42" s="40"/>
      <c r="AF42" s="43"/>
      <c r="AH42" s="36"/>
      <c r="AI42" s="6"/>
    </row>
    <row r="43" spans="1:35" ht="12.75">
      <c r="A43" s="1"/>
      <c r="B43" s="1"/>
      <c r="C43" s="1"/>
      <c r="D43" s="2" t="s">
        <v>34</v>
      </c>
      <c r="E43" s="21"/>
      <c r="F43" s="21"/>
      <c r="G43" s="21"/>
      <c r="H43" s="5"/>
      <c r="I43" s="1"/>
      <c r="J43" s="1"/>
      <c r="K43" s="1"/>
      <c r="L43" s="1"/>
      <c r="M43" s="1"/>
      <c r="N43" s="1"/>
      <c r="O43" s="1"/>
      <c r="P43" s="1"/>
      <c r="Q43" s="1"/>
      <c r="S43" s="1"/>
      <c r="T43" s="5"/>
      <c r="V43" s="1"/>
      <c r="W43" s="1"/>
      <c r="Z43" s="1"/>
      <c r="AC43" s="40"/>
      <c r="AF43" s="43"/>
      <c r="AH43" s="36"/>
      <c r="AI43" s="1"/>
    </row>
    <row r="44" spans="1:35" ht="12.75">
      <c r="A44" s="1"/>
      <c r="B44" s="1"/>
      <c r="C44" s="1"/>
      <c r="D44" s="1" t="s">
        <v>10</v>
      </c>
      <c r="E44" s="4">
        <v>20132</v>
      </c>
      <c r="F44" s="4"/>
      <c r="G44" s="4"/>
      <c r="H44" s="5">
        <v>20544</v>
      </c>
      <c r="I44" s="1"/>
      <c r="J44" s="1"/>
      <c r="K44" s="5">
        <v>20920</v>
      </c>
      <c r="L44" s="1"/>
      <c r="M44" s="1"/>
      <c r="N44" s="5">
        <v>21609</v>
      </c>
      <c r="O44" s="1"/>
      <c r="P44" s="1"/>
      <c r="Q44" s="4">
        <v>22271</v>
      </c>
      <c r="S44" s="1"/>
      <c r="T44" s="5">
        <v>23271</v>
      </c>
      <c r="V44" s="1"/>
      <c r="W44" s="4">
        <v>24132</v>
      </c>
      <c r="Z44" s="4">
        <v>24764</v>
      </c>
      <c r="AC44" s="40">
        <v>25412</v>
      </c>
      <c r="AF44" s="43">
        <v>26714</v>
      </c>
      <c r="AH44" s="36">
        <f>(AF44-E44)/E44</f>
        <v>0.32694218160143057</v>
      </c>
      <c r="AI44" s="1"/>
    </row>
    <row r="45" spans="1:35" ht="12.75">
      <c r="A45" s="1"/>
      <c r="B45" s="1"/>
      <c r="C45" s="1"/>
      <c r="D45" s="1" t="s">
        <v>35</v>
      </c>
      <c r="E45" s="4">
        <v>33255.57284879618</v>
      </c>
      <c r="F45" s="4"/>
      <c r="G45" s="4"/>
      <c r="H45" s="5">
        <v>34277</v>
      </c>
      <c r="I45" s="1"/>
      <c r="J45" s="1"/>
      <c r="K45" s="5">
        <v>35198.453892747246</v>
      </c>
      <c r="L45" s="1"/>
      <c r="M45" s="1"/>
      <c r="N45" s="5">
        <v>36523.12166915566</v>
      </c>
      <c r="O45" s="1"/>
      <c r="P45" s="1"/>
      <c r="Q45" s="4">
        <v>38334.03260858284</v>
      </c>
      <c r="S45" s="1"/>
      <c r="T45" s="4">
        <v>40377.64052421372</v>
      </c>
      <c r="V45" s="1"/>
      <c r="W45" s="4">
        <v>41171.03728880189</v>
      </c>
      <c r="Z45" s="4">
        <v>41449</v>
      </c>
      <c r="AC45" s="40">
        <v>42255</v>
      </c>
      <c r="AF45" s="43">
        <v>44160</v>
      </c>
      <c r="AH45" s="36">
        <f>(AF45-E45)/E45</f>
        <v>0.3278977391483589</v>
      </c>
      <c r="AI45" s="1"/>
    </row>
    <row r="46" spans="1:35" ht="12.75">
      <c r="A46" s="1"/>
      <c r="B46" s="1"/>
      <c r="C46" s="1"/>
      <c r="D46" s="1" t="s">
        <v>36</v>
      </c>
      <c r="E46" s="4">
        <v>35375.492722710165</v>
      </c>
      <c r="F46" s="4"/>
      <c r="G46" s="4"/>
      <c r="H46" s="5">
        <v>36709</v>
      </c>
      <c r="I46" s="1"/>
      <c r="J46" s="1"/>
      <c r="K46" s="5">
        <v>38272.146250987775</v>
      </c>
      <c r="L46" s="1"/>
      <c r="M46" s="1"/>
      <c r="N46" s="5">
        <v>39902.059532379804</v>
      </c>
      <c r="O46" s="1"/>
      <c r="P46" s="1"/>
      <c r="Q46" s="4">
        <v>41774.473763682625</v>
      </c>
      <c r="R46" s="26"/>
      <c r="S46" s="1"/>
      <c r="T46" s="4">
        <v>43940.54943956181</v>
      </c>
      <c r="U46" s="26"/>
      <c r="V46" s="1"/>
      <c r="W46" s="4">
        <v>45176.40492571565</v>
      </c>
      <c r="X46" s="26"/>
      <c r="Y46" s="26"/>
      <c r="Z46" s="4">
        <v>46192</v>
      </c>
      <c r="AA46" s="26"/>
      <c r="AB46" s="26"/>
      <c r="AC46" s="40">
        <v>47662</v>
      </c>
      <c r="AF46" s="43">
        <v>50013</v>
      </c>
      <c r="AH46" s="36">
        <f>(AF46-E46)/E46</f>
        <v>0.4137753611525792</v>
      </c>
      <c r="AI46" s="1"/>
    </row>
    <row r="47" spans="1:35" ht="12.75">
      <c r="A47" s="1"/>
      <c r="B47" s="1"/>
      <c r="C47" s="1"/>
      <c r="D47" s="33" t="s">
        <v>37</v>
      </c>
      <c r="E47" s="27">
        <v>22258.756692668438</v>
      </c>
      <c r="F47" s="27"/>
      <c r="G47" s="27"/>
      <c r="H47" s="28">
        <v>23085</v>
      </c>
      <c r="I47" s="29"/>
      <c r="J47" s="39"/>
      <c r="K47" s="5">
        <v>24041.447435085498</v>
      </c>
      <c r="L47" s="1"/>
      <c r="M47" s="1"/>
      <c r="N47" s="5">
        <v>25170.161634943903</v>
      </c>
      <c r="O47" s="1"/>
      <c r="P47" s="1"/>
      <c r="Q47" s="4">
        <v>26467.24583019356</v>
      </c>
      <c r="R47" s="1"/>
      <c r="S47" s="1"/>
      <c r="T47" s="4">
        <v>27824.605553890055</v>
      </c>
      <c r="U47" s="1"/>
      <c r="V47" s="1"/>
      <c r="W47" s="4">
        <v>28236.48586394909</v>
      </c>
      <c r="X47" s="1"/>
      <c r="Y47" s="1"/>
      <c r="Z47" s="4">
        <v>28705</v>
      </c>
      <c r="AA47" s="1"/>
      <c r="AB47" s="1"/>
      <c r="AC47" s="42">
        <v>29521</v>
      </c>
      <c r="AD47" s="34"/>
      <c r="AE47" s="34"/>
      <c r="AF47" s="44">
        <v>31002</v>
      </c>
      <c r="AG47" s="38"/>
      <c r="AH47" s="36">
        <f>(AF47-E47)/E47</f>
        <v>0.3928001652586194</v>
      </c>
      <c r="AI47" s="1"/>
    </row>
    <row r="48" spans="1:35" ht="12.75">
      <c r="A48" s="1"/>
      <c r="B48" s="1"/>
      <c r="C48" s="1"/>
      <c r="D48" s="1" t="s">
        <v>38</v>
      </c>
      <c r="K48" s="30"/>
      <c r="L48" s="30"/>
      <c r="M48" s="30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H48" s="32"/>
      <c r="AI48" s="32"/>
    </row>
    <row r="49" spans="1:35" ht="12.75">
      <c r="A49" s="1"/>
      <c r="B49" s="1"/>
      <c r="C49" s="1"/>
      <c r="D49" s="1" t="s">
        <v>42</v>
      </c>
      <c r="E49" s="1"/>
      <c r="F49" s="1"/>
      <c r="G49" s="1"/>
      <c r="H49" s="1"/>
      <c r="I49" s="1"/>
      <c r="J49" s="1"/>
      <c r="K49" s="21"/>
      <c r="L49" s="21"/>
      <c r="M49" s="21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 t="s">
        <v>39</v>
      </c>
      <c r="E50" s="1"/>
      <c r="F50" s="1"/>
      <c r="G50" s="1"/>
      <c r="H50" s="1"/>
      <c r="I50" s="1"/>
      <c r="J50" s="1"/>
      <c r="K50" s="21"/>
      <c r="L50" s="21"/>
      <c r="M50" s="21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 t="s">
        <v>40</v>
      </c>
      <c r="K51" s="4"/>
      <c r="L51" s="4"/>
      <c r="M51" s="4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 t="s">
        <v>44</v>
      </c>
      <c r="K52" s="4"/>
      <c r="L52" s="4"/>
      <c r="M52" s="4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2"/>
      <c r="E53" s="2"/>
      <c r="F53" s="2"/>
      <c r="G53" s="2"/>
      <c r="H53" s="2"/>
      <c r="I53" s="2"/>
      <c r="J53" s="2"/>
      <c r="K53" s="4"/>
      <c r="L53" s="4"/>
      <c r="M53" s="4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2"/>
      <c r="E54" s="2"/>
      <c r="F54" s="2"/>
      <c r="G54" s="2"/>
      <c r="H54" s="2"/>
      <c r="I54" s="2"/>
      <c r="J54" s="2"/>
      <c r="K54" s="4"/>
      <c r="L54" s="4"/>
      <c r="M54" s="4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E55" s="1"/>
      <c r="F55" s="1"/>
      <c r="G55" s="1"/>
      <c r="H55" s="1"/>
      <c r="I55" s="1"/>
      <c r="J55" s="1"/>
      <c r="K55" s="3"/>
      <c r="L55" s="3"/>
      <c r="M55" s="4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E56" s="1"/>
      <c r="F56" s="1"/>
      <c r="G56" s="1"/>
      <c r="H56" s="1"/>
      <c r="I56" s="1"/>
      <c r="J56" s="1"/>
      <c r="K56" s="3"/>
      <c r="L56" s="3"/>
      <c r="M56" s="4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E57" s="1"/>
      <c r="F57" s="1"/>
      <c r="G57" s="1"/>
      <c r="H57" s="1"/>
      <c r="I57" s="1"/>
      <c r="J57" s="1"/>
      <c r="K57" s="3"/>
      <c r="L57" s="3"/>
      <c r="M57" s="4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E58" s="1"/>
      <c r="F58" s="1"/>
      <c r="G58" s="1"/>
      <c r="H58" s="1"/>
      <c r="I58" s="1"/>
      <c r="J58" s="1"/>
      <c r="K58" s="3"/>
      <c r="L58" s="3"/>
      <c r="M58" s="4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E59" s="1"/>
      <c r="F59" s="1"/>
      <c r="G59" s="1"/>
      <c r="H59" s="1"/>
      <c r="I59" s="1"/>
      <c r="J59" s="1"/>
      <c r="K59" s="3"/>
      <c r="L59" s="3"/>
      <c r="M59" s="4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</sheetData>
  <sheetProtection/>
  <mergeCells count="1">
    <mergeCell ref="E1:AI1"/>
  </mergeCells>
  <printOptions/>
  <pageMargins left="0.1" right="0.1" top="0.5" bottom="0.2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Darlene Young</cp:lastModifiedBy>
  <cp:lastPrinted>2007-06-22T15:30:42Z</cp:lastPrinted>
  <dcterms:created xsi:type="dcterms:W3CDTF">2003-11-19T17:53:04Z</dcterms:created>
  <dcterms:modified xsi:type="dcterms:W3CDTF">2016-11-18T15:24:52Z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