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C:\Users\lgiddi\Downloads\Sustainability_Finished_PDF\"/>
    </mc:Choice>
  </mc:AlternateContent>
  <xr:revisionPtr revIDLastSave="0" documentId="8_{01496E00-E762-4140-96E8-98C2D85AF8BE}" xr6:coauthVersionLast="47" xr6:coauthVersionMax="47" xr10:uidLastSave="{00000000-0000-0000-0000-000000000000}"/>
  <bookViews>
    <workbookView xWindow="28680" yWindow="-120" windowWidth="29040" windowHeight="15720" xr2:uid="{3E64DE9E-A527-45D9-86BE-E12193779C4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H42" i="1"/>
  <c r="F42" i="1"/>
  <c r="F40" i="1"/>
  <c r="H39" i="1"/>
  <c r="F39" i="1"/>
  <c r="F38" i="1"/>
  <c r="H37" i="1"/>
  <c r="F37" i="1"/>
  <c r="F36" i="1"/>
  <c r="H34" i="1"/>
  <c r="F34" i="1"/>
  <c r="H32" i="1"/>
  <c r="F32" i="1"/>
  <c r="H31" i="1"/>
  <c r="F31" i="1"/>
  <c r="H30" i="1"/>
  <c r="F30" i="1"/>
  <c r="H28" i="1"/>
  <c r="F28" i="1"/>
  <c r="F26" i="1"/>
  <c r="F25" i="1"/>
  <c r="F24" i="1"/>
  <c r="F22" i="1"/>
  <c r="F20" i="1"/>
  <c r="H19" i="1"/>
  <c r="F19" i="1"/>
  <c r="H18" i="1"/>
  <c r="F18" i="1"/>
  <c r="H16" i="1"/>
  <c r="F16" i="1"/>
  <c r="F14" i="1"/>
  <c r="F13" i="1"/>
  <c r="H12" i="1"/>
  <c r="F12" i="1"/>
  <c r="H11" i="1"/>
  <c r="F11" i="1"/>
  <c r="F10" i="1"/>
  <c r="H8" i="1"/>
  <c r="F8" i="1"/>
  <c r="H6" i="1"/>
  <c r="F6" i="1"/>
</calcChain>
</file>

<file path=xl/sharedStrings.xml><?xml version="1.0" encoding="utf-8"?>
<sst xmlns="http://schemas.openxmlformats.org/spreadsheetml/2006/main" count="67" uniqueCount="40">
  <si>
    <t>Table 6:  Organic Farms and Sales In Maryland, 2022</t>
  </si>
  <si>
    <t>Farms &amp; Sales in $1,000</t>
  </si>
  <si>
    <t>Total Organic Farms &amp; Sales in $1,000</t>
  </si>
  <si>
    <t>Farms</t>
  </si>
  <si>
    <t>Sales</t>
  </si>
  <si>
    <t>Percentage</t>
  </si>
  <si>
    <t>MARYLAND</t>
  </si>
  <si>
    <t>BALTIMORE REGION</t>
  </si>
  <si>
    <t>Anne Arundel</t>
  </si>
  <si>
    <t>(D)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</si>
  <si>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</si>
  <si>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</si>
  <si>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</si>
  <si>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</si>
  <si>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</si>
  <si>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</si>
  <si>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</si>
  <si>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</si>
  <si>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</si>
  <si>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</si>
  <si>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 xml:space="preserve">            -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</si>
  <si>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</si>
  <si>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</si>
  <si>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</si>
  <si>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</si>
  <si>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</si>
  <si>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</si>
  <si>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</si>
  <si>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</si>
  <si>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</si>
  <si>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</si>
  <si>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</si>
  <si>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</si>
  <si>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</si>
  <si>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</si>
  <si>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</si>
  <si>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</si>
  <si>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</si>
  <si>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 xml:space="preserve">Prepared by the Maryland Department of Planning, May 2024. </t>
  </si>
  <si>
    <t>Extracted from the 2022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</si>
</sst>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_(&quot;$&quot;* #,##0_);_(&quot;$&quot;* \(#,##0\);_(&quot;$&quot;* &quot;-&quot;??_);_(@_)"/>
  </numFmts>
  <fonts count="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11"/>
      <name val="Aptos Narrow"/>
      <family val="2"/>
      <scheme val="minor"/>
    </font>
    <font>
      <sz val="11"/>
      <color theme="1"/>
      <name val="Calibri"/>
      <family val="2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/>
    <xf numFmtId="165" fontId="4" fillId="0" borderId="4" xfId="1" applyNumberFormat="1" applyFont="1" applyFill="1" applyBorder="1"/>
    <xf numFmtId="166" fontId="5" fillId="0" borderId="8" xfId="0" applyNumberFormat="1" applyFont="1" applyBorder="1" applyAlignment="1">
      <alignment horizontal="right"/>
    </xf>
    <xf numFmtId="3" fontId="6" fillId="0" borderId="0" xfId="0" applyNumberFormat="1" applyFont="1"/>
    <xf numFmtId="164" fontId="2" fillId="0" borderId="9" xfId="0" applyNumberFormat="1" applyFont="1" applyBorder="1"/>
    <xf numFmtId="167" fontId="6" fillId="0" borderId="4" xfId="2" applyNumberFormat="1" applyFont="1" applyBorder="1" applyAlignment="1">
      <alignment horizontal="right"/>
    </xf>
    <xf numFmtId="0" fontId="0" fillId="0" borderId="4" xfId="0" applyBorder="1"/>
    <xf numFmtId="165" fontId="7" fillId="0" borderId="4" xfId="1" applyNumberFormat="1" applyFont="1" applyFill="1" applyBorder="1"/>
    <xf numFmtId="166" fontId="0" fillId="0" borderId="8" xfId="0" applyNumberFormat="1" applyBorder="1" applyAlignment="1">
      <alignment horizontal="right"/>
    </xf>
    <xf numFmtId="0" fontId="8" fillId="0" borderId="0" xfId="0" applyFont="1"/>
    <xf numFmtId="164" fontId="0" fillId="0" borderId="9" xfId="0" applyNumberFormat="1" applyBorder="1"/>
    <xf numFmtId="167" fontId="8" fillId="0" borderId="4" xfId="2" applyNumberFormat="1" applyFont="1" applyBorder="1" applyAlignment="1">
      <alignment horizontal="right"/>
    </xf>
    <xf numFmtId="43" fontId="0" fillId="0" borderId="0" xfId="0" applyNumberFormat="1"/>
    <xf numFmtId="0" fontId="6" fillId="0" borderId="0" xfId="0" applyFont="1"/>
    <xf numFmtId="166" fontId="8" fillId="0" borderId="9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44" fontId="6" fillId="0" borderId="4" xfId="2" applyFont="1" applyBorder="1" applyAlignment="1">
      <alignment horizontal="right"/>
    </xf>
    <xf numFmtId="166" fontId="6" fillId="0" borderId="9" xfId="0" applyNumberFormat="1" applyFont="1" applyBorder="1" applyAlignment="1">
      <alignment horizontal="right"/>
    </xf>
    <xf numFmtId="9" fontId="6" fillId="0" borderId="9" xfId="3" applyFont="1" applyFill="1" applyBorder="1" applyAlignment="1">
      <alignment horizontal="right"/>
    </xf>
    <xf numFmtId="9" fontId="8" fillId="0" borderId="9" xfId="3" applyFont="1" applyFill="1" applyBorder="1" applyAlignment="1">
      <alignment horizontal="right"/>
    </xf>
    <xf numFmtId="167" fontId="8" fillId="0" borderId="9" xfId="2" applyNumberFormat="1" applyFont="1" applyBorder="1" applyAlignment="1">
      <alignment horizontal="right"/>
    </xf>
    <xf numFmtId="0" fontId="0" fillId="0" borderId="10" xfId="0" applyBorder="1"/>
    <xf numFmtId="165" fontId="7" fillId="0" borderId="10" xfId="1" applyNumberFormat="1" applyFont="1" applyFill="1" applyBorder="1"/>
    <xf numFmtId="166" fontId="0" fillId="0" borderId="11" xfId="0" applyNumberFormat="1" applyBorder="1" applyAlignment="1">
      <alignment horizontal="right"/>
    </xf>
    <xf numFmtId="0" fontId="8" fillId="0" borderId="12" xfId="0" applyFont="1" applyBorder="1"/>
    <xf numFmtId="164" fontId="0" fillId="0" borderId="12" xfId="0" applyNumberFormat="1" applyBorder="1"/>
    <xf numFmtId="167" fontId="8" fillId="0" borderId="10" xfId="2" applyNumberFormat="1" applyFont="1" applyBorder="1" applyAlignment="1">
      <alignment horizontal="right"/>
    </xf>
    <xf numFmtId="167" fontId="8" fillId="0" borderId="13" xfId="2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6D3AE-0A1B-4C61-BA5E-BEB2CE6647F1}">
  <dimension ref="B1:J50"/>
  <sheetViews>
    <sheetView tabSelected="1" workbookViewId="0">
      <selection activeCell="E8" sqref="E8"/>
    </sheetView>
  </sheetViews>
  <sheetFormatPr defaultColWidth="9.140625" defaultRowHeight="14.45"/>
  <cols>
    <col min="2" max="2" width="29.7109375" customWidth="1"/>
    <col min="3" max="4" width="15.28515625" customWidth="1"/>
    <col min="5" max="5" width="9.7109375" customWidth="1"/>
    <col min="6" max="6" width="11.42578125" customWidth="1"/>
    <col min="7" max="7" width="12.42578125" customWidth="1"/>
    <col min="8" max="8" width="11.5703125" customWidth="1"/>
  </cols>
  <sheetData>
    <row r="1" spans="2:10">
      <c r="B1" s="43" t="s">
        <v>0</v>
      </c>
      <c r="C1" s="43"/>
      <c r="D1" s="43"/>
      <c r="E1" s="43"/>
      <c r="F1" s="43"/>
      <c r="G1" s="43"/>
      <c r="H1" s="43"/>
    </row>
    <row r="2" spans="2:10">
      <c r="E2" s="1"/>
      <c r="F2" s="2"/>
      <c r="G2" s="1"/>
      <c r="H2" s="2"/>
    </row>
    <row r="3" spans="2:10" ht="14.65" customHeight="1">
      <c r="B3" s="3"/>
      <c r="C3" s="44" t="s">
        <v>1</v>
      </c>
      <c r="D3" s="45"/>
      <c r="E3" s="46" t="s">
        <v>2</v>
      </c>
      <c r="F3" s="47"/>
      <c r="G3" s="47"/>
      <c r="H3" s="48"/>
    </row>
    <row r="4" spans="2:10" s="11" customFormat="1" ht="14.65" customHeight="1">
      <c r="B4" s="4"/>
      <c r="C4" s="5" t="s">
        <v>3</v>
      </c>
      <c r="D4" s="6" t="s">
        <v>4</v>
      </c>
      <c r="E4" s="7" t="s">
        <v>3</v>
      </c>
      <c r="F4" s="8" t="s">
        <v>5</v>
      </c>
      <c r="G4" s="9" t="s">
        <v>4</v>
      </c>
      <c r="H4" s="10" t="s">
        <v>5</v>
      </c>
    </row>
    <row r="5" spans="2:10" s="11" customFormat="1" ht="14.65" customHeight="1">
      <c r="B5" s="4"/>
      <c r="C5" s="12"/>
      <c r="D5" s="13"/>
      <c r="E5" s="14"/>
      <c r="F5" s="8"/>
      <c r="G5" s="9"/>
      <c r="H5" s="8"/>
    </row>
    <row r="6" spans="2:10">
      <c r="B6" s="15" t="s">
        <v>6</v>
      </c>
      <c r="C6" s="16">
        <v>12550</v>
      </c>
      <c r="D6" s="17">
        <v>3378072</v>
      </c>
      <c r="E6" s="18">
        <v>113</v>
      </c>
      <c r="F6" s="19">
        <f>E6/C6</f>
        <v>9.0039840637450193E-3</v>
      </c>
      <c r="G6" s="20">
        <v>51253</v>
      </c>
      <c r="H6" s="19">
        <f>G6/D6</f>
        <v>1.5172263942272397E-2</v>
      </c>
    </row>
    <row r="7" spans="2:10">
      <c r="B7" s="21"/>
      <c r="C7" s="22"/>
      <c r="D7" s="23"/>
      <c r="E7" s="24"/>
      <c r="F7" s="25"/>
      <c r="G7" s="26"/>
      <c r="H7" s="25"/>
      <c r="J7" s="27"/>
    </row>
    <row r="8" spans="2:10">
      <c r="B8" s="15" t="s">
        <v>7</v>
      </c>
      <c r="C8" s="16">
        <v>3375</v>
      </c>
      <c r="D8" s="17">
        <v>352179</v>
      </c>
      <c r="E8" s="28">
        <v>18</v>
      </c>
      <c r="F8" s="19">
        <f>E8/C8</f>
        <v>5.3333333333333332E-3</v>
      </c>
      <c r="G8" s="20">
        <v>2198</v>
      </c>
      <c r="H8" s="19">
        <f>G8/D8</f>
        <v>6.2411444180374186E-3</v>
      </c>
    </row>
    <row r="9" spans="2:10">
      <c r="B9" s="21"/>
      <c r="C9" s="16"/>
      <c r="D9" s="17"/>
      <c r="E9" s="24"/>
      <c r="F9" s="25"/>
      <c r="G9" s="26"/>
      <c r="H9" s="25"/>
    </row>
    <row r="10" spans="2:10">
      <c r="B10" s="21" t="s">
        <v>8</v>
      </c>
      <c r="C10" s="22">
        <v>454</v>
      </c>
      <c r="D10" s="23">
        <v>25468</v>
      </c>
      <c r="E10" s="24">
        <v>-3</v>
      </c>
      <c r="F10" s="25">
        <f t="shared" ref="F10:F14" si="0">E10/C10</f>
        <v>-6.6079295154185024E-3</v>
      </c>
      <c r="G10" s="26">
        <v>1965</v>
      </c>
      <c r="H10" s="29" t="s">
        <v>9</v>
      </c>
    </row>
    <row r="11" spans="2:10">
      <c r="B11" s="21" t="s">
        <v>10</v>
      </c>
      <c r="C11" s="22">
        <v>783</v>
      </c>
      <c r="D11" s="23">
        <v>92699</v>
      </c>
      <c r="E11" s="24">
        <v>7</v>
      </c>
      <c r="F11" s="25">
        <f t="shared" si="0"/>
        <v>8.9399744572158362E-3</v>
      </c>
      <c r="G11" s="26">
        <v>3654</v>
      </c>
      <c r="H11" s="25">
        <f>G11/D11</f>
        <v>3.9417900948230292E-2</v>
      </c>
    </row>
    <row r="12" spans="2:10">
      <c r="B12" s="21" t="s">
        <v>11</v>
      </c>
      <c r="C12" s="22">
        <v>1180</v>
      </c>
      <c r="D12" s="23">
        <v>138487</v>
      </c>
      <c r="E12" s="24">
        <v>11</v>
      </c>
      <c r="F12" s="25">
        <f t="shared" si="0"/>
        <v>9.3220338983050852E-3</v>
      </c>
      <c r="G12" s="26">
        <v>509</v>
      </c>
      <c r="H12" s="25">
        <f>G12/D12</f>
        <v>3.6754352394087531E-3</v>
      </c>
    </row>
    <row r="13" spans="2:10">
      <c r="B13" s="21" t="s">
        <v>12</v>
      </c>
      <c r="C13" s="22">
        <v>613</v>
      </c>
      <c r="D13" s="23">
        <v>65894</v>
      </c>
      <c r="E13" s="24">
        <v>1</v>
      </c>
      <c r="F13" s="25">
        <f t="shared" si="0"/>
        <v>1.6313213703099511E-3</v>
      </c>
      <c r="G13" s="26" t="s">
        <v>9</v>
      </c>
      <c r="H13" s="29" t="s">
        <v>9</v>
      </c>
    </row>
    <row r="14" spans="2:10">
      <c r="B14" s="21" t="s">
        <v>13</v>
      </c>
      <c r="C14" s="22">
        <v>345</v>
      </c>
      <c r="D14" s="23">
        <v>29631</v>
      </c>
      <c r="E14" s="24">
        <v>2</v>
      </c>
      <c r="F14" s="25">
        <f t="shared" si="0"/>
        <v>5.7971014492753624E-3</v>
      </c>
      <c r="G14" s="26" t="s">
        <v>9</v>
      </c>
      <c r="H14" s="29" t="s">
        <v>9</v>
      </c>
    </row>
    <row r="15" spans="2:10">
      <c r="B15" s="21"/>
      <c r="C15" s="22"/>
      <c r="D15" s="23"/>
      <c r="E15" s="24"/>
      <c r="F15" s="25"/>
      <c r="G15" s="26"/>
      <c r="H15" s="25"/>
    </row>
    <row r="16" spans="2:10">
      <c r="B16" s="15" t="s">
        <v>14</v>
      </c>
      <c r="C16" s="16">
        <v>2331</v>
      </c>
      <c r="D16" s="17">
        <v>277965</v>
      </c>
      <c r="E16" s="28">
        <v>34</v>
      </c>
      <c r="F16" s="19">
        <f>E16/C16</f>
        <v>1.4586014586014585E-2</v>
      </c>
      <c r="G16" s="20">
        <v>4963</v>
      </c>
      <c r="H16" s="19">
        <f>G16/D16</f>
        <v>1.785476588779163E-2</v>
      </c>
    </row>
    <row r="17" spans="2:8">
      <c r="B17" s="21"/>
      <c r="C17" s="16"/>
      <c r="D17" s="17"/>
      <c r="E17" s="24"/>
      <c r="F17" s="25"/>
      <c r="G17" s="26"/>
      <c r="H17" s="25"/>
    </row>
    <row r="18" spans="2:8">
      <c r="B18" s="21" t="s">
        <v>15</v>
      </c>
      <c r="C18" s="22">
        <v>1367</v>
      </c>
      <c r="D18" s="23">
        <v>184393</v>
      </c>
      <c r="E18" s="24">
        <v>25</v>
      </c>
      <c r="F18" s="25">
        <f t="shared" ref="F18:F20" si="1">E18/C18</f>
        <v>1.8288222384784197E-2</v>
      </c>
      <c r="G18" s="26">
        <v>4254</v>
      </c>
      <c r="H18" s="25">
        <f>G18/D18</f>
        <v>2.3070290086933887E-2</v>
      </c>
    </row>
    <row r="19" spans="2:8">
      <c r="B19" s="21" t="s">
        <v>16</v>
      </c>
      <c r="C19" s="22">
        <v>583</v>
      </c>
      <c r="D19" s="23">
        <v>70914</v>
      </c>
      <c r="E19" s="24">
        <v>8</v>
      </c>
      <c r="F19" s="25">
        <f t="shared" si="1"/>
        <v>1.3722126929674099E-2</v>
      </c>
      <c r="G19" s="26">
        <v>709</v>
      </c>
      <c r="H19" s="25">
        <f>G19/D19</f>
        <v>9.9980257777025697E-3</v>
      </c>
    </row>
    <row r="20" spans="2:8">
      <c r="B20" s="21" t="s">
        <v>17</v>
      </c>
      <c r="C20" s="22">
        <v>381</v>
      </c>
      <c r="D20" s="23">
        <v>22658</v>
      </c>
      <c r="E20" s="24">
        <v>1</v>
      </c>
      <c r="F20" s="25">
        <f t="shared" si="1"/>
        <v>2.6246719160104987E-3</v>
      </c>
      <c r="G20" s="26" t="s">
        <v>9</v>
      </c>
      <c r="H20" s="30" t="s">
        <v>9</v>
      </c>
    </row>
    <row r="21" spans="2:8">
      <c r="B21" s="21"/>
      <c r="C21" s="22"/>
      <c r="D21" s="23"/>
      <c r="E21" s="24"/>
      <c r="F21" s="25"/>
      <c r="G21" s="26"/>
      <c r="H21" s="25"/>
    </row>
    <row r="22" spans="2:8">
      <c r="B22" s="15" t="s">
        <v>18</v>
      </c>
      <c r="C22" s="16">
        <v>1312</v>
      </c>
      <c r="D22" s="17">
        <v>71202</v>
      </c>
      <c r="E22" s="28">
        <v>2</v>
      </c>
      <c r="F22" s="19">
        <f>E22/C22</f>
        <v>1.5243902439024391E-3</v>
      </c>
      <c r="G22" s="31">
        <v>0</v>
      </c>
      <c r="H22" s="32" t="s">
        <v>9</v>
      </c>
    </row>
    <row r="23" spans="2:8">
      <c r="B23" s="21"/>
      <c r="C23" s="16"/>
      <c r="D23" s="17"/>
      <c r="E23" s="24"/>
      <c r="F23" s="25"/>
      <c r="G23" s="26"/>
      <c r="H23" s="25"/>
    </row>
    <row r="24" spans="2:8">
      <c r="B24" s="21" t="s">
        <v>19</v>
      </c>
      <c r="C24" s="22">
        <v>285</v>
      </c>
      <c r="D24" s="23">
        <v>15249</v>
      </c>
      <c r="E24" s="24">
        <v>0</v>
      </c>
      <c r="F24" s="25">
        <f t="shared" ref="F24:F26" si="2">E24/C24</f>
        <v>0</v>
      </c>
      <c r="G24" s="26" t="s">
        <v>20</v>
      </c>
      <c r="H24" s="25">
        <v>0</v>
      </c>
    </row>
    <row r="25" spans="2:8">
      <c r="B25" s="21" t="s">
        <v>21</v>
      </c>
      <c r="C25" s="22">
        <v>371</v>
      </c>
      <c r="D25" s="23">
        <v>20687</v>
      </c>
      <c r="E25" s="24">
        <v>1</v>
      </c>
      <c r="F25" s="25">
        <f t="shared" si="2"/>
        <v>2.6954177897574125E-3</v>
      </c>
      <c r="G25" s="26" t="s">
        <v>9</v>
      </c>
      <c r="H25" s="29" t="s">
        <v>9</v>
      </c>
    </row>
    <row r="26" spans="2:8">
      <c r="B26" s="21" t="s">
        <v>22</v>
      </c>
      <c r="C26" s="22">
        <v>656</v>
      </c>
      <c r="D26" s="23">
        <v>35266</v>
      </c>
      <c r="E26" s="24">
        <v>1</v>
      </c>
      <c r="F26" s="25">
        <f t="shared" si="2"/>
        <v>1.5243902439024391E-3</v>
      </c>
      <c r="G26" s="26" t="s">
        <v>9</v>
      </c>
      <c r="H26" s="29" t="s">
        <v>9</v>
      </c>
    </row>
    <row r="27" spans="2:8">
      <c r="B27" s="21"/>
      <c r="C27" s="22"/>
      <c r="D27" s="23"/>
      <c r="E27" s="24"/>
      <c r="F27" s="25"/>
      <c r="G27" s="26"/>
      <c r="H27" s="25"/>
    </row>
    <row r="28" spans="2:8">
      <c r="B28" s="15" t="s">
        <v>23</v>
      </c>
      <c r="C28" s="16">
        <v>1819</v>
      </c>
      <c r="D28" s="17">
        <v>206012</v>
      </c>
      <c r="E28" s="28">
        <v>20</v>
      </c>
      <c r="F28" s="19">
        <f>E28/C28</f>
        <v>1.0995052226498075E-2</v>
      </c>
      <c r="G28" s="20">
        <v>4113</v>
      </c>
      <c r="H28" s="33">
        <f>G28/D28</f>
        <v>1.9964856416131098E-2</v>
      </c>
    </row>
    <row r="29" spans="2:8">
      <c r="B29" s="21"/>
      <c r="C29" s="16"/>
      <c r="D29" s="17"/>
      <c r="E29" s="24"/>
      <c r="F29" s="25"/>
      <c r="G29" s="26"/>
      <c r="H29" s="25"/>
    </row>
    <row r="30" spans="2:8">
      <c r="B30" s="21" t="s">
        <v>24</v>
      </c>
      <c r="C30" s="22">
        <v>270</v>
      </c>
      <c r="D30" s="23">
        <v>6129</v>
      </c>
      <c r="E30" s="24">
        <v>0</v>
      </c>
      <c r="F30" s="25">
        <f t="shared" ref="F30:F32" si="3">E30/C30</f>
        <v>0</v>
      </c>
      <c r="G30" s="26">
        <v>25</v>
      </c>
      <c r="H30" s="25">
        <f>G30/D30</f>
        <v>4.0789688366780876E-3</v>
      </c>
    </row>
    <row r="31" spans="2:8">
      <c r="B31" s="21" t="s">
        <v>25</v>
      </c>
      <c r="C31" s="22">
        <v>680</v>
      </c>
      <c r="D31" s="23">
        <v>31976</v>
      </c>
      <c r="E31" s="24">
        <v>6</v>
      </c>
      <c r="F31" s="25">
        <f t="shared" si="3"/>
        <v>8.8235294117647058E-3</v>
      </c>
      <c r="G31" s="26">
        <v>915</v>
      </c>
      <c r="H31" s="25">
        <f t="shared" ref="H31:H32" si="4">G31/D31</f>
        <v>2.8615211408556416E-2</v>
      </c>
    </row>
    <row r="32" spans="2:8">
      <c r="B32" s="21" t="s">
        <v>26</v>
      </c>
      <c r="C32" s="22">
        <v>869</v>
      </c>
      <c r="D32" s="23">
        <v>167907</v>
      </c>
      <c r="E32" s="24">
        <v>14</v>
      </c>
      <c r="F32" s="25">
        <f t="shared" si="3"/>
        <v>1.611047180667434E-2</v>
      </c>
      <c r="G32" s="26">
        <v>3173</v>
      </c>
      <c r="H32" s="25">
        <f t="shared" si="4"/>
        <v>1.8897365803688948E-2</v>
      </c>
    </row>
    <row r="33" spans="2:8">
      <c r="B33" s="21"/>
      <c r="C33" s="22"/>
      <c r="D33" s="23"/>
      <c r="E33" s="24"/>
      <c r="F33" s="25"/>
      <c r="G33" s="26"/>
      <c r="H33" s="25"/>
    </row>
    <row r="34" spans="2:8">
      <c r="B34" s="15" t="s">
        <v>27</v>
      </c>
      <c r="C34" s="16">
        <v>2358</v>
      </c>
      <c r="D34" s="17">
        <v>1130548</v>
      </c>
      <c r="E34" s="28">
        <v>28</v>
      </c>
      <c r="F34" s="19">
        <f>E34/C34</f>
        <v>1.1874469889737066E-2</v>
      </c>
      <c r="G34" s="20">
        <v>26518</v>
      </c>
      <c r="H34" s="33">
        <f>G34/D34</f>
        <v>2.3455881572476356E-2</v>
      </c>
    </row>
    <row r="35" spans="2:8">
      <c r="B35" s="21"/>
      <c r="C35" s="16"/>
      <c r="D35" s="17"/>
      <c r="E35" s="24"/>
      <c r="F35" s="25"/>
      <c r="G35" s="26"/>
      <c r="H35" s="25"/>
    </row>
    <row r="36" spans="2:8">
      <c r="B36" s="21" t="s">
        <v>28</v>
      </c>
      <c r="C36" s="22">
        <v>525</v>
      </c>
      <c r="D36" s="23">
        <v>371334</v>
      </c>
      <c r="E36" s="24">
        <v>1</v>
      </c>
      <c r="F36" s="25">
        <f t="shared" ref="F36:F40" si="5">E36/C36</f>
        <v>1.9047619047619048E-3</v>
      </c>
      <c r="G36" s="26" t="s">
        <v>9</v>
      </c>
      <c r="H36" s="30" t="s">
        <v>9</v>
      </c>
    </row>
    <row r="37" spans="2:8">
      <c r="B37" s="21" t="s">
        <v>29</v>
      </c>
      <c r="C37" s="22">
        <v>575</v>
      </c>
      <c r="D37" s="23">
        <v>177105</v>
      </c>
      <c r="E37" s="24">
        <v>7</v>
      </c>
      <c r="F37" s="25">
        <f t="shared" si="5"/>
        <v>1.2173913043478261E-2</v>
      </c>
      <c r="G37" s="26">
        <v>1056</v>
      </c>
      <c r="H37" s="30">
        <f>G37/D37</f>
        <v>5.9625645803337004E-3</v>
      </c>
    </row>
    <row r="38" spans="2:8">
      <c r="B38" s="21" t="s">
        <v>30</v>
      </c>
      <c r="C38" s="22">
        <v>396</v>
      </c>
      <c r="D38" s="23">
        <v>189070</v>
      </c>
      <c r="E38" s="24">
        <v>8</v>
      </c>
      <c r="F38" s="25">
        <f t="shared" si="5"/>
        <v>2.0202020202020204E-2</v>
      </c>
      <c r="G38" s="26" t="s">
        <v>9</v>
      </c>
      <c r="H38" s="25">
        <v>0</v>
      </c>
    </row>
    <row r="39" spans="2:8">
      <c r="B39" s="21" t="s">
        <v>31</v>
      </c>
      <c r="C39" s="22">
        <v>505</v>
      </c>
      <c r="D39" s="23">
        <v>283334</v>
      </c>
      <c r="E39" s="24">
        <v>10</v>
      </c>
      <c r="F39" s="25">
        <f t="shared" si="5"/>
        <v>1.9801980198019802E-2</v>
      </c>
      <c r="G39" s="26">
        <v>25462</v>
      </c>
      <c r="H39" s="34">
        <f>G39/D39</f>
        <v>8.9865670904303752E-2</v>
      </c>
    </row>
    <row r="40" spans="2:8">
      <c r="B40" s="21" t="s">
        <v>32</v>
      </c>
      <c r="C40" s="22">
        <v>357</v>
      </c>
      <c r="D40" s="23">
        <v>109705</v>
      </c>
      <c r="E40" s="24">
        <v>2</v>
      </c>
      <c r="F40" s="25">
        <f t="shared" si="5"/>
        <v>5.6022408963585435E-3</v>
      </c>
      <c r="G40" s="26" t="s">
        <v>9</v>
      </c>
      <c r="H40" s="30" t="s">
        <v>9</v>
      </c>
    </row>
    <row r="41" spans="2:8">
      <c r="B41" s="21"/>
      <c r="C41" s="22"/>
      <c r="D41" s="23"/>
      <c r="E41" s="24"/>
      <c r="F41" s="25"/>
      <c r="G41" s="26"/>
      <c r="H41" s="25"/>
    </row>
    <row r="42" spans="2:8">
      <c r="B42" s="15" t="s">
        <v>33</v>
      </c>
      <c r="C42" s="16">
        <v>1355</v>
      </c>
      <c r="D42" s="17">
        <v>1340163</v>
      </c>
      <c r="E42" s="28">
        <v>5</v>
      </c>
      <c r="F42" s="19">
        <f>E42/C42</f>
        <v>3.6900369003690036E-3</v>
      </c>
      <c r="G42" s="20">
        <v>0</v>
      </c>
      <c r="H42" s="33">
        <f>G42/D42</f>
        <v>0</v>
      </c>
    </row>
    <row r="43" spans="2:8">
      <c r="B43" s="21"/>
      <c r="C43" s="16"/>
      <c r="D43" s="17"/>
      <c r="E43" s="24"/>
      <c r="F43" s="25"/>
      <c r="G43" s="26"/>
      <c r="H43" s="25"/>
    </row>
    <row r="44" spans="2:8">
      <c r="B44" s="21" t="s">
        <v>34</v>
      </c>
      <c r="C44" s="22">
        <v>366</v>
      </c>
      <c r="D44" s="23">
        <v>365666</v>
      </c>
      <c r="E44" s="24">
        <v>2</v>
      </c>
      <c r="F44" s="2">
        <f t="shared" ref="F44:F47" si="6">E44/C44</f>
        <v>5.4644808743169399E-3</v>
      </c>
      <c r="G44" s="26" t="s">
        <v>9</v>
      </c>
      <c r="H44" s="35" t="s">
        <v>9</v>
      </c>
    </row>
    <row r="45" spans="2:8">
      <c r="B45" s="21" t="s">
        <v>35</v>
      </c>
      <c r="C45" s="22">
        <v>244</v>
      </c>
      <c r="D45" s="23">
        <v>288475</v>
      </c>
      <c r="E45" s="24">
        <v>1</v>
      </c>
      <c r="F45" s="2">
        <f t="shared" si="6"/>
        <v>4.0983606557377051E-3</v>
      </c>
      <c r="G45" s="26" t="s">
        <v>9</v>
      </c>
      <c r="H45" s="35" t="s">
        <v>9</v>
      </c>
    </row>
    <row r="46" spans="2:8">
      <c r="B46" s="21" t="s">
        <v>36</v>
      </c>
      <c r="C46" s="22">
        <v>384</v>
      </c>
      <c r="D46" s="23">
        <v>396840</v>
      </c>
      <c r="E46" s="24">
        <v>1</v>
      </c>
      <c r="F46" s="2">
        <f t="shared" si="6"/>
        <v>2.6041666666666665E-3</v>
      </c>
      <c r="G46" s="26" t="s">
        <v>9</v>
      </c>
      <c r="H46" s="35" t="s">
        <v>9</v>
      </c>
    </row>
    <row r="47" spans="2:8">
      <c r="B47" s="36" t="s">
        <v>37</v>
      </c>
      <c r="C47" s="37">
        <v>361</v>
      </c>
      <c r="D47" s="38">
        <v>289182</v>
      </c>
      <c r="E47" s="39">
        <v>1</v>
      </c>
      <c r="F47" s="40">
        <f t="shared" si="6"/>
        <v>2.7700831024930748E-3</v>
      </c>
      <c r="G47" s="41" t="s">
        <v>9</v>
      </c>
      <c r="H47" s="42" t="s">
        <v>9</v>
      </c>
    </row>
    <row r="49" spans="2:2">
      <c r="B49" t="s">
        <v>38</v>
      </c>
    </row>
    <row r="50" spans="2:2">
      <c r="B50" t="s">
        <v>39</v>
      </c>
    </row>
  </sheetData>
  <mergeCells count="3">
    <mergeCell ref="B1:H1"/>
    <mergeCell ref="C3:D3"/>
    <mergeCell ref="E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CD7BB-2F26-4BA6-BB7C-CB7DD09FFAF1}"/>
</file>

<file path=customXml/itemProps2.xml><?xml version="1.0" encoding="utf-8"?>
<ds:datastoreItem xmlns:ds="http://schemas.openxmlformats.org/officeDocument/2006/customXml" ds:itemID="{3424A457-8E9A-4799-BC9F-B93626FA19C7}"/>
</file>

<file path=customXml/itemProps3.xml><?xml version="1.0" encoding="utf-8"?>
<ds:datastoreItem xmlns:ds="http://schemas.openxmlformats.org/officeDocument/2006/customXml" ds:itemID="{FA3650DB-363E-4FFA-B47B-20FDC91F0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Likith Giddi</dc:creator>
  <cp:keywords/>
  <dc:description/>
  <cp:lastModifiedBy>Likith Giddi</cp:lastModifiedBy>
  <cp:revision/>
  <dcterms:created xsi:type="dcterms:W3CDTF">2024-06-04T15:58:52Z</dcterms:created>
  <dcterms:modified xsi:type="dcterms:W3CDTF">2024-06-04T16:12:42Z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