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9"/>
  <workbookPr/>
  <mc:AlternateContent xmlns:mc="http://schemas.openxmlformats.org/markup-compatibility/2006">
    <mc:Choice Requires="x15">
      <x15ac:absPath xmlns:x15ac="http://schemas.microsoft.com/office/spreadsheetml/2010/11/ac" url="C:\Users\lgiddi\Downloads\Sustainability_Finished_PDF\"/>
    </mc:Choice>
  </mc:AlternateContent>
  <xr:revisionPtr revIDLastSave="0" documentId="8_{954C585A-2CF2-4F86-9059-7AC369E83708}" xr6:coauthVersionLast="47" xr6:coauthVersionMax="47" xr10:uidLastSave="{00000000-0000-0000-0000-000000000000}"/>
  <bookViews>
    <workbookView xWindow="28680" yWindow="-120" windowWidth="29040" windowHeight="15720" xr2:uid="{01394C26-6D0D-4BEB-9666-ACCA366760EE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5" i="1" l="1"/>
  <c r="F55" i="1"/>
  <c r="H54" i="1"/>
  <c r="F54" i="1"/>
  <c r="H53" i="1"/>
  <c r="F53" i="1"/>
  <c r="H52" i="1"/>
  <c r="F52" i="1"/>
  <c r="H51" i="1"/>
  <c r="F51" i="1"/>
  <c r="H50" i="1"/>
  <c r="F50" i="1"/>
  <c r="H49" i="1"/>
  <c r="F49" i="1"/>
  <c r="H48" i="1"/>
  <c r="F48" i="1"/>
  <c r="H47" i="1"/>
  <c r="F47" i="1"/>
  <c r="H46" i="1"/>
  <c r="F46" i="1"/>
  <c r="H45" i="1"/>
  <c r="F45" i="1"/>
  <c r="H44" i="1"/>
  <c r="F44" i="1"/>
  <c r="H43" i="1"/>
  <c r="F43" i="1"/>
  <c r="H42" i="1"/>
  <c r="F42" i="1"/>
  <c r="H41" i="1"/>
  <c r="F41" i="1"/>
  <c r="H40" i="1"/>
  <c r="F40" i="1"/>
  <c r="H39" i="1"/>
  <c r="F39" i="1"/>
  <c r="H38" i="1"/>
  <c r="F38" i="1"/>
  <c r="H37" i="1"/>
  <c r="F37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F13" i="1"/>
  <c r="H12" i="1"/>
  <c r="F12" i="1"/>
  <c r="H11" i="1"/>
  <c r="F11" i="1"/>
  <c r="H10" i="1"/>
  <c r="F10" i="1"/>
  <c r="H9" i="1"/>
  <c r="F9" i="1"/>
  <c r="H8" i="1"/>
  <c r="F8" i="1"/>
  <c r="F7" i="1"/>
  <c r="F6" i="1"/>
  <c r="H5" i="1"/>
  <c r="F5" i="1"/>
</calcChain>
</file>

<file path=xl/sharedStrings.xml><?xml version="1.0" encoding="utf-8"?>
<sst xmlns="http://schemas.openxmlformats.org/spreadsheetml/2006/main" count="65" uniqueCount="60">
  <si>
    <t>Table 5:  Organic Farms and Sales In The United States, 2022</t>
  </si>
  <si>
    <t>Farms &amp; Sales in $1,000</t>
  </si>
  <si>
    <t>Total Organic Farms &amp; Sales in $1,000</t>
  </si>
  <si>
    <t>Farms</t>
  </si>
  <si>
    <t>Sales</t>
  </si>
  <si>
    <t>Percentage</t>
  </si>
  <si>
    <t>United States</t>
  </si>
  <si>
    <t>Alabama</t>
  </si>
  <si>
    <t>(D)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</si>
  <si>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</si>
  <si>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</si>
  <si>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</si>
  <si>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</si>
  <si>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</si>
  <si>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</si>
  <si>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</si>
  <si>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</si>
  <si>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</si>
  <si>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</si>
  <si>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</si>
  <si>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</si>
  <si>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</si>
  <si>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</si>
  <si>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</si>
  <si>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</si>
  <si>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</si>
  <si>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</si>
  <si>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</si>
  <si>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</si>
  <si>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</si>
  <si>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</si>
  <si>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</si>
  <si>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</si>
  <si>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</si>
  <si>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</si>
  <si>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</si>
  <si>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</si>
  <si>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</si>
  <si>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</si>
  <si>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</si>
  <si>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</si>
  <si>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</si>
  <si>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</si>
  <si>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</si>
  <si>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</si>
  <si>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</si>
  <si>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</si>
  <si>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</si>
  <si>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</si>
  <si>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</si>
  <si>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</si>
  <si>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</si>
  <si>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</si>
  <si>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</si>
  <si>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</si>
  <si>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</si>
  <si>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</si>
  <si>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</si>
  <si>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Prepared by the Maryland Department of Planning, May 2024. </t>
  </si>
  <si>
    <t>Extracted from the 2022 Census of Agriculture.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</si>
</sst>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"/>
    <numFmt numFmtId="165" formatCode="0.0%"/>
    <numFmt numFmtId="166" formatCode="&quot;$&quot;#,##0.00"/>
    <numFmt numFmtId="167" formatCode="_(&quot;$&quot;* #,##0_);_(&quot;$&quot;* \(#,##0\);_(&quot;$&quot;* &quot;-&quot;??_);_(@_)"/>
  </numFmts>
  <fonts count="5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name val="Arial"/>
      <family val="2"/>
    </font>
    <font>
      <b/>
      <sz val="11"/>
      <color rgb="FFFF0000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164" fontId="0" fillId="0" borderId="0" xfId="0" applyNumberFormat="1"/>
    <xf numFmtId="3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4" xfId="0" applyFont="1" applyBorder="1"/>
    <xf numFmtId="3" fontId="2" fillId="0" borderId="8" xfId="0" applyNumberFormat="1" applyFont="1" applyBorder="1"/>
    <xf numFmtId="167" fontId="2" fillId="0" borderId="9" xfId="0" applyNumberFormat="1" applyFont="1" applyBorder="1" applyAlignment="1">
      <alignment horizontal="right"/>
    </xf>
    <xf numFmtId="3" fontId="2" fillId="0" borderId="0" xfId="0" applyNumberFormat="1" applyFont="1"/>
    <xf numFmtId="165" fontId="2" fillId="0" borderId="0" xfId="0" applyNumberFormat="1" applyFont="1"/>
    <xf numFmtId="165" fontId="2" fillId="0" borderId="10" xfId="0" applyNumberFormat="1" applyFont="1" applyBorder="1" applyAlignment="1">
      <alignment horizontal="right"/>
    </xf>
    <xf numFmtId="10" fontId="0" fillId="0" borderId="0" xfId="1" applyNumberFormat="1" applyFont="1"/>
    <xf numFmtId="0" fontId="0" fillId="0" borderId="4" xfId="0" applyBorder="1"/>
    <xf numFmtId="3" fontId="0" fillId="0" borderId="4" xfId="0" applyNumberFormat="1" applyBorder="1"/>
    <xf numFmtId="167" fontId="0" fillId="0" borderId="11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0" fontId="4" fillId="0" borderId="4" xfId="0" applyFont="1" applyBorder="1"/>
    <xf numFmtId="3" fontId="4" fillId="0" borderId="4" xfId="0" applyNumberFormat="1" applyFont="1" applyBorder="1"/>
    <xf numFmtId="167" fontId="4" fillId="0" borderId="11" xfId="0" applyNumberFormat="1" applyFont="1" applyBorder="1" applyAlignment="1">
      <alignment horizontal="right"/>
    </xf>
    <xf numFmtId="0" fontId="4" fillId="0" borderId="0" xfId="0" applyFont="1"/>
    <xf numFmtId="165" fontId="4" fillId="0" borderId="0" xfId="0" applyNumberFormat="1" applyFont="1"/>
    <xf numFmtId="3" fontId="4" fillId="0" borderId="0" xfId="0" applyNumberFormat="1" applyFont="1"/>
    <xf numFmtId="165" fontId="4" fillId="0" borderId="12" xfId="0" applyNumberFormat="1" applyFont="1" applyBorder="1" applyAlignment="1">
      <alignment horizontal="right"/>
    </xf>
    <xf numFmtId="0" fontId="0" fillId="0" borderId="13" xfId="0" applyBorder="1"/>
    <xf numFmtId="3" fontId="0" fillId="0" borderId="13" xfId="0" applyNumberFormat="1" applyBorder="1"/>
    <xf numFmtId="167" fontId="0" fillId="0" borderId="14" xfId="0" applyNumberFormat="1" applyBorder="1" applyAlignment="1">
      <alignment horizontal="right"/>
    </xf>
    <xf numFmtId="165" fontId="0" fillId="0" borderId="15" xfId="0" applyNumberFormat="1" applyBorder="1"/>
    <xf numFmtId="3" fontId="0" fillId="0" borderId="15" xfId="0" applyNumberFormat="1" applyBorder="1"/>
    <xf numFmtId="165" fontId="0" fillId="0" borderId="16" xfId="0" applyNumberForma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8BAB1-8FA4-4B8F-B3A7-70FB6690F8DA}">
  <dimension ref="B1:K57"/>
  <sheetViews>
    <sheetView tabSelected="1" workbookViewId="0">
      <selection activeCell="P13" sqref="P13"/>
    </sheetView>
  </sheetViews>
  <sheetFormatPr defaultColWidth="8.7109375" defaultRowHeight="14.45"/>
  <cols>
    <col min="2" max="2" width="19" customWidth="1"/>
    <col min="3" max="3" width="12.7109375" bestFit="1" customWidth="1"/>
    <col min="4" max="4" width="19.140625" bestFit="1" customWidth="1"/>
    <col min="5" max="5" width="8.7109375" bestFit="1" customWidth="1"/>
    <col min="6" max="6" width="12.7109375" bestFit="1" customWidth="1"/>
    <col min="7" max="7" width="13" bestFit="1" customWidth="1"/>
    <col min="8" max="8" width="10.42578125" bestFit="1" customWidth="1"/>
  </cols>
  <sheetData>
    <row r="1" spans="2:11">
      <c r="B1" s="35" t="s">
        <v>0</v>
      </c>
      <c r="C1" s="35"/>
      <c r="D1" s="35"/>
      <c r="E1" s="35"/>
      <c r="F1" s="35"/>
      <c r="G1" s="35"/>
      <c r="H1" s="35"/>
    </row>
    <row r="2" spans="2:11">
      <c r="D2" s="1"/>
      <c r="E2" s="2"/>
      <c r="F2" s="3"/>
      <c r="G2" s="4"/>
      <c r="H2" s="3"/>
    </row>
    <row r="3" spans="2:11">
      <c r="B3" s="5"/>
      <c r="C3" s="36" t="s">
        <v>1</v>
      </c>
      <c r="D3" s="37"/>
      <c r="E3" s="38" t="s">
        <v>2</v>
      </c>
      <c r="F3" s="39"/>
      <c r="G3" s="39"/>
      <c r="H3" s="40"/>
    </row>
    <row r="4" spans="2:11" ht="15" thickBot="1">
      <c r="B4" s="6"/>
      <c r="C4" s="7" t="s">
        <v>3</v>
      </c>
      <c r="D4" s="8" t="s">
        <v>4</v>
      </c>
      <c r="E4" s="9" t="s">
        <v>3</v>
      </c>
      <c r="F4" s="10" t="s">
        <v>5</v>
      </c>
      <c r="G4" s="9" t="s">
        <v>4</v>
      </c>
      <c r="H4" s="10" t="s">
        <v>5</v>
      </c>
    </row>
    <row r="5" spans="2:11">
      <c r="B5" s="11" t="s">
        <v>6</v>
      </c>
      <c r="C5" s="12">
        <v>1900487</v>
      </c>
      <c r="D5" s="13">
        <v>543087166</v>
      </c>
      <c r="E5" s="14">
        <v>17321</v>
      </c>
      <c r="F5" s="15">
        <f>E5/C5</f>
        <v>9.1139797325632856E-3</v>
      </c>
      <c r="G5" s="14">
        <v>9585089</v>
      </c>
      <c r="H5" s="16">
        <f>G5/$D$5</f>
        <v>1.764926442765543E-2</v>
      </c>
      <c r="K5" s="17"/>
    </row>
    <row r="6" spans="2:11">
      <c r="B6" s="18" t="s">
        <v>7</v>
      </c>
      <c r="C6" s="19">
        <v>37362</v>
      </c>
      <c r="D6" s="20">
        <v>9035897</v>
      </c>
      <c r="E6">
        <v>26</v>
      </c>
      <c r="F6" s="3">
        <f t="shared" ref="F6:F55" si="0">E6/C6</f>
        <v>6.9589422407794019E-4</v>
      </c>
      <c r="G6" s="2">
        <v>1734</v>
      </c>
      <c r="H6" s="21" t="s">
        <v>8</v>
      </c>
    </row>
    <row r="7" spans="2:11">
      <c r="B7" s="18" t="s">
        <v>9</v>
      </c>
      <c r="C7" s="18">
        <v>1173</v>
      </c>
      <c r="D7" s="20">
        <v>90850</v>
      </c>
      <c r="E7">
        <v>12</v>
      </c>
      <c r="F7" s="3">
        <f>E7/C7</f>
        <v>1.0230179028132993E-2</v>
      </c>
      <c r="G7">
        <v>841</v>
      </c>
      <c r="H7" s="21" t="s">
        <v>8</v>
      </c>
    </row>
    <row r="8" spans="2:11">
      <c r="B8" s="18" t="s">
        <v>10</v>
      </c>
      <c r="C8" s="19">
        <v>16710</v>
      </c>
      <c r="D8" s="20">
        <v>5202714</v>
      </c>
      <c r="E8">
        <v>89</v>
      </c>
      <c r="F8" s="3">
        <f t="shared" si="0"/>
        <v>5.3261520047875521E-3</v>
      </c>
      <c r="G8" s="2">
        <v>165682</v>
      </c>
      <c r="H8" s="21">
        <f>G8/$D$5</f>
        <v>3.0507441599163108E-4</v>
      </c>
    </row>
    <row r="9" spans="2:11">
      <c r="B9" s="18" t="s">
        <v>11</v>
      </c>
      <c r="C9" s="19">
        <v>37756</v>
      </c>
      <c r="D9" s="20">
        <v>13899149</v>
      </c>
      <c r="E9">
        <v>66</v>
      </c>
      <c r="F9" s="3">
        <f t="shared" si="0"/>
        <v>1.7480665324716602E-3</v>
      </c>
      <c r="G9" s="2">
        <v>69850</v>
      </c>
      <c r="H9" s="21">
        <f t="shared" ref="H9:H55" si="1">G9/$D$5</f>
        <v>1.2861655434516381E-4</v>
      </c>
    </row>
    <row r="10" spans="2:11">
      <c r="B10" s="18" t="s">
        <v>12</v>
      </c>
      <c r="C10" s="19">
        <v>63134</v>
      </c>
      <c r="D10" s="20">
        <v>59005675</v>
      </c>
      <c r="E10" s="2">
        <v>3039</v>
      </c>
      <c r="F10" s="3">
        <f t="shared" si="0"/>
        <v>4.8135711344125191E-2</v>
      </c>
      <c r="G10" s="2">
        <v>3729786</v>
      </c>
      <c r="H10" s="21">
        <f t="shared" si="1"/>
        <v>6.8677483717227081E-3</v>
      </c>
    </row>
    <row r="11" spans="2:11">
      <c r="B11" s="18" t="s">
        <v>13</v>
      </c>
      <c r="C11" s="19">
        <v>36056</v>
      </c>
      <c r="D11" s="20">
        <v>9222516</v>
      </c>
      <c r="E11">
        <v>315</v>
      </c>
      <c r="F11" s="3">
        <f t="shared" si="0"/>
        <v>8.7364100288440209E-3</v>
      </c>
      <c r="G11" s="2">
        <v>192345</v>
      </c>
      <c r="H11" s="21">
        <f t="shared" si="1"/>
        <v>3.5416966564811073E-4</v>
      </c>
    </row>
    <row r="12" spans="2:11">
      <c r="B12" s="18" t="s">
        <v>14</v>
      </c>
      <c r="C12" s="19">
        <v>5058</v>
      </c>
      <c r="D12" s="20">
        <v>704034</v>
      </c>
      <c r="E12">
        <v>76</v>
      </c>
      <c r="F12" s="3">
        <f t="shared" si="0"/>
        <v>1.5025701858442072E-2</v>
      </c>
      <c r="G12" s="2">
        <v>7727</v>
      </c>
      <c r="H12" s="21">
        <f t="shared" si="1"/>
        <v>1.4227918617395574E-5</v>
      </c>
    </row>
    <row r="13" spans="2:11">
      <c r="B13" s="18" t="s">
        <v>15</v>
      </c>
      <c r="C13" s="19">
        <v>2158</v>
      </c>
      <c r="D13" s="20">
        <v>2095755</v>
      </c>
      <c r="E13">
        <v>10</v>
      </c>
      <c r="F13" s="3">
        <f t="shared" si="0"/>
        <v>4.6339202965708986E-3</v>
      </c>
      <c r="G13" s="2">
        <v>8334</v>
      </c>
      <c r="H13" s="21" t="s">
        <v>8</v>
      </c>
    </row>
    <row r="14" spans="2:11">
      <c r="B14" s="18" t="s">
        <v>16</v>
      </c>
      <c r="C14" s="19">
        <v>44703</v>
      </c>
      <c r="D14" s="20">
        <v>10224600</v>
      </c>
      <c r="E14">
        <v>222</v>
      </c>
      <c r="F14" s="3">
        <f t="shared" si="0"/>
        <v>4.9661096570699954E-3</v>
      </c>
      <c r="G14" s="2">
        <v>113311</v>
      </c>
      <c r="H14" s="21">
        <f>G14/$D$5</f>
        <v>2.0864238209598936E-4</v>
      </c>
    </row>
    <row r="15" spans="2:11">
      <c r="B15" s="18" t="s">
        <v>17</v>
      </c>
      <c r="C15" s="19">
        <v>39264</v>
      </c>
      <c r="D15" s="20">
        <v>13239372</v>
      </c>
      <c r="E15">
        <v>99</v>
      </c>
      <c r="F15" s="3">
        <f t="shared" si="0"/>
        <v>2.5213936430317847E-3</v>
      </c>
      <c r="G15" s="2">
        <v>59085</v>
      </c>
      <c r="H15" s="21">
        <f t="shared" si="1"/>
        <v>1.0879469024314967E-4</v>
      </c>
    </row>
    <row r="16" spans="2:11">
      <c r="B16" s="18" t="s">
        <v>18</v>
      </c>
      <c r="C16" s="19">
        <v>6569</v>
      </c>
      <c r="D16" s="20">
        <v>673776</v>
      </c>
      <c r="E16">
        <v>183</v>
      </c>
      <c r="F16" s="3">
        <f t="shared" si="0"/>
        <v>2.7858121479677273E-2</v>
      </c>
      <c r="G16" s="2">
        <v>22210</v>
      </c>
      <c r="H16" s="21">
        <f>G16/$D$5</f>
        <v>4.0895829234160173E-5</v>
      </c>
    </row>
    <row r="17" spans="2:8">
      <c r="B17" s="18" t="s">
        <v>19</v>
      </c>
      <c r="C17" s="19">
        <v>22877</v>
      </c>
      <c r="D17" s="20">
        <v>10892201</v>
      </c>
      <c r="E17">
        <v>227</v>
      </c>
      <c r="F17" s="3">
        <f t="shared" si="0"/>
        <v>9.9226297154347155E-3</v>
      </c>
      <c r="G17" s="2">
        <v>166224</v>
      </c>
      <c r="H17" s="21">
        <f t="shared" si="1"/>
        <v>3.0607241416564796E-4</v>
      </c>
    </row>
    <row r="18" spans="2:8">
      <c r="B18" s="18" t="s">
        <v>20</v>
      </c>
      <c r="C18" s="19">
        <v>71123</v>
      </c>
      <c r="D18" s="20">
        <v>26417147</v>
      </c>
      <c r="E18">
        <v>370</v>
      </c>
      <c r="F18" s="3">
        <f t="shared" si="0"/>
        <v>5.2022552479507331E-3</v>
      </c>
      <c r="G18" s="2">
        <v>120868</v>
      </c>
      <c r="H18" s="21">
        <f t="shared" si="1"/>
        <v>2.2255727545585197E-4</v>
      </c>
    </row>
    <row r="19" spans="2:8">
      <c r="B19" s="18" t="s">
        <v>21</v>
      </c>
      <c r="C19" s="19">
        <v>53599</v>
      </c>
      <c r="D19" s="20">
        <v>18029033</v>
      </c>
      <c r="E19">
        <v>739</v>
      </c>
      <c r="F19" s="3">
        <f t="shared" si="0"/>
        <v>1.3787570663631784E-2</v>
      </c>
      <c r="G19" s="2">
        <v>166931</v>
      </c>
      <c r="H19" s="21">
        <f t="shared" si="1"/>
        <v>3.0737423097197626E-4</v>
      </c>
    </row>
    <row r="20" spans="2:8">
      <c r="B20" s="18" t="s">
        <v>22</v>
      </c>
      <c r="C20" s="19">
        <v>86911</v>
      </c>
      <c r="D20" s="20">
        <v>43935488</v>
      </c>
      <c r="E20">
        <v>692</v>
      </c>
      <c r="F20" s="3">
        <f t="shared" si="0"/>
        <v>7.9621681950501084E-3</v>
      </c>
      <c r="G20" s="2">
        <v>191926</v>
      </c>
      <c r="H20" s="21">
        <f t="shared" si="1"/>
        <v>3.5339815045454416E-4</v>
      </c>
    </row>
    <row r="21" spans="2:8">
      <c r="B21" s="18" t="s">
        <v>23</v>
      </c>
      <c r="C21" s="19">
        <v>55734</v>
      </c>
      <c r="D21" s="20">
        <v>23985145</v>
      </c>
      <c r="E21">
        <v>167</v>
      </c>
      <c r="F21" s="3">
        <f t="shared" si="0"/>
        <v>2.9963756414396955E-3</v>
      </c>
      <c r="G21" s="2">
        <v>70078</v>
      </c>
      <c r="H21" s="21">
        <f t="shared" si="1"/>
        <v>1.2903637645526685E-4</v>
      </c>
    </row>
    <row r="22" spans="2:8">
      <c r="B22" s="18" t="s">
        <v>24</v>
      </c>
      <c r="C22" s="19">
        <v>69425</v>
      </c>
      <c r="D22" s="20">
        <v>8005745</v>
      </c>
      <c r="E22">
        <v>172</v>
      </c>
      <c r="F22" s="3">
        <f t="shared" si="0"/>
        <v>2.4774936982355058E-3</v>
      </c>
      <c r="G22" s="2">
        <v>36794</v>
      </c>
      <c r="H22" s="21">
        <f t="shared" si="1"/>
        <v>6.774971368040025E-5</v>
      </c>
    </row>
    <row r="23" spans="2:8">
      <c r="B23" s="18" t="s">
        <v>25</v>
      </c>
      <c r="C23" s="19">
        <v>25006</v>
      </c>
      <c r="D23" s="20">
        <v>4807123</v>
      </c>
      <c r="E23">
        <v>19</v>
      </c>
      <c r="F23" s="3">
        <f t="shared" si="0"/>
        <v>7.5981764376549629E-4</v>
      </c>
      <c r="G23" s="2">
        <v>8054</v>
      </c>
      <c r="H23" s="21">
        <f t="shared" si="1"/>
        <v>1.4830031906885459E-5</v>
      </c>
    </row>
    <row r="24" spans="2:8">
      <c r="B24" s="18" t="s">
        <v>26</v>
      </c>
      <c r="C24" s="19">
        <v>7036</v>
      </c>
      <c r="D24" s="20">
        <v>869526</v>
      </c>
      <c r="E24">
        <v>425</v>
      </c>
      <c r="F24" s="3">
        <f t="shared" si="0"/>
        <v>6.0403638430926665E-2</v>
      </c>
      <c r="G24" s="2">
        <v>49015</v>
      </c>
      <c r="H24" s="21">
        <f t="shared" si="1"/>
        <v>9.0252547046932062E-5</v>
      </c>
    </row>
    <row r="25" spans="2:8">
      <c r="B25" s="22" t="s">
        <v>27</v>
      </c>
      <c r="C25" s="23">
        <v>12550</v>
      </c>
      <c r="D25" s="24">
        <v>3378072</v>
      </c>
      <c r="E25" s="25">
        <v>113</v>
      </c>
      <c r="F25" s="26">
        <f t="shared" si="0"/>
        <v>9.0039840637450193E-3</v>
      </c>
      <c r="G25" s="27">
        <v>51253</v>
      </c>
      <c r="H25" s="28">
        <f t="shared" si="1"/>
        <v>9.4373432496101377E-5</v>
      </c>
    </row>
    <row r="26" spans="2:8">
      <c r="B26" s="18" t="s">
        <v>28</v>
      </c>
      <c r="C26" s="19">
        <v>7083</v>
      </c>
      <c r="D26" s="20">
        <v>607161</v>
      </c>
      <c r="E26">
        <v>176</v>
      </c>
      <c r="F26" s="3">
        <f t="shared" si="0"/>
        <v>2.4848228151913031E-2</v>
      </c>
      <c r="G26" s="2">
        <v>29573</v>
      </c>
      <c r="H26" s="21">
        <f t="shared" si="1"/>
        <v>5.4453505535426334E-5</v>
      </c>
    </row>
    <row r="27" spans="2:8">
      <c r="B27" s="18" t="s">
        <v>29</v>
      </c>
      <c r="C27" s="19">
        <v>45581</v>
      </c>
      <c r="D27" s="20">
        <v>12212745</v>
      </c>
      <c r="E27">
        <v>632</v>
      </c>
      <c r="F27" s="3">
        <f t="shared" si="0"/>
        <v>1.3865426383800268E-2</v>
      </c>
      <c r="G27" s="2">
        <v>238713</v>
      </c>
      <c r="H27" s="21">
        <f t="shared" si="1"/>
        <v>4.3954822530275004E-4</v>
      </c>
    </row>
    <row r="28" spans="2:8">
      <c r="B28" s="18" t="s">
        <v>30</v>
      </c>
      <c r="C28" s="19">
        <v>65531</v>
      </c>
      <c r="D28" s="20">
        <v>28482097</v>
      </c>
      <c r="E28">
        <v>577</v>
      </c>
      <c r="F28" s="3">
        <f t="shared" si="0"/>
        <v>8.8049930567212463E-3</v>
      </c>
      <c r="G28" s="2">
        <v>121783</v>
      </c>
      <c r="H28" s="21">
        <f t="shared" si="1"/>
        <v>2.2424208787139705E-4</v>
      </c>
    </row>
    <row r="29" spans="2:8">
      <c r="B29" s="18" t="s">
        <v>31</v>
      </c>
      <c r="C29" s="19">
        <v>31290</v>
      </c>
      <c r="D29" s="20">
        <v>8247775</v>
      </c>
      <c r="E29">
        <v>18</v>
      </c>
      <c r="F29" s="3">
        <f t="shared" si="0"/>
        <v>5.7526366251198463E-4</v>
      </c>
      <c r="G29" s="2">
        <v>18156</v>
      </c>
      <c r="H29" s="21">
        <f t="shared" si="1"/>
        <v>3.3431097504521031E-5</v>
      </c>
    </row>
    <row r="30" spans="2:8">
      <c r="B30" s="18" t="s">
        <v>32</v>
      </c>
      <c r="C30" s="19">
        <v>87887</v>
      </c>
      <c r="D30" s="20">
        <v>14697022</v>
      </c>
      <c r="E30">
        <v>315</v>
      </c>
      <c r="F30" s="3">
        <f t="shared" si="0"/>
        <v>3.5841478261858977E-3</v>
      </c>
      <c r="G30" s="2">
        <v>89754</v>
      </c>
      <c r="H30" s="21">
        <f t="shared" si="1"/>
        <v>1.6526628802714148E-4</v>
      </c>
    </row>
    <row r="31" spans="2:8">
      <c r="B31" s="18" t="s">
        <v>33</v>
      </c>
      <c r="C31" s="19">
        <v>24266</v>
      </c>
      <c r="D31" s="20">
        <v>4544537</v>
      </c>
      <c r="E31">
        <v>240</v>
      </c>
      <c r="F31" s="3">
        <f t="shared" si="0"/>
        <v>9.8903816038902175E-3</v>
      </c>
      <c r="G31" s="2">
        <v>45499</v>
      </c>
      <c r="H31" s="21">
        <f t="shared" si="1"/>
        <v>8.3778448191132546E-5</v>
      </c>
    </row>
    <row r="32" spans="2:8">
      <c r="B32" s="18" t="s">
        <v>34</v>
      </c>
      <c r="C32" s="19">
        <v>44479</v>
      </c>
      <c r="D32" s="20">
        <v>29413398</v>
      </c>
      <c r="E32">
        <v>293</v>
      </c>
      <c r="F32" s="3">
        <f t="shared" si="0"/>
        <v>6.5873783133613617E-3</v>
      </c>
      <c r="G32" s="2">
        <v>152595</v>
      </c>
      <c r="H32" s="21">
        <f t="shared" si="1"/>
        <v>2.8097699513672541E-4</v>
      </c>
    </row>
    <row r="33" spans="2:8">
      <c r="B33" s="18" t="s">
        <v>35</v>
      </c>
      <c r="C33" s="19">
        <v>3122</v>
      </c>
      <c r="D33" s="20">
        <v>959681</v>
      </c>
      <c r="E33">
        <v>36</v>
      </c>
      <c r="F33" s="3">
        <f t="shared" si="0"/>
        <v>1.1531069827033953E-2</v>
      </c>
      <c r="G33" s="2">
        <v>67390</v>
      </c>
      <c r="H33" s="21">
        <f t="shared" si="1"/>
        <v>1.2408689473615732E-4</v>
      </c>
    </row>
    <row r="34" spans="2:8">
      <c r="B34" s="18" t="s">
        <v>36</v>
      </c>
      <c r="C34" s="19">
        <v>3949</v>
      </c>
      <c r="D34" s="20">
        <v>249304</v>
      </c>
      <c r="E34">
        <v>120</v>
      </c>
      <c r="F34" s="3">
        <f t="shared" si="0"/>
        <v>3.0387439858191947E-2</v>
      </c>
      <c r="G34" s="2">
        <v>11886</v>
      </c>
      <c r="H34" s="21">
        <f t="shared" si="1"/>
        <v>2.1885989476687432E-5</v>
      </c>
    </row>
    <row r="35" spans="2:8">
      <c r="B35" s="18" t="s">
        <v>37</v>
      </c>
      <c r="C35" s="19">
        <v>9998</v>
      </c>
      <c r="D35" s="20">
        <v>1487751</v>
      </c>
      <c r="E35">
        <v>107</v>
      </c>
      <c r="F35" s="3">
        <f t="shared" si="0"/>
        <v>1.0702140428085618E-2</v>
      </c>
      <c r="G35" s="2">
        <v>38088</v>
      </c>
      <c r="H35" s="21">
        <f t="shared" si="1"/>
        <v>7.013238828773943E-5</v>
      </c>
    </row>
    <row r="36" spans="2:8">
      <c r="B36" s="18" t="s">
        <v>38</v>
      </c>
      <c r="C36" s="19">
        <v>20976</v>
      </c>
      <c r="D36" s="20">
        <v>2949036</v>
      </c>
      <c r="E36">
        <v>93</v>
      </c>
      <c r="F36" s="3">
        <f t="shared" si="0"/>
        <v>4.4336384439359264E-3</v>
      </c>
      <c r="G36" s="2">
        <v>38250</v>
      </c>
      <c r="H36" s="21">
        <f t="shared" si="1"/>
        <v>7.0430682944917905E-5</v>
      </c>
    </row>
    <row r="37" spans="2:8">
      <c r="B37" s="18" t="s">
        <v>39</v>
      </c>
      <c r="C37" s="19">
        <v>30650</v>
      </c>
      <c r="D37" s="20">
        <v>8037292</v>
      </c>
      <c r="E37" s="2">
        <v>1067</v>
      </c>
      <c r="F37" s="3">
        <f t="shared" si="0"/>
        <v>3.4812398042414358E-2</v>
      </c>
      <c r="G37" s="2">
        <v>224911</v>
      </c>
      <c r="H37" s="21">
        <f t="shared" si="1"/>
        <v>4.1413425704116161E-4</v>
      </c>
    </row>
    <row r="38" spans="2:8">
      <c r="B38" s="18" t="s">
        <v>40</v>
      </c>
      <c r="C38" s="19">
        <v>42817</v>
      </c>
      <c r="D38" s="20">
        <v>18692574</v>
      </c>
      <c r="E38">
        <v>343</v>
      </c>
      <c r="F38" s="3">
        <f t="shared" si="0"/>
        <v>8.0108368171520651E-3</v>
      </c>
      <c r="G38" s="2">
        <v>264024</v>
      </c>
      <c r="H38" s="21">
        <f t="shared" si="1"/>
        <v>4.8615400349932039E-4</v>
      </c>
    </row>
    <row r="39" spans="2:8">
      <c r="B39" s="18" t="s">
        <v>41</v>
      </c>
      <c r="C39" s="19">
        <v>25068</v>
      </c>
      <c r="D39" s="20">
        <v>12138799</v>
      </c>
      <c r="E39">
        <v>129</v>
      </c>
      <c r="F39" s="3">
        <f t="shared" si="0"/>
        <v>5.1460028721876496E-3</v>
      </c>
      <c r="G39" s="2">
        <v>23610</v>
      </c>
      <c r="H39" s="21">
        <f t="shared" si="1"/>
        <v>4.347368429619639E-5</v>
      </c>
    </row>
    <row r="40" spans="2:8">
      <c r="B40" s="18" t="s">
        <v>42</v>
      </c>
      <c r="C40" s="19">
        <v>76009</v>
      </c>
      <c r="D40" s="20">
        <v>15412137</v>
      </c>
      <c r="E40">
        <v>675</v>
      </c>
      <c r="F40" s="3">
        <f t="shared" si="0"/>
        <v>8.8805273059769235E-3</v>
      </c>
      <c r="G40" s="2">
        <v>139349</v>
      </c>
      <c r="H40" s="21">
        <f t="shared" si="1"/>
        <v>2.5658680359977423E-4</v>
      </c>
    </row>
    <row r="41" spans="2:8">
      <c r="B41" s="18" t="s">
        <v>43</v>
      </c>
      <c r="C41" s="19">
        <v>70378</v>
      </c>
      <c r="D41" s="20">
        <v>8540529</v>
      </c>
      <c r="E41">
        <v>48</v>
      </c>
      <c r="F41" s="3">
        <f t="shared" si="0"/>
        <v>6.8203131660462071E-4</v>
      </c>
      <c r="G41" s="2">
        <v>5620</v>
      </c>
      <c r="H41" s="21">
        <f t="shared" si="1"/>
        <v>1.0348246749031075E-5</v>
      </c>
    </row>
    <row r="42" spans="2:8">
      <c r="B42" s="18" t="s">
        <v>44</v>
      </c>
      <c r="C42" s="19">
        <v>35547</v>
      </c>
      <c r="D42" s="20">
        <v>6771166</v>
      </c>
      <c r="E42">
        <v>590</v>
      </c>
      <c r="F42" s="3">
        <f t="shared" si="0"/>
        <v>1.6597743832109602E-2</v>
      </c>
      <c r="G42" s="2">
        <v>315540</v>
      </c>
      <c r="H42" s="21">
        <f t="shared" si="1"/>
        <v>5.8101170448207574E-4</v>
      </c>
    </row>
    <row r="43" spans="2:8">
      <c r="B43" s="18" t="s">
        <v>45</v>
      </c>
      <c r="C43" s="19">
        <v>49053</v>
      </c>
      <c r="D43" s="20">
        <v>10282392</v>
      </c>
      <c r="E43">
        <v>935</v>
      </c>
      <c r="F43" s="3">
        <f t="shared" si="0"/>
        <v>1.9061015636148655E-2</v>
      </c>
      <c r="G43" s="2">
        <v>628368</v>
      </c>
      <c r="H43" s="21">
        <f t="shared" si="1"/>
        <v>1.1570297354439785E-3</v>
      </c>
    </row>
    <row r="44" spans="2:8">
      <c r="B44" s="18" t="s">
        <v>46</v>
      </c>
      <c r="C44" s="19">
        <v>1054</v>
      </c>
      <c r="D44" s="20">
        <v>92830</v>
      </c>
      <c r="E44">
        <v>26</v>
      </c>
      <c r="F44" s="3">
        <f t="shared" si="0"/>
        <v>2.4667931688804556E-2</v>
      </c>
      <c r="G44" s="2">
        <v>4186</v>
      </c>
      <c r="H44" s="21">
        <f t="shared" si="1"/>
        <v>7.7077866354882705E-6</v>
      </c>
    </row>
    <row r="45" spans="2:8">
      <c r="B45" s="18" t="s">
        <v>47</v>
      </c>
      <c r="C45" s="19">
        <v>22633</v>
      </c>
      <c r="D45" s="20">
        <v>4427204</v>
      </c>
      <c r="E45">
        <v>59</v>
      </c>
      <c r="F45" s="3">
        <f t="shared" si="0"/>
        <v>2.6068130605752661E-3</v>
      </c>
      <c r="G45" s="2">
        <v>29988</v>
      </c>
      <c r="H45" s="21">
        <f t="shared" si="1"/>
        <v>5.5217655428815636E-5</v>
      </c>
    </row>
    <row r="46" spans="2:8">
      <c r="B46" s="18" t="s">
        <v>48</v>
      </c>
      <c r="C46" s="19">
        <v>28299</v>
      </c>
      <c r="D46" s="20">
        <v>12935225</v>
      </c>
      <c r="E46">
        <v>89</v>
      </c>
      <c r="F46" s="3">
        <f t="shared" si="0"/>
        <v>3.1449874553871162E-3</v>
      </c>
      <c r="G46" s="2">
        <v>24805</v>
      </c>
      <c r="H46" s="21">
        <f t="shared" si="1"/>
        <v>4.5674067724148721E-5</v>
      </c>
    </row>
    <row r="47" spans="2:8">
      <c r="B47" s="18" t="s">
        <v>49</v>
      </c>
      <c r="C47" s="19">
        <v>63105</v>
      </c>
      <c r="D47" s="20">
        <v>5161034</v>
      </c>
      <c r="E47">
        <v>56</v>
      </c>
      <c r="F47" s="3">
        <f t="shared" si="0"/>
        <v>8.8740987243483079E-4</v>
      </c>
      <c r="G47" s="2">
        <v>8360</v>
      </c>
      <c r="H47" s="21">
        <f t="shared" si="1"/>
        <v>1.5393477370444802E-5</v>
      </c>
    </row>
    <row r="48" spans="2:8">
      <c r="B48" s="18" t="s">
        <v>50</v>
      </c>
      <c r="C48" s="19">
        <v>230662</v>
      </c>
      <c r="D48" s="20">
        <v>32166561</v>
      </c>
      <c r="E48">
        <v>374</v>
      </c>
      <c r="F48" s="3">
        <f t="shared" si="0"/>
        <v>1.6214200865335426E-3</v>
      </c>
      <c r="G48" s="2">
        <v>454854</v>
      </c>
      <c r="H48" s="21">
        <f t="shared" si="1"/>
        <v>8.3753406170529909E-4</v>
      </c>
    </row>
    <row r="49" spans="2:8">
      <c r="B49" s="18" t="s">
        <v>51</v>
      </c>
      <c r="C49" s="19">
        <v>17386</v>
      </c>
      <c r="D49" s="20">
        <v>2341598</v>
      </c>
      <c r="E49">
        <v>52</v>
      </c>
      <c r="F49" s="3">
        <f t="shared" si="0"/>
        <v>2.9909122282296102E-3</v>
      </c>
      <c r="G49" s="2">
        <v>28868</v>
      </c>
      <c r="H49" s="21">
        <f t="shared" si="1"/>
        <v>5.3155371379186669E-5</v>
      </c>
    </row>
    <row r="50" spans="2:8">
      <c r="B50" s="18" t="s">
        <v>52</v>
      </c>
      <c r="C50" s="19">
        <v>6537</v>
      </c>
      <c r="D50" s="20">
        <v>1033194</v>
      </c>
      <c r="E50">
        <v>687</v>
      </c>
      <c r="F50" s="3">
        <f t="shared" si="0"/>
        <v>0.10509407985314365</v>
      </c>
      <c r="G50" s="2">
        <v>137422</v>
      </c>
      <c r="H50" s="21">
        <f t="shared" si="1"/>
        <v>2.5303857023938585E-4</v>
      </c>
    </row>
    <row r="51" spans="2:8">
      <c r="B51" s="18" t="s">
        <v>53</v>
      </c>
      <c r="C51" s="19">
        <v>38995</v>
      </c>
      <c r="D51" s="20">
        <v>5491996</v>
      </c>
      <c r="E51">
        <v>198</v>
      </c>
      <c r="F51" s="3">
        <f t="shared" si="0"/>
        <v>5.0775740479548663E-3</v>
      </c>
      <c r="G51" s="2">
        <v>64045</v>
      </c>
      <c r="H51" s="21">
        <f t="shared" si="1"/>
        <v>1.1792766246293509E-4</v>
      </c>
    </row>
    <row r="52" spans="2:8">
      <c r="B52" s="18" t="s">
        <v>54</v>
      </c>
      <c r="C52" s="19">
        <v>32076</v>
      </c>
      <c r="D52" s="20">
        <v>12751572</v>
      </c>
      <c r="E52">
        <v>939</v>
      </c>
      <c r="F52" s="3">
        <f t="shared" si="0"/>
        <v>2.9274223718668162E-2</v>
      </c>
      <c r="G52" s="2">
        <v>869870</v>
      </c>
      <c r="H52" s="21">
        <f t="shared" si="1"/>
        <v>1.6017134162953134E-3</v>
      </c>
    </row>
    <row r="53" spans="2:8">
      <c r="B53" s="18" t="s">
        <v>55</v>
      </c>
      <c r="C53" s="19">
        <v>22787</v>
      </c>
      <c r="D53" s="20">
        <v>947765</v>
      </c>
      <c r="E53">
        <v>40</v>
      </c>
      <c r="F53" s="3">
        <f t="shared" si="0"/>
        <v>1.755386843375609E-3</v>
      </c>
      <c r="G53" s="2">
        <v>13789</v>
      </c>
      <c r="H53" s="21">
        <f t="shared" si="1"/>
        <v>2.5390031036012365E-5</v>
      </c>
    </row>
    <row r="54" spans="2:8">
      <c r="B54" s="18" t="s">
        <v>56</v>
      </c>
      <c r="C54" s="19">
        <v>58521</v>
      </c>
      <c r="D54" s="20">
        <v>16698780</v>
      </c>
      <c r="E54" s="2">
        <v>1280</v>
      </c>
      <c r="F54" s="3">
        <f t="shared" si="0"/>
        <v>2.1872490217186992E-2</v>
      </c>
      <c r="G54" s="2">
        <v>253053</v>
      </c>
      <c r="H54" s="21">
        <f t="shared" si="1"/>
        <v>4.6595282643817809E-4</v>
      </c>
    </row>
    <row r="55" spans="2:8">
      <c r="B55" s="29" t="s">
        <v>57</v>
      </c>
      <c r="C55" s="30">
        <v>10544</v>
      </c>
      <c r="D55" s="31">
        <v>1600189</v>
      </c>
      <c r="E55" s="29">
        <v>66</v>
      </c>
      <c r="F55" s="32">
        <f t="shared" si="0"/>
        <v>6.25948406676783E-3</v>
      </c>
      <c r="G55" s="33">
        <v>10693</v>
      </c>
      <c r="H55" s="34">
        <f t="shared" si="1"/>
        <v>1.9689288698823718E-5</v>
      </c>
    </row>
    <row r="56" spans="2:8">
      <c r="B56" t="s">
        <v>58</v>
      </c>
      <c r="F56" s="3"/>
    </row>
    <row r="57" spans="2:8">
      <c r="B57" t="s">
        <v>59</v>
      </c>
      <c r="F57" s="3"/>
    </row>
  </sheetData>
  <mergeCells count="3">
    <mergeCell ref="B1:H1"/>
    <mergeCell ref="C3:D3"/>
    <mergeCell ref="E3:H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51F9FE-5D40-4AF8-A398-EF7A37DBEE1B}"/>
</file>

<file path=customXml/itemProps2.xml><?xml version="1.0" encoding="utf-8"?>
<ds:datastoreItem xmlns:ds="http://schemas.openxmlformats.org/officeDocument/2006/customXml" ds:itemID="{6D76BB98-0905-4348-BC6F-99C7FD851E9B}"/>
</file>

<file path=customXml/itemProps3.xml><?xml version="1.0" encoding="utf-8"?>
<ds:datastoreItem xmlns:ds="http://schemas.openxmlformats.org/officeDocument/2006/customXml" ds:itemID="{22F672D0-B102-49E0-B427-1A9A655CAD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Likith Giddi</dc:creator>
  <cp:keywords/>
  <dc:description/>
  <cp:lastModifiedBy>Likith Giddi</cp:lastModifiedBy>
  <cp:revision/>
  <dcterms:created xsi:type="dcterms:W3CDTF">2024-06-04T15:58:07Z</dcterms:created>
  <dcterms:modified xsi:type="dcterms:W3CDTF">2024-06-04T16:17:33Z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  <property fmtid="{D5CDD505-2E9C-101B-9397-08002B2CF9AE}" pid="3" name="MediaServiceImageTags">
    <vt:lpwstr/>
  </property>
</Properties>
</file>