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/>
  <mc:AlternateContent xmlns:mc="http://schemas.openxmlformats.org/markup-compatibility/2006">
    <mc:Choice Requires="x15">
      <x15ac:absPath xmlns:x15ac="http://schemas.microsoft.com/office/spreadsheetml/2010/11/ac" url="C:\Users\lgiddi\Downloads\Sustainability_Finished_PDF\"/>
    </mc:Choice>
  </mc:AlternateContent>
  <xr:revisionPtr revIDLastSave="6" documentId="8_{800AEF6B-53F0-4310-942E-82D80EA9DCF7}" xr6:coauthVersionLast="47" xr6:coauthVersionMax="47" xr10:uidLastSave="{9C1CC90D-EA43-4447-94D7-B5D4BB2195D5}"/>
  <bookViews>
    <workbookView xWindow="28680" yWindow="-120" windowWidth="29040" windowHeight="15720" xr2:uid="{084DF4A1-E18C-4C1E-A319-F7BB1311E40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K12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<sst xmlns="http://schemas.openxmlformats.org/spreadsheetml/2006/main" count="71" uniqueCount="66">
  <si>
    <t>Table 1:  Selected Farm Practices And Data For Farms In The United States, 2022</t>
  </si>
  <si>
    <t>Number of Farms</t>
  </si>
  <si>
    <t>Produced and sold value-added commodities</t>
  </si>
  <si>
    <t xml:space="preserve">Produced Renewable Energy </t>
  </si>
  <si>
    <t>Conservation Easements</t>
  </si>
  <si>
    <t>Jurisdiction Land Area</t>
  </si>
  <si>
    <t>Land in farms</t>
  </si>
  <si>
    <t>Land in Conservation Easements</t>
  </si>
  <si>
    <t>Farms</t>
  </si>
  <si>
    <t>Percentage</t>
  </si>
  <si>
    <t>Acres</t>
  </si>
  <si>
    <t>Percentage of Jurisdiction</t>
  </si>
  <si>
    <t>Percentage of Land in Farms</t>
  </si>
  <si>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</si>
  <si>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</si>
  <si>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</si>
  <si>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</si>
  <si>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</si>
  <si>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</si>
  <si>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</si>
  <si>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</si>
  <si>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</si>
  <si>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</si>
  <si>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</si>
  <si>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</si>
  <si>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</si>
  <si>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</si>
  <si>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</si>
  <si>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</si>
  <si>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</si>
  <si>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</si>
  <si>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</si>
  <si>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</si>
  <si>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</si>
  <si>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</si>
  <si>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</si>
  <si>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</si>
  <si>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</si>
  <si>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</si>
  <si>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</si>
  <si>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</si>
  <si>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</si>
  <si>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</si>
  <si>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</si>
  <si>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</si>
  <si>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</si>
  <si>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</si>
  <si>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</si>
  <si>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</si>
  <si>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</si>
  <si>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</si>
  <si>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</si>
  <si>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</si>
  <si>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</si>
  <si>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</si>
  <si>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</si>
  <si>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</si>
  <si>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</si>
  <si>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</si>
  <si>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</si>
  <si>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</si>
  <si>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</si>
  <si>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</si>
  <si>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</si>
  <si>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Prepared by the Maryland Department of Planning, April 2024. </t>
  </si>
  <si>
    <t>Extracted from the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</si>
</sst>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>
    <font>
      <sz val="11"/>
      <color theme="1"/>
      <name val="Aptos Narrow"/>
      <family val="2"/>
      <scheme val="minor"/>
    </font>
    <font>
      <b/>
      <sz val="1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3" fillId="0" borderId="4" xfId="0" applyFont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164" fontId="3" fillId="2" borderId="10" xfId="0" applyNumberFormat="1" applyFont="1" applyFill="1" applyBorder="1"/>
    <xf numFmtId="3" fontId="3" fillId="2" borderId="11" xfId="0" applyNumberFormat="1" applyFont="1" applyFill="1" applyBorder="1"/>
    <xf numFmtId="10" fontId="3" fillId="2" borderId="10" xfId="0" applyNumberFormat="1" applyFont="1" applyFill="1" applyBorder="1"/>
    <xf numFmtId="10" fontId="3" fillId="2" borderId="0" xfId="0" applyNumberFormat="1" applyFont="1" applyFill="1"/>
    <xf numFmtId="0" fontId="2" fillId="0" borderId="4" xfId="0" applyFont="1" applyBorder="1"/>
    <xf numFmtId="3" fontId="2" fillId="2" borderId="12" xfId="0" applyNumberFormat="1" applyFont="1" applyFill="1" applyBorder="1"/>
    <xf numFmtId="3" fontId="2" fillId="2" borderId="4" xfId="0" applyNumberFormat="1" applyFont="1" applyFill="1" applyBorder="1"/>
    <xf numFmtId="164" fontId="2" fillId="2" borderId="13" xfId="0" applyNumberFormat="1" applyFont="1" applyFill="1" applyBorder="1"/>
    <xf numFmtId="0" fontId="2" fillId="2" borderId="0" xfId="0" applyFont="1" applyFill="1"/>
    <xf numFmtId="10" fontId="2" fillId="2" borderId="13" xfId="0" applyNumberFormat="1" applyFont="1" applyFill="1" applyBorder="1"/>
    <xf numFmtId="0" fontId="2" fillId="2" borderId="4" xfId="0" applyFont="1" applyFill="1" applyBorder="1"/>
    <xf numFmtId="10" fontId="2" fillId="2" borderId="0" xfId="0" applyNumberFormat="1" applyFont="1" applyFill="1"/>
    <xf numFmtId="0" fontId="2" fillId="2" borderId="12" xfId="0" applyFont="1" applyFill="1" applyBorder="1"/>
    <xf numFmtId="3" fontId="2" fillId="2" borderId="0" xfId="0" applyNumberFormat="1" applyFont="1" applyFill="1"/>
    <xf numFmtId="3" fontId="2" fillId="2" borderId="4" xfId="0" applyNumberFormat="1" applyFont="1" applyFill="1" applyBorder="1" applyAlignment="1">
      <alignment horizontal="right"/>
    </xf>
    <xf numFmtId="0" fontId="4" fillId="0" borderId="4" xfId="0" applyFont="1" applyBorder="1"/>
    <xf numFmtId="3" fontId="4" fillId="2" borderId="12" xfId="0" applyNumberFormat="1" applyFont="1" applyFill="1" applyBorder="1"/>
    <xf numFmtId="3" fontId="4" fillId="2" borderId="4" xfId="0" applyNumberFormat="1" applyFont="1" applyFill="1" applyBorder="1"/>
    <xf numFmtId="164" fontId="4" fillId="2" borderId="13" xfId="0" applyNumberFormat="1" applyFont="1" applyFill="1" applyBorder="1"/>
    <xf numFmtId="3" fontId="4" fillId="2" borderId="0" xfId="0" applyNumberFormat="1" applyFont="1" applyFill="1"/>
    <xf numFmtId="10" fontId="4" fillId="2" borderId="13" xfId="0" applyNumberFormat="1" applyFont="1" applyFill="1" applyBorder="1"/>
    <xf numFmtId="10" fontId="4" fillId="2" borderId="0" xfId="0" applyNumberFormat="1" applyFont="1" applyFill="1"/>
    <xf numFmtId="0" fontId="2" fillId="0" borderId="14" xfId="0" applyFont="1" applyBorder="1"/>
    <xf numFmtId="3" fontId="2" fillId="2" borderId="15" xfId="0" applyNumberFormat="1" applyFont="1" applyFill="1" applyBorder="1"/>
    <xf numFmtId="0" fontId="2" fillId="2" borderId="14" xfId="0" applyFont="1" applyFill="1" applyBorder="1"/>
    <xf numFmtId="164" fontId="2" fillId="2" borderId="16" xfId="0" applyNumberFormat="1" applyFont="1" applyFill="1" applyBorder="1"/>
    <xf numFmtId="3" fontId="2" fillId="2" borderId="17" xfId="0" applyNumberFormat="1" applyFont="1" applyFill="1" applyBorder="1"/>
    <xf numFmtId="10" fontId="2" fillId="2" borderId="16" xfId="0" applyNumberFormat="1" applyFont="1" applyFill="1" applyBorder="1"/>
    <xf numFmtId="3" fontId="2" fillId="2" borderId="14" xfId="0" applyNumberFormat="1" applyFont="1" applyFill="1" applyBorder="1"/>
    <xf numFmtId="10" fontId="2" fillId="2" borderId="17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E352-C405-4970-8D92-565C5CD0D1F7}">
  <dimension ref="A1:M58"/>
  <sheetViews>
    <sheetView tabSelected="1" workbookViewId="0">
      <selection activeCell="E11" sqref="E11"/>
    </sheetView>
  </sheetViews>
  <sheetFormatPr defaultRowHeight="14.45"/>
  <cols>
    <col min="1" max="1" width="14.85546875" bestFit="1" customWidth="1"/>
    <col min="2" max="2" width="9.85546875" bestFit="1" customWidth="1"/>
    <col min="9" max="9" width="17.85546875" customWidth="1"/>
    <col min="10" max="10" width="11.85546875" customWidth="1"/>
    <col min="11" max="11" width="14.28515625" customWidth="1"/>
    <col min="12" max="12" width="11" customWidth="1"/>
    <col min="13" max="13" width="16.42578125" customWidth="1"/>
  </cols>
  <sheetData>
    <row r="1" spans="1:1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49.5" customHeight="1">
      <c r="A3" s="2"/>
      <c r="B3" s="41" t="s">
        <v>1</v>
      </c>
      <c r="C3" s="43" t="s">
        <v>2</v>
      </c>
      <c r="D3" s="44"/>
      <c r="E3" s="43" t="s">
        <v>3</v>
      </c>
      <c r="F3" s="44"/>
      <c r="G3" s="43" t="s">
        <v>4</v>
      </c>
      <c r="H3" s="44"/>
      <c r="I3" s="45" t="s">
        <v>5</v>
      </c>
      <c r="J3" s="43" t="s">
        <v>6</v>
      </c>
      <c r="K3" s="44"/>
      <c r="L3" s="43" t="s">
        <v>7</v>
      </c>
      <c r="M3" s="44"/>
    </row>
    <row r="4" spans="1:13" ht="58.15" thickBot="1">
      <c r="A4" s="3"/>
      <c r="B4" s="42"/>
      <c r="C4" s="4" t="s">
        <v>8</v>
      </c>
      <c r="D4" s="5" t="s">
        <v>9</v>
      </c>
      <c r="E4" s="4" t="s">
        <v>8</v>
      </c>
      <c r="F4" s="5" t="s">
        <v>9</v>
      </c>
      <c r="G4" s="4" t="s">
        <v>8</v>
      </c>
      <c r="H4" s="5" t="s">
        <v>9</v>
      </c>
      <c r="I4" s="46"/>
      <c r="J4" s="4" t="s">
        <v>10</v>
      </c>
      <c r="K4" s="6" t="s">
        <v>11</v>
      </c>
      <c r="L4" s="4" t="s">
        <v>10</v>
      </c>
      <c r="M4" s="6" t="s">
        <v>12</v>
      </c>
    </row>
    <row r="5" spans="1:13">
      <c r="A5" s="7" t="s">
        <v>13</v>
      </c>
      <c r="B5" s="8">
        <v>1900487</v>
      </c>
      <c r="C5" s="9">
        <v>116617</v>
      </c>
      <c r="D5" s="10">
        <v>6.0999999999999999E-2</v>
      </c>
      <c r="E5" s="11">
        <v>153101</v>
      </c>
      <c r="F5" s="12">
        <v>8.0558825185334068E-2</v>
      </c>
      <c r="G5" s="9">
        <v>73304</v>
      </c>
      <c r="H5" s="10">
        <v>3.9E-2</v>
      </c>
      <c r="I5" s="8">
        <v>2260681965</v>
      </c>
      <c r="J5" s="9">
        <v>880100848</v>
      </c>
      <c r="K5" s="13">
        <v>0.38900000000000001</v>
      </c>
      <c r="L5" s="9">
        <v>13089608</v>
      </c>
      <c r="M5" s="12">
        <v>1.4999999999999999E-2</v>
      </c>
    </row>
    <row r="6" spans="1:13">
      <c r="A6" s="14" t="s">
        <v>14</v>
      </c>
      <c r="B6" s="15">
        <v>37362</v>
      </c>
      <c r="C6" s="16">
        <v>1753</v>
      </c>
      <c r="D6" s="17">
        <v>4.7E-2</v>
      </c>
      <c r="E6" s="18">
        <v>835</v>
      </c>
      <c r="F6" s="19">
        <f>E6/B6</f>
        <v>2.2348910657887692E-2</v>
      </c>
      <c r="G6" s="20">
        <v>453</v>
      </c>
      <c r="H6" s="17">
        <v>1.2E-2</v>
      </c>
      <c r="I6" s="15">
        <v>32413911</v>
      </c>
      <c r="J6" s="16">
        <v>8629101</v>
      </c>
      <c r="K6" s="21">
        <v>0.26600000000000001</v>
      </c>
      <c r="L6" s="16">
        <v>134687</v>
      </c>
      <c r="M6" s="19">
        <v>1.6E-2</v>
      </c>
    </row>
    <row r="7" spans="1:13">
      <c r="A7" s="14" t="s">
        <v>15</v>
      </c>
      <c r="B7" s="22">
        <v>1173</v>
      </c>
      <c r="C7" s="20">
        <v>220</v>
      </c>
      <c r="D7" s="17">
        <v>0.188</v>
      </c>
      <c r="E7" s="18">
        <v>201</v>
      </c>
      <c r="F7" s="19">
        <f t="shared" ref="F7:F55" si="0">E7/B7</f>
        <v>0.17135549872122763</v>
      </c>
      <c r="G7" s="20">
        <v>17</v>
      </c>
      <c r="H7" s="17">
        <v>1.4E-2</v>
      </c>
      <c r="I7" s="15">
        <v>365367125</v>
      </c>
      <c r="J7" s="16">
        <v>869852</v>
      </c>
      <c r="K7" s="21">
        <v>2E-3</v>
      </c>
      <c r="L7" s="16">
        <v>902</v>
      </c>
      <c r="M7" s="19">
        <v>1E-3</v>
      </c>
    </row>
    <row r="8" spans="1:13">
      <c r="A8" s="14" t="s">
        <v>16</v>
      </c>
      <c r="B8" s="15">
        <v>16710</v>
      </c>
      <c r="C8" s="20">
        <v>751</v>
      </c>
      <c r="D8" s="17">
        <v>4.4999999999999998E-2</v>
      </c>
      <c r="E8" s="23">
        <v>1445</v>
      </c>
      <c r="F8" s="19">
        <f t="shared" si="0"/>
        <v>8.6475164572112503E-2</v>
      </c>
      <c r="G8" s="20">
        <v>95</v>
      </c>
      <c r="H8" s="17">
        <v>6.0000000000000001E-3</v>
      </c>
      <c r="I8" s="15">
        <v>72698076</v>
      </c>
      <c r="J8" s="16">
        <v>25525087</v>
      </c>
      <c r="K8" s="21">
        <v>0.35099999999999998</v>
      </c>
      <c r="L8" s="24">
        <v>68180</v>
      </c>
      <c r="M8" s="19">
        <v>3.0000000000000001E-3</v>
      </c>
    </row>
    <row r="9" spans="1:13">
      <c r="A9" s="14" t="s">
        <v>17</v>
      </c>
      <c r="B9" s="15">
        <v>37756</v>
      </c>
      <c r="C9" s="16">
        <v>1436</v>
      </c>
      <c r="D9" s="17">
        <v>3.7999999999999999E-2</v>
      </c>
      <c r="E9" s="23">
        <v>1438</v>
      </c>
      <c r="F9" s="19">
        <f t="shared" si="0"/>
        <v>3.8086661722640108E-2</v>
      </c>
      <c r="G9" s="20">
        <v>422</v>
      </c>
      <c r="H9" s="17">
        <v>1.0999999999999999E-2</v>
      </c>
      <c r="I9" s="15">
        <v>33301924</v>
      </c>
      <c r="J9" s="16">
        <v>13722525</v>
      </c>
      <c r="K9" s="21">
        <v>0.41199999999999998</v>
      </c>
      <c r="L9" s="16">
        <v>73774</v>
      </c>
      <c r="M9" s="19">
        <v>5.0000000000000001E-3</v>
      </c>
    </row>
    <row r="10" spans="1:13">
      <c r="A10" s="14" t="s">
        <v>18</v>
      </c>
      <c r="B10" s="15">
        <v>63134</v>
      </c>
      <c r="C10" s="16">
        <v>5131</v>
      </c>
      <c r="D10" s="17">
        <v>8.1000000000000003E-2</v>
      </c>
      <c r="E10" s="23">
        <v>16699</v>
      </c>
      <c r="F10" s="19">
        <f t="shared" si="0"/>
        <v>0.26450090284157507</v>
      </c>
      <c r="G10" s="16">
        <v>1487</v>
      </c>
      <c r="H10" s="17">
        <v>2.4E-2</v>
      </c>
      <c r="I10" s="15">
        <v>99702872</v>
      </c>
      <c r="J10" s="16">
        <v>24190604</v>
      </c>
      <c r="K10" s="21">
        <v>0.24299999999999999</v>
      </c>
      <c r="L10" s="16">
        <v>894137</v>
      </c>
      <c r="M10" s="19">
        <v>3.6999999999999998E-2</v>
      </c>
    </row>
    <row r="11" spans="1:13">
      <c r="A11" s="14" t="s">
        <v>19</v>
      </c>
      <c r="B11" s="15">
        <v>36056</v>
      </c>
      <c r="C11" s="16">
        <v>2425</v>
      </c>
      <c r="D11" s="17">
        <v>6.7000000000000004E-2</v>
      </c>
      <c r="E11" s="23">
        <v>4960</v>
      </c>
      <c r="F11" s="19">
        <f t="shared" si="0"/>
        <v>0.13756378966052807</v>
      </c>
      <c r="G11" s="16">
        <v>1867</v>
      </c>
      <c r="H11" s="17">
        <v>5.1999999999999998E-2</v>
      </c>
      <c r="I11" s="15">
        <v>66329503</v>
      </c>
      <c r="J11" s="16">
        <v>30213899</v>
      </c>
      <c r="K11" s="21">
        <v>0.45600000000000002</v>
      </c>
      <c r="L11" s="16">
        <v>1299739</v>
      </c>
      <c r="M11" s="19">
        <v>4.2999999999999997E-2</v>
      </c>
    </row>
    <row r="12" spans="1:13">
      <c r="A12" s="14" t="s">
        <v>20</v>
      </c>
      <c r="B12" s="15">
        <v>5058</v>
      </c>
      <c r="C12" s="16">
        <v>1241</v>
      </c>
      <c r="D12" s="17">
        <v>0.245</v>
      </c>
      <c r="E12" s="18">
        <v>872</v>
      </c>
      <c r="F12" s="19">
        <f t="shared" si="0"/>
        <v>0.17240015816528273</v>
      </c>
      <c r="G12" s="20">
        <v>388</v>
      </c>
      <c r="H12" s="17">
        <v>7.6999999999999999E-2</v>
      </c>
      <c r="I12" s="15">
        <v>3099348</v>
      </c>
      <c r="J12" s="16">
        <v>372014</v>
      </c>
      <c r="K12" s="21">
        <f>J12/I12</f>
        <v>0.12002976109814065</v>
      </c>
      <c r="L12" s="16">
        <v>23573</v>
      </c>
      <c r="M12" s="19">
        <v>6.3E-2</v>
      </c>
    </row>
    <row r="13" spans="1:13">
      <c r="A13" s="14" t="s">
        <v>21</v>
      </c>
      <c r="B13" s="15">
        <v>2158</v>
      </c>
      <c r="C13" s="20">
        <v>161</v>
      </c>
      <c r="D13" s="17">
        <v>7.4999999999999997E-2</v>
      </c>
      <c r="E13" s="18">
        <v>203</v>
      </c>
      <c r="F13" s="19">
        <f t="shared" si="0"/>
        <v>9.4068582020389244E-2</v>
      </c>
      <c r="G13" s="20">
        <v>154</v>
      </c>
      <c r="H13" s="17">
        <v>7.0999999999999994E-2</v>
      </c>
      <c r="I13" s="15">
        <v>1247200</v>
      </c>
      <c r="J13" s="16">
        <v>522834</v>
      </c>
      <c r="K13" s="21">
        <v>0.41920622193713919</v>
      </c>
      <c r="L13" s="16">
        <v>40838</v>
      </c>
      <c r="M13" s="19">
        <v>7.8E-2</v>
      </c>
    </row>
    <row r="14" spans="1:13">
      <c r="A14" s="14" t="s">
        <v>22</v>
      </c>
      <c r="B14" s="15">
        <v>44703</v>
      </c>
      <c r="C14" s="16">
        <v>2941</v>
      </c>
      <c r="D14" s="17">
        <v>6.6000000000000003E-2</v>
      </c>
      <c r="E14" s="23">
        <v>2431</v>
      </c>
      <c r="F14" s="19">
        <f t="shared" si="0"/>
        <v>5.4381137731248461E-2</v>
      </c>
      <c r="G14" s="16">
        <v>950</v>
      </c>
      <c r="H14" s="17">
        <v>2.1000000000000001E-2</v>
      </c>
      <c r="I14" s="15">
        <v>34325766</v>
      </c>
      <c r="J14" s="16">
        <v>9701400</v>
      </c>
      <c r="K14" s="21">
        <v>0.28299999999999997</v>
      </c>
      <c r="L14" s="16">
        <v>308819</v>
      </c>
      <c r="M14" s="19">
        <v>3.2000000000000001E-2</v>
      </c>
    </row>
    <row r="15" spans="1:13">
      <c r="A15" s="14" t="s">
        <v>23</v>
      </c>
      <c r="B15" s="15">
        <v>39264</v>
      </c>
      <c r="C15" s="16">
        <v>2186</v>
      </c>
      <c r="D15" s="17">
        <v>5.6000000000000001E-2</v>
      </c>
      <c r="E15" s="23">
        <v>1146</v>
      </c>
      <c r="F15" s="19">
        <f t="shared" si="0"/>
        <v>2.9187041564792175E-2</v>
      </c>
      <c r="G15" s="16">
        <v>7760</v>
      </c>
      <c r="H15" s="17">
        <v>0.19800000000000001</v>
      </c>
      <c r="I15" s="15">
        <v>36862570</v>
      </c>
      <c r="J15" s="16">
        <v>9939313</v>
      </c>
      <c r="K15" s="21">
        <v>0.27</v>
      </c>
      <c r="L15" s="16">
        <v>1096916</v>
      </c>
      <c r="M15" s="19">
        <v>0.11</v>
      </c>
    </row>
    <row r="16" spans="1:13">
      <c r="A16" s="14" t="s">
        <v>24</v>
      </c>
      <c r="B16" s="15">
        <v>6569</v>
      </c>
      <c r="C16" s="16">
        <v>1368</v>
      </c>
      <c r="D16" s="17">
        <v>0.20799999999999999</v>
      </c>
      <c r="E16" s="23">
        <v>2259</v>
      </c>
      <c r="F16" s="19">
        <f t="shared" si="0"/>
        <v>0.34388795859339322</v>
      </c>
      <c r="G16" s="20">
        <v>110</v>
      </c>
      <c r="H16" s="17">
        <v>1.7000000000000001E-2</v>
      </c>
      <c r="I16" s="15">
        <v>4110380</v>
      </c>
      <c r="J16" s="16">
        <v>1053302</v>
      </c>
      <c r="K16" s="21">
        <v>0.25600000000000001</v>
      </c>
      <c r="L16" s="24">
        <v>37089</v>
      </c>
      <c r="M16" s="19">
        <v>3.5000000000000003E-2</v>
      </c>
    </row>
    <row r="17" spans="1:13">
      <c r="A17" s="14" t="s">
        <v>25</v>
      </c>
      <c r="B17" s="15">
        <v>22877</v>
      </c>
      <c r="C17" s="16">
        <v>1499</v>
      </c>
      <c r="D17" s="17">
        <v>6.6000000000000003E-2</v>
      </c>
      <c r="E17" s="23">
        <v>1682</v>
      </c>
      <c r="F17" s="19">
        <f t="shared" si="0"/>
        <v>7.3523626349608781E-2</v>
      </c>
      <c r="G17" s="20">
        <v>427</v>
      </c>
      <c r="H17" s="17">
        <v>1.9E-2</v>
      </c>
      <c r="I17" s="15">
        <v>52892456</v>
      </c>
      <c r="J17" s="16">
        <v>11547963</v>
      </c>
      <c r="K17" s="21">
        <v>0.218</v>
      </c>
      <c r="L17" s="16">
        <v>166621</v>
      </c>
      <c r="M17" s="19">
        <v>1.4E-2</v>
      </c>
    </row>
    <row r="18" spans="1:13">
      <c r="A18" s="14" t="s">
        <v>26</v>
      </c>
      <c r="B18" s="15">
        <v>71123</v>
      </c>
      <c r="C18" s="16">
        <v>2674</v>
      </c>
      <c r="D18" s="17">
        <v>3.7999999999999999E-2</v>
      </c>
      <c r="E18" s="23">
        <v>6201</v>
      </c>
      <c r="F18" s="19">
        <f t="shared" si="0"/>
        <v>8.7186985925790536E-2</v>
      </c>
      <c r="G18" s="16">
        <v>4569</v>
      </c>
      <c r="H18" s="17">
        <v>6.4000000000000001E-2</v>
      </c>
      <c r="I18" s="15">
        <v>35529830</v>
      </c>
      <c r="J18" s="16">
        <v>26292041</v>
      </c>
      <c r="K18" s="21">
        <v>0.74</v>
      </c>
      <c r="L18" s="16">
        <v>202183</v>
      </c>
      <c r="M18" s="19">
        <v>8.0000000000000002E-3</v>
      </c>
    </row>
    <row r="19" spans="1:13">
      <c r="A19" s="14" t="s">
        <v>27</v>
      </c>
      <c r="B19" s="15">
        <v>53599</v>
      </c>
      <c r="C19" s="16">
        <v>2735</v>
      </c>
      <c r="D19" s="17">
        <v>5.0999999999999997E-2</v>
      </c>
      <c r="E19" s="23">
        <v>6589</v>
      </c>
      <c r="F19" s="19">
        <f t="shared" si="0"/>
        <v>0.1229313979738428</v>
      </c>
      <c r="G19" s="16">
        <v>2417</v>
      </c>
      <c r="H19" s="17">
        <v>4.4999999999999998E-2</v>
      </c>
      <c r="I19" s="15">
        <v>22928355</v>
      </c>
      <c r="J19" s="16">
        <v>14602240</v>
      </c>
      <c r="K19" s="21">
        <v>0.63700000000000001</v>
      </c>
      <c r="L19" s="16">
        <v>102544</v>
      </c>
      <c r="M19" s="19">
        <v>7.0000000000000001E-3</v>
      </c>
    </row>
    <row r="20" spans="1:13">
      <c r="A20" s="14" t="s">
        <v>28</v>
      </c>
      <c r="B20" s="15">
        <v>86911</v>
      </c>
      <c r="C20" s="16">
        <v>2427</v>
      </c>
      <c r="D20" s="17">
        <v>2.8000000000000001E-2</v>
      </c>
      <c r="E20" s="23">
        <v>8471</v>
      </c>
      <c r="F20" s="19">
        <f t="shared" si="0"/>
        <v>9.7467524248944323E-2</v>
      </c>
      <c r="G20" s="16">
        <v>5554</v>
      </c>
      <c r="H20" s="17">
        <v>6.4000000000000001E-2</v>
      </c>
      <c r="I20" s="15">
        <v>35747295</v>
      </c>
      <c r="J20" s="16">
        <v>29978165</v>
      </c>
      <c r="K20" s="21">
        <v>0.83899999999999997</v>
      </c>
      <c r="L20" s="16">
        <v>237178</v>
      </c>
      <c r="M20" s="19">
        <v>8.0000000000000002E-3</v>
      </c>
    </row>
    <row r="21" spans="1:13">
      <c r="A21" s="14" t="s">
        <v>29</v>
      </c>
      <c r="B21" s="15">
        <v>55734</v>
      </c>
      <c r="C21" s="16">
        <v>1764</v>
      </c>
      <c r="D21" s="17">
        <v>3.2000000000000001E-2</v>
      </c>
      <c r="E21" s="23">
        <v>3763</v>
      </c>
      <c r="F21" s="19">
        <f t="shared" si="0"/>
        <v>6.7517134962500447E-2</v>
      </c>
      <c r="G21" s="16">
        <v>1707</v>
      </c>
      <c r="H21" s="17">
        <v>3.1E-2</v>
      </c>
      <c r="I21" s="15">
        <v>52325346</v>
      </c>
      <c r="J21" s="16">
        <v>44794702</v>
      </c>
      <c r="K21" s="21">
        <v>0.85599999999999998</v>
      </c>
      <c r="L21" s="16">
        <v>326342</v>
      </c>
      <c r="M21" s="19">
        <v>7.0000000000000001E-3</v>
      </c>
    </row>
    <row r="22" spans="1:13">
      <c r="A22" s="14" t="s">
        <v>30</v>
      </c>
      <c r="B22" s="15">
        <v>69425</v>
      </c>
      <c r="C22" s="16">
        <v>2944</v>
      </c>
      <c r="D22" s="17">
        <v>4.2000000000000003E-2</v>
      </c>
      <c r="E22" s="23">
        <v>3531</v>
      </c>
      <c r="F22" s="19">
        <f t="shared" si="0"/>
        <v>5.086064097947425E-2</v>
      </c>
      <c r="G22" s="16">
        <v>1519</v>
      </c>
      <c r="H22" s="17">
        <v>2.1999999999999999E-2</v>
      </c>
      <c r="I22" s="15">
        <v>25270506</v>
      </c>
      <c r="J22" s="16">
        <v>12431190</v>
      </c>
      <c r="K22" s="21">
        <v>0.49199999999999999</v>
      </c>
      <c r="L22" s="16">
        <v>100095</v>
      </c>
      <c r="M22" s="19">
        <v>8.0000000000000002E-3</v>
      </c>
    </row>
    <row r="23" spans="1:13">
      <c r="A23" s="14" t="s">
        <v>31</v>
      </c>
      <c r="B23" s="15">
        <v>25006</v>
      </c>
      <c r="C23" s="16">
        <v>1296</v>
      </c>
      <c r="D23" s="17">
        <v>5.1999999999999998E-2</v>
      </c>
      <c r="E23" s="18">
        <v>919</v>
      </c>
      <c r="F23" s="19">
        <f t="shared" si="0"/>
        <v>3.6751179716867949E-2</v>
      </c>
      <c r="G23" s="20">
        <v>662</v>
      </c>
      <c r="H23" s="17">
        <v>2.5999999999999999E-2</v>
      </c>
      <c r="I23" s="15">
        <v>27652280</v>
      </c>
      <c r="J23" s="16">
        <v>7986381</v>
      </c>
      <c r="K23" s="21">
        <v>0.28899999999999998</v>
      </c>
      <c r="L23" s="16">
        <v>139672</v>
      </c>
      <c r="M23" s="19">
        <v>1.7000000000000001E-2</v>
      </c>
    </row>
    <row r="24" spans="1:13">
      <c r="A24" s="14" t="s">
        <v>32</v>
      </c>
      <c r="B24" s="15">
        <v>7036</v>
      </c>
      <c r="C24" s="16">
        <v>1774</v>
      </c>
      <c r="D24" s="17">
        <v>0.252</v>
      </c>
      <c r="E24" s="18">
        <v>907</v>
      </c>
      <c r="F24" s="19">
        <f t="shared" si="0"/>
        <v>0.12890847072200115</v>
      </c>
      <c r="G24" s="20">
        <v>382</v>
      </c>
      <c r="H24" s="17">
        <v>5.3999999999999999E-2</v>
      </c>
      <c r="I24" s="15">
        <v>19740213</v>
      </c>
      <c r="J24" s="16">
        <v>1225046</v>
      </c>
      <c r="K24" s="21">
        <v>6.2E-2</v>
      </c>
      <c r="L24" s="16">
        <v>41522</v>
      </c>
      <c r="M24" s="19">
        <v>3.4000000000000002E-2</v>
      </c>
    </row>
    <row r="25" spans="1:13">
      <c r="A25" s="25" t="s">
        <v>33</v>
      </c>
      <c r="B25" s="26">
        <v>12550</v>
      </c>
      <c r="C25" s="27">
        <v>1290</v>
      </c>
      <c r="D25" s="28">
        <v>0.10299999999999999</v>
      </c>
      <c r="E25" s="29">
        <v>1396</v>
      </c>
      <c r="F25" s="30">
        <f t="shared" si="0"/>
        <v>0.11123505976095617</v>
      </c>
      <c r="G25" s="27">
        <v>1742</v>
      </c>
      <c r="H25" s="28">
        <v>0.13900000000000001</v>
      </c>
      <c r="I25" s="26">
        <v>6254001</v>
      </c>
      <c r="J25" s="27">
        <v>1978036</v>
      </c>
      <c r="K25" s="31">
        <v>0.316</v>
      </c>
      <c r="L25" s="27">
        <v>164401</v>
      </c>
      <c r="M25" s="30">
        <v>8.3000000000000004E-2</v>
      </c>
    </row>
    <row r="26" spans="1:13">
      <c r="A26" s="14" t="s">
        <v>34</v>
      </c>
      <c r="B26" s="15">
        <v>7083</v>
      </c>
      <c r="C26" s="16">
        <v>1860</v>
      </c>
      <c r="D26" s="17">
        <v>0.26300000000000001</v>
      </c>
      <c r="E26" s="23">
        <v>1656</v>
      </c>
      <c r="F26" s="19">
        <f t="shared" si="0"/>
        <v>0.23379923761118171</v>
      </c>
      <c r="G26" s="20">
        <v>863</v>
      </c>
      <c r="H26" s="17">
        <v>0.122</v>
      </c>
      <c r="I26" s="15">
        <v>4992589</v>
      </c>
      <c r="J26" s="16">
        <v>464451</v>
      </c>
      <c r="K26" s="21">
        <v>9.2999999999999999E-2</v>
      </c>
      <c r="L26" s="16">
        <v>56943</v>
      </c>
      <c r="M26" s="19">
        <v>0.123</v>
      </c>
    </row>
    <row r="27" spans="1:13">
      <c r="A27" s="14" t="s">
        <v>35</v>
      </c>
      <c r="B27" s="15">
        <v>45581</v>
      </c>
      <c r="C27" s="16">
        <v>5295</v>
      </c>
      <c r="D27" s="17">
        <v>0.11600000000000001</v>
      </c>
      <c r="E27" s="23">
        <v>4143</v>
      </c>
      <c r="F27" s="19">
        <f t="shared" si="0"/>
        <v>9.0893135297602068E-2</v>
      </c>
      <c r="G27" s="16">
        <v>1429</v>
      </c>
      <c r="H27" s="17">
        <v>3.1E-2</v>
      </c>
      <c r="I27" s="15">
        <v>36197991</v>
      </c>
      <c r="J27" s="16">
        <v>9472069</v>
      </c>
      <c r="K27" s="21">
        <v>0.26200000000000001</v>
      </c>
      <c r="L27" s="16">
        <v>94250</v>
      </c>
      <c r="M27" s="19">
        <v>0.01</v>
      </c>
    </row>
    <row r="28" spans="1:13">
      <c r="A28" s="14" t="s">
        <v>36</v>
      </c>
      <c r="B28" s="15">
        <v>65531</v>
      </c>
      <c r="C28" s="16">
        <v>3339</v>
      </c>
      <c r="D28" s="17">
        <v>5.0999999999999997E-2</v>
      </c>
      <c r="E28" s="23">
        <v>4247</v>
      </c>
      <c r="F28" s="19">
        <f t="shared" si="0"/>
        <v>6.4809021684393647E-2</v>
      </c>
      <c r="G28" s="16">
        <v>4909</v>
      </c>
      <c r="H28" s="17">
        <v>7.4999999999999997E-2</v>
      </c>
      <c r="I28" s="15">
        <v>50960343</v>
      </c>
      <c r="J28" s="16">
        <v>25442625</v>
      </c>
      <c r="K28" s="21">
        <v>0.499</v>
      </c>
      <c r="L28" s="16">
        <v>282171</v>
      </c>
      <c r="M28" s="19">
        <v>1.0999999999999999E-2</v>
      </c>
    </row>
    <row r="29" spans="1:13">
      <c r="A29" s="14" t="s">
        <v>37</v>
      </c>
      <c r="B29" s="15">
        <v>31290</v>
      </c>
      <c r="C29" s="16">
        <v>1004</v>
      </c>
      <c r="D29" s="17">
        <v>3.2000000000000001E-2</v>
      </c>
      <c r="E29" s="18">
        <v>587</v>
      </c>
      <c r="F29" s="19">
        <f t="shared" si="0"/>
        <v>1.8759987216363055E-2</v>
      </c>
      <c r="G29" s="20">
        <v>766</v>
      </c>
      <c r="H29" s="17">
        <v>2.4E-2</v>
      </c>
      <c r="I29" s="15">
        <v>30030781</v>
      </c>
      <c r="J29" s="16">
        <v>10251497</v>
      </c>
      <c r="K29" s="21">
        <v>0.34100000000000003</v>
      </c>
      <c r="L29" s="16">
        <v>117385</v>
      </c>
      <c r="M29" s="19">
        <v>1.0999999999999999E-2</v>
      </c>
    </row>
    <row r="30" spans="1:13">
      <c r="A30" s="14" t="s">
        <v>38</v>
      </c>
      <c r="B30" s="15">
        <v>87887</v>
      </c>
      <c r="C30" s="16">
        <v>3215</v>
      </c>
      <c r="D30" s="17">
        <v>3.6999999999999998E-2</v>
      </c>
      <c r="E30" s="23">
        <v>5484</v>
      </c>
      <c r="F30" s="19">
        <f t="shared" si="0"/>
        <v>6.2398306916836392E-2</v>
      </c>
      <c r="G30" s="16">
        <v>2167</v>
      </c>
      <c r="H30" s="17">
        <v>2.5000000000000001E-2</v>
      </c>
      <c r="I30" s="15">
        <v>43997619</v>
      </c>
      <c r="J30" s="16">
        <v>27026243</v>
      </c>
      <c r="K30" s="21">
        <v>0.61399999999999999</v>
      </c>
      <c r="L30" s="16">
        <v>197553</v>
      </c>
      <c r="M30" s="19">
        <v>7.0000000000000001E-3</v>
      </c>
    </row>
    <row r="31" spans="1:13">
      <c r="A31" s="14" t="s">
        <v>39</v>
      </c>
      <c r="B31" s="15">
        <v>24266</v>
      </c>
      <c r="C31" s="16">
        <v>931</v>
      </c>
      <c r="D31" s="17">
        <v>3.7999999999999999E-2</v>
      </c>
      <c r="E31" s="23">
        <v>2544</v>
      </c>
      <c r="F31" s="19">
        <f t="shared" si="0"/>
        <v>0.10483804500123629</v>
      </c>
      <c r="G31" s="20">
        <v>882</v>
      </c>
      <c r="H31" s="17">
        <v>3.5999999999999997E-2</v>
      </c>
      <c r="I31" s="15">
        <v>93149066</v>
      </c>
      <c r="J31" s="16">
        <v>57601320</v>
      </c>
      <c r="K31" s="21">
        <v>0.61799999999999999</v>
      </c>
      <c r="L31" s="16">
        <v>1557512</v>
      </c>
      <c r="M31" s="19">
        <v>2.7E-2</v>
      </c>
    </row>
    <row r="32" spans="1:13">
      <c r="A32" s="14" t="s">
        <v>40</v>
      </c>
      <c r="B32" s="15">
        <v>44479</v>
      </c>
      <c r="C32" s="16">
        <v>1107</v>
      </c>
      <c r="D32" s="17">
        <v>2.5000000000000001E-2</v>
      </c>
      <c r="E32" s="23">
        <v>3357</v>
      </c>
      <c r="F32" s="19">
        <f t="shared" si="0"/>
        <v>7.5473819105645365E-2</v>
      </c>
      <c r="G32" s="16">
        <v>1398</v>
      </c>
      <c r="H32" s="17">
        <v>3.1E-2</v>
      </c>
      <c r="I32" s="15">
        <v>49163591</v>
      </c>
      <c r="J32" s="16">
        <v>43975693</v>
      </c>
      <c r="K32" s="21">
        <v>0.89400000000000002</v>
      </c>
      <c r="L32" s="16">
        <v>185238</v>
      </c>
      <c r="M32" s="19">
        <v>4.0000000000000001E-3</v>
      </c>
    </row>
    <row r="33" spans="1:13">
      <c r="A33" s="14" t="s">
        <v>41</v>
      </c>
      <c r="B33" s="15">
        <v>3122</v>
      </c>
      <c r="C33" s="20">
        <v>202</v>
      </c>
      <c r="D33" s="17">
        <v>6.5000000000000002E-2</v>
      </c>
      <c r="E33" s="18">
        <v>365</v>
      </c>
      <c r="F33" s="19">
        <f t="shared" si="0"/>
        <v>0.11691223574631647</v>
      </c>
      <c r="G33" s="20">
        <v>62</v>
      </c>
      <c r="H33" s="17">
        <v>0.02</v>
      </c>
      <c r="I33" s="15">
        <v>70259311</v>
      </c>
      <c r="J33" s="16">
        <v>5896654</v>
      </c>
      <c r="K33" s="21">
        <v>8.4000000000000005E-2</v>
      </c>
      <c r="L33" s="24">
        <v>44023</v>
      </c>
      <c r="M33" s="19">
        <v>7.0000000000000001E-3</v>
      </c>
    </row>
    <row r="34" spans="1:13">
      <c r="A34" s="14" t="s">
        <v>42</v>
      </c>
      <c r="B34" s="15">
        <v>3949</v>
      </c>
      <c r="C34" s="16">
        <v>1087</v>
      </c>
      <c r="D34" s="17">
        <v>0.27500000000000002</v>
      </c>
      <c r="E34" s="18">
        <v>769</v>
      </c>
      <c r="F34" s="19">
        <f t="shared" si="0"/>
        <v>0.19473284375791339</v>
      </c>
      <c r="G34" s="20">
        <v>699</v>
      </c>
      <c r="H34" s="17">
        <v>0.17699999999999999</v>
      </c>
      <c r="I34" s="15">
        <v>5729743</v>
      </c>
      <c r="J34" s="16">
        <v>417187</v>
      </c>
      <c r="K34" s="21">
        <v>7.2999999999999995E-2</v>
      </c>
      <c r="L34" s="16">
        <v>81398</v>
      </c>
      <c r="M34" s="19">
        <v>0.19500000000000001</v>
      </c>
    </row>
    <row r="35" spans="1:13">
      <c r="A35" s="14" t="s">
        <v>43</v>
      </c>
      <c r="B35" s="15">
        <v>9998</v>
      </c>
      <c r="C35" s="16">
        <v>1853</v>
      </c>
      <c r="D35" s="17">
        <v>0.185</v>
      </c>
      <c r="E35" s="23">
        <v>1478</v>
      </c>
      <c r="F35" s="19">
        <f t="shared" si="0"/>
        <v>0.14782956591318264</v>
      </c>
      <c r="G35" s="20">
        <v>636</v>
      </c>
      <c r="H35" s="17">
        <v>6.4000000000000001E-2</v>
      </c>
      <c r="I35" s="15">
        <v>4707289</v>
      </c>
      <c r="J35" s="16">
        <v>711502</v>
      </c>
      <c r="K35" s="21">
        <v>0.151</v>
      </c>
      <c r="L35" s="16">
        <v>40143</v>
      </c>
      <c r="M35" s="19">
        <v>5.6000000000000001E-2</v>
      </c>
    </row>
    <row r="36" spans="1:13">
      <c r="A36" s="14" t="s">
        <v>44</v>
      </c>
      <c r="B36" s="15">
        <v>20976</v>
      </c>
      <c r="C36" s="16">
        <v>1142</v>
      </c>
      <c r="D36" s="17">
        <v>5.3999999999999999E-2</v>
      </c>
      <c r="E36" s="23">
        <v>2729</v>
      </c>
      <c r="F36" s="19">
        <f t="shared" si="0"/>
        <v>0.13010106788710907</v>
      </c>
      <c r="G36" s="20">
        <v>369</v>
      </c>
      <c r="H36" s="17">
        <v>1.7999999999999999E-2</v>
      </c>
      <c r="I36" s="15">
        <v>77638394</v>
      </c>
      <c r="J36" s="16">
        <v>39128563</v>
      </c>
      <c r="K36" s="21">
        <v>0.504</v>
      </c>
      <c r="L36" s="16">
        <v>504467</v>
      </c>
      <c r="M36" s="19">
        <v>1.2999999999999999E-2</v>
      </c>
    </row>
    <row r="37" spans="1:13">
      <c r="A37" s="14" t="s">
        <v>45</v>
      </c>
      <c r="B37" s="15">
        <v>30650</v>
      </c>
      <c r="C37" s="16">
        <v>5279</v>
      </c>
      <c r="D37" s="17">
        <v>0.17199999999999999</v>
      </c>
      <c r="E37" s="23">
        <v>3234</v>
      </c>
      <c r="F37" s="19">
        <f t="shared" si="0"/>
        <v>0.10551386623164763</v>
      </c>
      <c r="G37" s="16">
        <v>1237</v>
      </c>
      <c r="H37" s="17">
        <v>0.04</v>
      </c>
      <c r="I37" s="15">
        <v>30158965</v>
      </c>
      <c r="J37" s="16">
        <v>6502286</v>
      </c>
      <c r="K37" s="21">
        <v>0.216</v>
      </c>
      <c r="L37" s="16">
        <v>119478</v>
      </c>
      <c r="M37" s="19">
        <v>1.7999999999999999E-2</v>
      </c>
    </row>
    <row r="38" spans="1:13">
      <c r="A38" s="14" t="s">
        <v>46</v>
      </c>
      <c r="B38" s="15">
        <v>42817</v>
      </c>
      <c r="C38" s="16">
        <v>3682</v>
      </c>
      <c r="D38" s="17">
        <v>8.5999999999999993E-2</v>
      </c>
      <c r="E38" s="23">
        <v>1919</v>
      </c>
      <c r="F38" s="19">
        <f t="shared" si="0"/>
        <v>4.4818646799168554E-2</v>
      </c>
      <c r="G38" s="16">
        <v>1233</v>
      </c>
      <c r="H38" s="17">
        <v>2.9000000000000001E-2</v>
      </c>
      <c r="I38" s="15">
        <v>31115442</v>
      </c>
      <c r="J38" s="16">
        <v>8128136</v>
      </c>
      <c r="K38" s="21">
        <v>0.26100000000000001</v>
      </c>
      <c r="L38" s="16">
        <v>110967</v>
      </c>
      <c r="M38" s="19">
        <v>1.4E-2</v>
      </c>
    </row>
    <row r="39" spans="1:13">
      <c r="A39" s="14" t="s">
        <v>47</v>
      </c>
      <c r="B39" s="15">
        <v>25068</v>
      </c>
      <c r="C39" s="20">
        <v>332</v>
      </c>
      <c r="D39" s="17">
        <v>1.2999999999999999E-2</v>
      </c>
      <c r="E39" s="23">
        <v>1582</v>
      </c>
      <c r="F39" s="19">
        <f t="shared" si="0"/>
        <v>6.3108345300781868E-2</v>
      </c>
      <c r="G39" s="16">
        <v>2191</v>
      </c>
      <c r="H39" s="17">
        <v>8.6999999999999994E-2</v>
      </c>
      <c r="I39" s="15">
        <v>44160310</v>
      </c>
      <c r="J39" s="16">
        <v>38537022</v>
      </c>
      <c r="K39" s="21">
        <v>0.873</v>
      </c>
      <c r="L39" s="16">
        <v>813759</v>
      </c>
      <c r="M39" s="19">
        <v>2.1000000000000001E-2</v>
      </c>
    </row>
    <row r="40" spans="1:13">
      <c r="A40" s="14" t="s">
        <v>48</v>
      </c>
      <c r="B40" s="15">
        <v>76009</v>
      </c>
      <c r="C40" s="16">
        <v>5748</v>
      </c>
      <c r="D40" s="17">
        <v>7.5999999999999998E-2</v>
      </c>
      <c r="E40" s="23">
        <v>6143</v>
      </c>
      <c r="F40" s="19">
        <f t="shared" si="0"/>
        <v>8.0819376652764799E-2</v>
      </c>
      <c r="G40" s="16">
        <v>3462</v>
      </c>
      <c r="H40" s="17">
        <v>4.5999999999999999E-2</v>
      </c>
      <c r="I40" s="15">
        <v>26151973</v>
      </c>
      <c r="J40" s="16">
        <v>13652346</v>
      </c>
      <c r="K40" s="21">
        <v>0.52200000000000002</v>
      </c>
      <c r="L40" s="16">
        <v>134784</v>
      </c>
      <c r="M40" s="19">
        <v>0.01</v>
      </c>
    </row>
    <row r="41" spans="1:13">
      <c r="A41" s="14" t="s">
        <v>49</v>
      </c>
      <c r="B41" s="15">
        <v>70378</v>
      </c>
      <c r="C41" s="16">
        <v>2535</v>
      </c>
      <c r="D41" s="17">
        <v>3.5999999999999997E-2</v>
      </c>
      <c r="E41" s="23">
        <v>4696</v>
      </c>
      <c r="F41" s="19">
        <f t="shared" si="0"/>
        <v>6.6725397141152068E-2</v>
      </c>
      <c r="G41" s="20">
        <v>763</v>
      </c>
      <c r="H41" s="17">
        <v>1.0999999999999999E-2</v>
      </c>
      <c r="I41" s="15">
        <v>43901845</v>
      </c>
      <c r="J41" s="16">
        <v>32897563</v>
      </c>
      <c r="K41" s="21">
        <v>0.749</v>
      </c>
      <c r="L41" s="16">
        <v>125592</v>
      </c>
      <c r="M41" s="19">
        <v>4.0000000000000001E-3</v>
      </c>
    </row>
    <row r="42" spans="1:13">
      <c r="A42" s="14" t="s">
        <v>50</v>
      </c>
      <c r="B42" s="15">
        <v>35547</v>
      </c>
      <c r="C42" s="16">
        <v>4550</v>
      </c>
      <c r="D42" s="17">
        <v>0.128</v>
      </c>
      <c r="E42" s="23">
        <v>3508</v>
      </c>
      <c r="F42" s="19">
        <f t="shared" si="0"/>
        <v>9.868624637803472E-2</v>
      </c>
      <c r="G42" s="20">
        <v>536</v>
      </c>
      <c r="H42" s="17">
        <v>1.4999999999999999E-2</v>
      </c>
      <c r="I42" s="15">
        <v>61431471</v>
      </c>
      <c r="J42" s="16">
        <v>15295779</v>
      </c>
      <c r="K42" s="21">
        <v>0.249</v>
      </c>
      <c r="L42" s="16">
        <v>93582</v>
      </c>
      <c r="M42" s="19">
        <v>6.0000000000000001E-3</v>
      </c>
    </row>
    <row r="43" spans="1:13">
      <c r="A43" s="14" t="s">
        <v>51</v>
      </c>
      <c r="B43" s="15">
        <v>49053</v>
      </c>
      <c r="C43" s="16">
        <v>5525</v>
      </c>
      <c r="D43" s="17">
        <v>0.113</v>
      </c>
      <c r="E43" s="23">
        <v>4134</v>
      </c>
      <c r="F43" s="19">
        <f t="shared" si="0"/>
        <v>8.4276191058650848E-2</v>
      </c>
      <c r="G43" s="16">
        <v>3488</v>
      </c>
      <c r="H43" s="17">
        <v>7.0999999999999994E-2</v>
      </c>
      <c r="I43" s="15">
        <v>28634936</v>
      </c>
      <c r="J43" s="16">
        <v>7058325</v>
      </c>
      <c r="K43" s="21">
        <v>0.246</v>
      </c>
      <c r="L43" s="16">
        <v>272416</v>
      </c>
      <c r="M43" s="19">
        <v>3.9E-2</v>
      </c>
    </row>
    <row r="44" spans="1:13">
      <c r="A44" s="14" t="s">
        <v>52</v>
      </c>
      <c r="B44" s="15">
        <v>1054</v>
      </c>
      <c r="C44" s="20">
        <v>277</v>
      </c>
      <c r="D44" s="17">
        <v>0.26300000000000001</v>
      </c>
      <c r="E44" s="18">
        <v>203</v>
      </c>
      <c r="F44" s="19">
        <f t="shared" si="0"/>
        <v>0.19259962049335863</v>
      </c>
      <c r="G44" s="20">
        <v>120</v>
      </c>
      <c r="H44" s="17">
        <v>0.114</v>
      </c>
      <c r="I44" s="15">
        <v>661748</v>
      </c>
      <c r="J44" s="16">
        <v>59076</v>
      </c>
      <c r="K44" s="21">
        <v>8.8999999999999996E-2</v>
      </c>
      <c r="L44" s="16">
        <v>5261</v>
      </c>
      <c r="M44" s="19">
        <v>8.8999999999999996E-2</v>
      </c>
    </row>
    <row r="45" spans="1:13">
      <c r="A45" s="14" t="s">
        <v>53</v>
      </c>
      <c r="B45" s="15">
        <v>22633</v>
      </c>
      <c r="C45" s="16">
        <v>1708</v>
      </c>
      <c r="D45" s="17">
        <v>7.4999999999999997E-2</v>
      </c>
      <c r="E45" s="23">
        <v>1084</v>
      </c>
      <c r="F45" s="19">
        <f t="shared" si="0"/>
        <v>4.7894667079043871E-2</v>
      </c>
      <c r="G45" s="20">
        <v>619</v>
      </c>
      <c r="H45" s="17">
        <v>2.7E-2</v>
      </c>
      <c r="I45" s="15">
        <v>19240301</v>
      </c>
      <c r="J45" s="16">
        <v>4553922</v>
      </c>
      <c r="K45" s="21">
        <v>0.23699999999999999</v>
      </c>
      <c r="L45" s="16">
        <v>216551</v>
      </c>
      <c r="M45" s="19">
        <v>4.8000000000000001E-2</v>
      </c>
    </row>
    <row r="46" spans="1:13">
      <c r="A46" s="14" t="s">
        <v>54</v>
      </c>
      <c r="B46" s="15">
        <v>28299</v>
      </c>
      <c r="C46" s="20">
        <v>553</v>
      </c>
      <c r="D46" s="17">
        <v>0.02</v>
      </c>
      <c r="E46" s="23">
        <v>1945</v>
      </c>
      <c r="F46" s="19">
        <f t="shared" si="0"/>
        <v>6.8730343828403831E-2</v>
      </c>
      <c r="G46" s="16">
        <v>2500</v>
      </c>
      <c r="H46" s="17">
        <v>8.7999999999999995E-2</v>
      </c>
      <c r="I46" s="15">
        <v>48517967</v>
      </c>
      <c r="J46" s="16">
        <v>42304601</v>
      </c>
      <c r="K46" s="21">
        <v>0.872</v>
      </c>
      <c r="L46" s="16">
        <v>612858</v>
      </c>
      <c r="M46" s="19">
        <v>1.4E-2</v>
      </c>
    </row>
    <row r="47" spans="1:13">
      <c r="A47" s="14" t="s">
        <v>55</v>
      </c>
      <c r="B47" s="15">
        <v>63105</v>
      </c>
      <c r="C47" s="16">
        <v>3090</v>
      </c>
      <c r="D47" s="17">
        <v>4.9000000000000002E-2</v>
      </c>
      <c r="E47" s="23">
        <v>2205</v>
      </c>
      <c r="F47" s="19">
        <f t="shared" si="0"/>
        <v>3.4941763727121461E-2</v>
      </c>
      <c r="G47" s="20">
        <v>964</v>
      </c>
      <c r="H47" s="17">
        <v>1.4999999999999999E-2</v>
      </c>
      <c r="I47" s="15">
        <v>26390363</v>
      </c>
      <c r="J47" s="16">
        <v>10732951</v>
      </c>
      <c r="K47" s="21">
        <v>0.40699999999999997</v>
      </c>
      <c r="L47" s="16">
        <v>79944</v>
      </c>
      <c r="M47" s="19">
        <v>7.0000000000000001E-3</v>
      </c>
    </row>
    <row r="48" spans="1:13">
      <c r="A48" s="14" t="s">
        <v>56</v>
      </c>
      <c r="B48" s="15">
        <v>230662</v>
      </c>
      <c r="C48" s="16">
        <v>7883</v>
      </c>
      <c r="D48" s="17">
        <v>3.4000000000000002E-2</v>
      </c>
      <c r="E48" s="23">
        <v>14636</v>
      </c>
      <c r="F48" s="19">
        <f t="shared" si="0"/>
        <v>6.3452150766055967E-2</v>
      </c>
      <c r="G48" s="16">
        <v>2106</v>
      </c>
      <c r="H48" s="17">
        <v>8.9999999999999993E-3</v>
      </c>
      <c r="I48" s="15">
        <v>167201869</v>
      </c>
      <c r="J48" s="16">
        <v>125471325</v>
      </c>
      <c r="K48" s="21">
        <v>0.75</v>
      </c>
      <c r="L48" s="16">
        <v>520029</v>
      </c>
      <c r="M48" s="19">
        <v>4.0000000000000001E-3</v>
      </c>
    </row>
    <row r="49" spans="1:13">
      <c r="A49" s="14" t="s">
        <v>57</v>
      </c>
      <c r="B49" s="15">
        <v>17386</v>
      </c>
      <c r="C49" s="16">
        <v>1133</v>
      </c>
      <c r="D49" s="17">
        <v>6.5000000000000002E-2</v>
      </c>
      <c r="E49" s="23">
        <v>1695</v>
      </c>
      <c r="F49" s="19">
        <f t="shared" si="0"/>
        <v>9.7492235131715177E-2</v>
      </c>
      <c r="G49" s="20">
        <v>223</v>
      </c>
      <c r="H49" s="17">
        <v>1.2999999999999999E-2</v>
      </c>
      <c r="I49" s="15">
        <v>52604996</v>
      </c>
      <c r="J49" s="16">
        <v>10494923</v>
      </c>
      <c r="K49" s="21">
        <v>0.2</v>
      </c>
      <c r="L49" s="16">
        <v>77083</v>
      </c>
      <c r="M49" s="19">
        <v>7.0000000000000001E-3</v>
      </c>
    </row>
    <row r="50" spans="1:13">
      <c r="A50" s="14" t="s">
        <v>58</v>
      </c>
      <c r="B50" s="15">
        <v>6537</v>
      </c>
      <c r="C50" s="16">
        <v>1639</v>
      </c>
      <c r="D50" s="17">
        <v>0.251</v>
      </c>
      <c r="E50" s="23">
        <v>1516</v>
      </c>
      <c r="F50" s="19">
        <f t="shared" si="0"/>
        <v>0.23191066238335628</v>
      </c>
      <c r="G50" s="20">
        <v>797</v>
      </c>
      <c r="H50" s="17">
        <v>0.122</v>
      </c>
      <c r="I50" s="15">
        <v>5899260</v>
      </c>
      <c r="J50" s="16">
        <v>1173890</v>
      </c>
      <c r="K50" s="21">
        <v>0.19900000000000001</v>
      </c>
      <c r="L50" s="16">
        <v>143774</v>
      </c>
      <c r="M50" s="19">
        <v>0.122</v>
      </c>
    </row>
    <row r="51" spans="1:13">
      <c r="A51" s="14" t="s">
        <v>59</v>
      </c>
      <c r="B51" s="15">
        <v>38995</v>
      </c>
      <c r="C51" s="16">
        <v>3227</v>
      </c>
      <c r="D51" s="17">
        <v>8.3000000000000004E-2</v>
      </c>
      <c r="E51" s="23">
        <v>2559</v>
      </c>
      <c r="F51" s="19">
        <f t="shared" si="0"/>
        <v>6.5623797922810617E-2</v>
      </c>
      <c r="G51" s="16">
        <v>2539</v>
      </c>
      <c r="H51" s="17">
        <v>6.5000000000000002E-2</v>
      </c>
      <c r="I51" s="15">
        <v>25267572</v>
      </c>
      <c r="J51" s="16">
        <v>7309687</v>
      </c>
      <c r="K51" s="21">
        <v>0.28899999999999998</v>
      </c>
      <c r="L51" s="16">
        <v>416838</v>
      </c>
      <c r="M51" s="19">
        <v>5.7000000000000002E-2</v>
      </c>
    </row>
    <row r="52" spans="1:13">
      <c r="A52" s="14" t="s">
        <v>60</v>
      </c>
      <c r="B52" s="15">
        <v>32076</v>
      </c>
      <c r="C52" s="16">
        <v>3564</v>
      </c>
      <c r="D52" s="17">
        <v>0.111</v>
      </c>
      <c r="E52" s="23">
        <v>2645</v>
      </c>
      <c r="F52" s="19">
        <f t="shared" si="0"/>
        <v>8.2460406534480613E-2</v>
      </c>
      <c r="G52" s="16">
        <v>1197</v>
      </c>
      <c r="H52" s="17">
        <v>3.6999999999999998E-2</v>
      </c>
      <c r="I52" s="15">
        <v>42529753</v>
      </c>
      <c r="J52" s="16">
        <v>13855414</v>
      </c>
      <c r="K52" s="21">
        <v>0.32600000000000001</v>
      </c>
      <c r="L52" s="16">
        <v>106624</v>
      </c>
      <c r="M52" s="19">
        <v>8.0000000000000002E-3</v>
      </c>
    </row>
    <row r="53" spans="1:13">
      <c r="A53" s="14" t="s">
        <v>61</v>
      </c>
      <c r="B53" s="15">
        <v>22787</v>
      </c>
      <c r="C53" s="16">
        <v>1502</v>
      </c>
      <c r="D53" s="17">
        <v>6.6000000000000003E-2</v>
      </c>
      <c r="E53" s="18">
        <v>987</v>
      </c>
      <c r="F53" s="19">
        <f t="shared" si="0"/>
        <v>4.3314170360293149E-2</v>
      </c>
      <c r="G53" s="20">
        <v>366</v>
      </c>
      <c r="H53" s="17">
        <v>1.6E-2</v>
      </c>
      <c r="I53" s="15">
        <v>15386181</v>
      </c>
      <c r="J53" s="16">
        <v>3549104</v>
      </c>
      <c r="K53" s="21">
        <v>0.23100000000000001</v>
      </c>
      <c r="L53" s="16">
        <v>28454</v>
      </c>
      <c r="M53" s="19">
        <v>8.0000000000000002E-3</v>
      </c>
    </row>
    <row r="54" spans="1:13">
      <c r="A54" s="14" t="s">
        <v>62</v>
      </c>
      <c r="B54" s="15">
        <v>58521</v>
      </c>
      <c r="C54" s="16">
        <v>4848</v>
      </c>
      <c r="D54" s="17">
        <v>8.3000000000000004E-2</v>
      </c>
      <c r="E54" s="23">
        <v>3642</v>
      </c>
      <c r="F54" s="19">
        <f t="shared" si="0"/>
        <v>6.2234069821089866E-2</v>
      </c>
      <c r="G54" s="16">
        <v>1869</v>
      </c>
      <c r="H54" s="17">
        <v>3.2000000000000001E-2</v>
      </c>
      <c r="I54" s="15">
        <v>34662826</v>
      </c>
      <c r="J54" s="16">
        <v>13784678</v>
      </c>
      <c r="K54" s="21">
        <v>0.39800000000000002</v>
      </c>
      <c r="L54" s="16">
        <v>115474</v>
      </c>
      <c r="M54" s="19">
        <v>8.0000000000000002E-3</v>
      </c>
    </row>
    <row r="55" spans="1:13">
      <c r="A55" s="32" t="s">
        <v>63</v>
      </c>
      <c r="B55" s="33">
        <v>10544</v>
      </c>
      <c r="C55" s="34">
        <v>491</v>
      </c>
      <c r="D55" s="35">
        <v>4.7E-2</v>
      </c>
      <c r="E55" s="36">
        <v>1461</v>
      </c>
      <c r="F55" s="37">
        <f t="shared" si="0"/>
        <v>0.13856221547799696</v>
      </c>
      <c r="G55" s="34">
        <v>232</v>
      </c>
      <c r="H55" s="35">
        <v>2.1999999999999999E-2</v>
      </c>
      <c r="I55" s="33">
        <v>62138516</v>
      </c>
      <c r="J55" s="38">
        <v>28776321</v>
      </c>
      <c r="K55" s="39">
        <v>0.46300000000000002</v>
      </c>
      <c r="L55" s="38">
        <v>475845</v>
      </c>
      <c r="M55" s="37">
        <v>1.7000000000000001E-2</v>
      </c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t="s">
        <v>64</v>
      </c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t="s">
        <v>65</v>
      </c>
      <c r="J58" s="1"/>
      <c r="K58" s="1"/>
      <c r="L58" s="1"/>
      <c r="M58" s="1"/>
    </row>
  </sheetData>
  <mergeCells count="8">
    <mergeCell ref="A1:M1"/>
    <mergeCell ref="B3:B4"/>
    <mergeCell ref="C3:D3"/>
    <mergeCell ref="E3:F3"/>
    <mergeCell ref="G3:H3"/>
    <mergeCell ref="I3:I4"/>
    <mergeCell ref="J3:K3"/>
    <mergeCell ref="L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B2B73F-70C1-40D0-8D8D-582A12ABA22E}"/>
</file>

<file path=customXml/itemProps2.xml><?xml version="1.0" encoding="utf-8"?>
<ds:datastoreItem xmlns:ds="http://schemas.openxmlformats.org/officeDocument/2006/customXml" ds:itemID="{4A786871-B063-453B-B8BB-BC161778182D}"/>
</file>

<file path=customXml/itemProps3.xml><?xml version="1.0" encoding="utf-8"?>
<ds:datastoreItem xmlns:ds="http://schemas.openxmlformats.org/officeDocument/2006/customXml" ds:itemID="{8EE01A99-F7D9-43D3-BB1E-8FCB55A0C3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Likith Giddi</dc:creator>
  <cp:keywords/>
  <dc:description/>
  <cp:lastModifiedBy>Likith Giddi</cp:lastModifiedBy>
  <cp:revision/>
  <dcterms:created xsi:type="dcterms:W3CDTF">2024-06-04T15:53:54Z</dcterms:created>
  <dcterms:modified xsi:type="dcterms:W3CDTF">2024-06-04T16:12:07Z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  <property fmtid="{D5CDD505-2E9C-101B-9397-08002B2CF9AE}" pid="3" name="MediaServiceImageTags">
    <vt:lpwstr/>
  </property>
</Properties>
</file>