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/>
  <mc:AlternateContent xmlns:mc="http://schemas.openxmlformats.org/markup-compatibility/2006">
    <mc:Choice Requires="x15">
      <x15ac:absPath xmlns:x15ac="http://schemas.microsoft.com/office/spreadsheetml/2010/11/ac" url="C:\Users\lgiddi\Downloads\DemoGraphics_Finished_Website\"/>
    </mc:Choice>
  </mc:AlternateContent>
  <xr:revisionPtr revIDLastSave="5" documentId="8_{B8EFBAFA-5DA5-4CA0-845B-05FDAA6E7CD4}" xr6:coauthVersionLast="47" xr6:coauthVersionMax="47" xr10:uidLastSave="{200AD1C3-8ED0-4A12-AF49-E20AFD72ACE9}"/>
  <bookViews>
    <workbookView xWindow="28680" yWindow="-120" windowWidth="29040" windowHeight="15720" xr2:uid="{36D7A1B2-A14B-4550-B01B-9F13AEBCD50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C49" i="1"/>
  <c r="D48" i="1"/>
  <c r="C48" i="1"/>
  <c r="D47" i="1"/>
  <c r="C47" i="1"/>
  <c r="D46" i="1"/>
  <c r="C46" i="1"/>
  <c r="D44" i="1"/>
  <c r="C44" i="1"/>
  <c r="D42" i="1"/>
  <c r="C42" i="1"/>
  <c r="D41" i="1"/>
  <c r="C41" i="1"/>
  <c r="D40" i="1"/>
  <c r="C40" i="1"/>
  <c r="D39" i="1"/>
  <c r="C39" i="1"/>
  <c r="D38" i="1"/>
  <c r="C38" i="1"/>
  <c r="D36" i="1"/>
  <c r="C36" i="1"/>
  <c r="D34" i="1"/>
  <c r="C34" i="1"/>
  <c r="D33" i="1"/>
  <c r="C33" i="1"/>
  <c r="D32" i="1"/>
  <c r="C32" i="1"/>
  <c r="D30" i="1"/>
  <c r="C30" i="1"/>
  <c r="D28" i="1"/>
  <c r="C28" i="1"/>
  <c r="D27" i="1"/>
  <c r="C27" i="1"/>
  <c r="D26" i="1"/>
  <c r="C26" i="1"/>
  <c r="D24" i="1"/>
  <c r="C24" i="1"/>
  <c r="D22" i="1"/>
  <c r="C22" i="1"/>
  <c r="D21" i="1"/>
  <c r="C21" i="1"/>
  <c r="D20" i="1"/>
  <c r="C20" i="1"/>
  <c r="D18" i="1"/>
  <c r="C18" i="1"/>
  <c r="D16" i="1"/>
  <c r="C16" i="1"/>
  <c r="D15" i="1"/>
  <c r="C15" i="1"/>
  <c r="D14" i="1"/>
  <c r="C14" i="1"/>
  <c r="D13" i="1"/>
  <c r="C13" i="1"/>
  <c r="D12" i="1"/>
  <c r="C12" i="1"/>
  <c r="D10" i="1"/>
  <c r="C10" i="1"/>
  <c r="D8" i="1"/>
  <c r="C8" i="1"/>
</calcChain>
</file>

<file path=xl/sharedStrings.xml><?xml version="1.0" encoding="utf-8"?>
<sst xmlns="http://schemas.openxmlformats.org/spreadsheetml/2006/main" count="63" uniqueCount="43">
  <si>
    <t>TABLE 5:  FARM TYPES, MARYLAND AND JURISDICTIONS, 2022</t>
  </si>
  <si>
    <t>ALL FARMS</t>
  </si>
  <si>
    <t>FAMILY &amp; INDIVIDUAL</t>
  </si>
  <si>
    <t xml:space="preserve"> PARTNERSHIP</t>
  </si>
  <si>
    <t xml:space="preserve"> CORPORATE (FAMILY HELD)</t>
  </si>
  <si>
    <t xml:space="preserve"> CORPORATE            (EXCL FAMILY HELD)</t>
  </si>
  <si>
    <t>RESEARCH, INSTITUTIONAL &amp; OTHER</t>
  </si>
  <si>
    <t>Farms</t>
  </si>
  <si>
    <t>Acres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</si>
  <si>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</si>
  <si>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</si>
  <si>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</si>
  <si>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</si>
  <si>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</si>
  <si>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</si>
  <si>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</si>
  <si>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</si>
  <si>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</si>
  <si>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</si>
  <si>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</si>
  <si>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</si>
  <si>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</si>
  <si>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(D)</t>
  </si>
  <si>
    <t>Charles</t>
  </si>
  <si>
    <t>St. Mary's</t>
  </si>
  <si>
    <t>WESTERN MARYLAND REGION</t>
  </si>
  <si>
    <t>Allegany</t>
  </si>
  <si>
    <t>-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</si>
  <si>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</si>
  <si>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</si>
  <si>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</si>
  <si>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</si>
  <si>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</si>
  <si>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</si>
  <si>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</si>
  <si>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</si>
  <si>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</si>
  <si>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</si>
  <si>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</si>
  <si>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</si>
  <si>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</si>
  <si>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April 2024</t>
  </si>
  <si>
    <t>Extracted from the 2022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</si>
</sst>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sz val="12"/>
      <color theme="1"/>
      <name val="Aptos Narrow"/>
      <family val="2"/>
      <scheme val="minor"/>
    </font>
    <font>
      <b/>
      <sz val="12"/>
      <color theme="1"/>
      <name val="Aptos Display"/>
      <family val="2"/>
      <scheme val="major"/>
    </font>
    <font>
      <b/>
      <sz val="10"/>
      <name val="Arial"/>
      <family val="2"/>
    </font>
    <font>
      <sz val="12"/>
      <name val="Aptos Display"/>
      <family val="2"/>
      <scheme val="major"/>
    </font>
    <font>
      <sz val="10"/>
      <name val="Arial"/>
      <family val="2"/>
    </font>
    <font>
      <sz val="12"/>
      <name val="Aptos Narrow"/>
      <family val="2"/>
      <scheme val="minor"/>
    </font>
    <font>
      <b/>
      <sz val="12"/>
      <name val="Aptos Display"/>
      <family val="2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/>
    <xf numFmtId="0" fontId="3" fillId="0" borderId="9" xfId="0" applyFont="1" applyBorder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" xfId="0" applyBorder="1" applyAlignment="1">
      <alignment horizontal="center"/>
    </xf>
    <xf numFmtId="0" fontId="5" fillId="0" borderId="9" xfId="0" applyFont="1" applyBorder="1"/>
    <xf numFmtId="3" fontId="6" fillId="0" borderId="1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3" fillId="0" borderId="9" xfId="0" applyNumberFormat="1" applyFont="1" applyBorder="1"/>
    <xf numFmtId="3" fontId="0" fillId="0" borderId="9" xfId="0" applyNumberFormat="1" applyBorder="1" applyAlignment="1">
      <alignment horizontal="center" vertical="center"/>
    </xf>
    <xf numFmtId="3" fontId="0" fillId="0" borderId="0" xfId="0" applyNumberFormat="1"/>
    <xf numFmtId="3" fontId="0" fillId="0" borderId="17" xfId="0" applyNumberFormat="1" applyBorder="1" applyAlignment="1">
      <alignment horizontal="center" vertical="center"/>
    </xf>
    <xf numFmtId="3" fontId="7" fillId="0" borderId="9" xfId="0" applyNumberFormat="1" applyFont="1" applyBorder="1"/>
    <xf numFmtId="3" fontId="8" fillId="0" borderId="13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9" fillId="0" borderId="0" xfId="0" applyNumberFormat="1" applyFont="1"/>
    <xf numFmtId="0" fontId="10" fillId="0" borderId="9" xfId="0" applyFont="1" applyBorder="1"/>
    <xf numFmtId="0" fontId="0" fillId="0" borderId="17" xfId="0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7" fillId="0" borderId="18" xfId="0" applyNumberFormat="1" applyFont="1" applyBorder="1"/>
    <xf numFmtId="3" fontId="8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9549-0573-4CDD-9ABB-B73F6E57AA3F}">
  <sheetPr>
    <pageSetUpPr fitToPage="1"/>
  </sheetPr>
  <dimension ref="B3:U52"/>
  <sheetViews>
    <sheetView showGridLines="0" tabSelected="1" workbookViewId="0">
      <selection activeCell="B3" sqref="B3:N51"/>
    </sheetView>
  </sheetViews>
  <sheetFormatPr defaultColWidth="9.28515625" defaultRowHeight="14.45"/>
  <cols>
    <col min="2" max="2" width="45.7109375" customWidth="1"/>
    <col min="7" max="7" width="10.42578125" customWidth="1"/>
    <col min="8" max="8" width="9.140625" customWidth="1"/>
    <col min="9" max="9" width="10.42578125" customWidth="1"/>
    <col min="10" max="10" width="8" customWidth="1"/>
    <col min="11" max="11" width="9.7109375" customWidth="1"/>
    <col min="12" max="12" width="10" customWidth="1"/>
    <col min="13" max="14" width="12.7109375" customWidth="1"/>
    <col min="258" max="258" width="32.28515625" customWidth="1"/>
    <col min="263" max="263" width="10.42578125" customWidth="1"/>
    <col min="264" max="264" width="9.140625" customWidth="1"/>
    <col min="265" max="265" width="10.42578125" customWidth="1"/>
    <col min="266" max="266" width="8" customWidth="1"/>
    <col min="267" max="267" width="9.7109375" customWidth="1"/>
    <col min="268" max="268" width="10" customWidth="1"/>
    <col min="269" max="270" width="12.7109375" customWidth="1"/>
    <col min="514" max="514" width="32.28515625" customWidth="1"/>
    <col min="519" max="519" width="10.42578125" customWidth="1"/>
    <col min="520" max="520" width="9.140625" customWidth="1"/>
    <col min="521" max="521" width="10.42578125" customWidth="1"/>
    <col min="522" max="522" width="8" customWidth="1"/>
    <col min="523" max="523" width="9.7109375" customWidth="1"/>
    <col min="524" max="524" width="10" customWidth="1"/>
    <col min="525" max="526" width="12.7109375" customWidth="1"/>
    <col min="770" max="770" width="32.28515625" customWidth="1"/>
    <col min="775" max="775" width="10.42578125" customWidth="1"/>
    <col min="776" max="776" width="9.140625" customWidth="1"/>
    <col min="777" max="777" width="10.42578125" customWidth="1"/>
    <col min="778" max="778" width="8" customWidth="1"/>
    <col min="779" max="779" width="9.7109375" customWidth="1"/>
    <col min="780" max="780" width="10" customWidth="1"/>
    <col min="781" max="782" width="12.7109375" customWidth="1"/>
    <col min="1026" max="1026" width="32.28515625" customWidth="1"/>
    <col min="1031" max="1031" width="10.42578125" customWidth="1"/>
    <col min="1032" max="1032" width="9.140625" customWidth="1"/>
    <col min="1033" max="1033" width="10.42578125" customWidth="1"/>
    <col min="1034" max="1034" width="8" customWidth="1"/>
    <col min="1035" max="1035" width="9.7109375" customWidth="1"/>
    <col min="1036" max="1036" width="10" customWidth="1"/>
    <col min="1037" max="1038" width="12.7109375" customWidth="1"/>
    <col min="1282" max="1282" width="32.28515625" customWidth="1"/>
    <col min="1287" max="1287" width="10.42578125" customWidth="1"/>
    <col min="1288" max="1288" width="9.140625" customWidth="1"/>
    <col min="1289" max="1289" width="10.42578125" customWidth="1"/>
    <col min="1290" max="1290" width="8" customWidth="1"/>
    <col min="1291" max="1291" width="9.7109375" customWidth="1"/>
    <col min="1292" max="1292" width="10" customWidth="1"/>
    <col min="1293" max="1294" width="12.7109375" customWidth="1"/>
    <col min="1538" max="1538" width="32.28515625" customWidth="1"/>
    <col min="1543" max="1543" width="10.42578125" customWidth="1"/>
    <col min="1544" max="1544" width="9.140625" customWidth="1"/>
    <col min="1545" max="1545" width="10.42578125" customWidth="1"/>
    <col min="1546" max="1546" width="8" customWidth="1"/>
    <col min="1547" max="1547" width="9.7109375" customWidth="1"/>
    <col min="1548" max="1548" width="10" customWidth="1"/>
    <col min="1549" max="1550" width="12.7109375" customWidth="1"/>
    <col min="1794" max="1794" width="32.28515625" customWidth="1"/>
    <col min="1799" max="1799" width="10.42578125" customWidth="1"/>
    <col min="1800" max="1800" width="9.140625" customWidth="1"/>
    <col min="1801" max="1801" width="10.42578125" customWidth="1"/>
    <col min="1802" max="1802" width="8" customWidth="1"/>
    <col min="1803" max="1803" width="9.7109375" customWidth="1"/>
    <col min="1804" max="1804" width="10" customWidth="1"/>
    <col min="1805" max="1806" width="12.7109375" customWidth="1"/>
    <col min="2050" max="2050" width="32.28515625" customWidth="1"/>
    <col min="2055" max="2055" width="10.42578125" customWidth="1"/>
    <col min="2056" max="2056" width="9.140625" customWidth="1"/>
    <col min="2057" max="2057" width="10.42578125" customWidth="1"/>
    <col min="2058" max="2058" width="8" customWidth="1"/>
    <col min="2059" max="2059" width="9.7109375" customWidth="1"/>
    <col min="2060" max="2060" width="10" customWidth="1"/>
    <col min="2061" max="2062" width="12.7109375" customWidth="1"/>
    <col min="2306" max="2306" width="32.28515625" customWidth="1"/>
    <col min="2311" max="2311" width="10.42578125" customWidth="1"/>
    <col min="2312" max="2312" width="9.140625" customWidth="1"/>
    <col min="2313" max="2313" width="10.42578125" customWidth="1"/>
    <col min="2314" max="2314" width="8" customWidth="1"/>
    <col min="2315" max="2315" width="9.7109375" customWidth="1"/>
    <col min="2316" max="2316" width="10" customWidth="1"/>
    <col min="2317" max="2318" width="12.7109375" customWidth="1"/>
    <col min="2562" max="2562" width="32.28515625" customWidth="1"/>
    <col min="2567" max="2567" width="10.42578125" customWidth="1"/>
    <col min="2568" max="2568" width="9.140625" customWidth="1"/>
    <col min="2569" max="2569" width="10.42578125" customWidth="1"/>
    <col min="2570" max="2570" width="8" customWidth="1"/>
    <col min="2571" max="2571" width="9.7109375" customWidth="1"/>
    <col min="2572" max="2572" width="10" customWidth="1"/>
    <col min="2573" max="2574" width="12.7109375" customWidth="1"/>
    <col min="2818" max="2818" width="32.28515625" customWidth="1"/>
    <col min="2823" max="2823" width="10.42578125" customWidth="1"/>
    <col min="2824" max="2824" width="9.140625" customWidth="1"/>
    <col min="2825" max="2825" width="10.42578125" customWidth="1"/>
    <col min="2826" max="2826" width="8" customWidth="1"/>
    <col min="2827" max="2827" width="9.7109375" customWidth="1"/>
    <col min="2828" max="2828" width="10" customWidth="1"/>
    <col min="2829" max="2830" width="12.7109375" customWidth="1"/>
    <col min="3074" max="3074" width="32.28515625" customWidth="1"/>
    <col min="3079" max="3079" width="10.42578125" customWidth="1"/>
    <col min="3080" max="3080" width="9.140625" customWidth="1"/>
    <col min="3081" max="3081" width="10.42578125" customWidth="1"/>
    <col min="3082" max="3082" width="8" customWidth="1"/>
    <col min="3083" max="3083" width="9.7109375" customWidth="1"/>
    <col min="3084" max="3084" width="10" customWidth="1"/>
    <col min="3085" max="3086" width="12.7109375" customWidth="1"/>
    <col min="3330" max="3330" width="32.28515625" customWidth="1"/>
    <col min="3335" max="3335" width="10.42578125" customWidth="1"/>
    <col min="3336" max="3336" width="9.140625" customWidth="1"/>
    <col min="3337" max="3337" width="10.42578125" customWidth="1"/>
    <col min="3338" max="3338" width="8" customWidth="1"/>
    <col min="3339" max="3339" width="9.7109375" customWidth="1"/>
    <col min="3340" max="3340" width="10" customWidth="1"/>
    <col min="3341" max="3342" width="12.7109375" customWidth="1"/>
    <col min="3586" max="3586" width="32.28515625" customWidth="1"/>
    <col min="3591" max="3591" width="10.42578125" customWidth="1"/>
    <col min="3592" max="3592" width="9.140625" customWidth="1"/>
    <col min="3593" max="3593" width="10.42578125" customWidth="1"/>
    <col min="3594" max="3594" width="8" customWidth="1"/>
    <col min="3595" max="3595" width="9.7109375" customWidth="1"/>
    <col min="3596" max="3596" width="10" customWidth="1"/>
    <col min="3597" max="3598" width="12.7109375" customWidth="1"/>
    <col min="3842" max="3842" width="32.28515625" customWidth="1"/>
    <col min="3847" max="3847" width="10.42578125" customWidth="1"/>
    <col min="3848" max="3848" width="9.140625" customWidth="1"/>
    <col min="3849" max="3849" width="10.42578125" customWidth="1"/>
    <col min="3850" max="3850" width="8" customWidth="1"/>
    <col min="3851" max="3851" width="9.7109375" customWidth="1"/>
    <col min="3852" max="3852" width="10" customWidth="1"/>
    <col min="3853" max="3854" width="12.7109375" customWidth="1"/>
    <col min="4098" max="4098" width="32.28515625" customWidth="1"/>
    <col min="4103" max="4103" width="10.42578125" customWidth="1"/>
    <col min="4104" max="4104" width="9.140625" customWidth="1"/>
    <col min="4105" max="4105" width="10.42578125" customWidth="1"/>
    <col min="4106" max="4106" width="8" customWidth="1"/>
    <col min="4107" max="4107" width="9.7109375" customWidth="1"/>
    <col min="4108" max="4108" width="10" customWidth="1"/>
    <col min="4109" max="4110" width="12.7109375" customWidth="1"/>
    <col min="4354" max="4354" width="32.28515625" customWidth="1"/>
    <col min="4359" max="4359" width="10.42578125" customWidth="1"/>
    <col min="4360" max="4360" width="9.140625" customWidth="1"/>
    <col min="4361" max="4361" width="10.42578125" customWidth="1"/>
    <col min="4362" max="4362" width="8" customWidth="1"/>
    <col min="4363" max="4363" width="9.7109375" customWidth="1"/>
    <col min="4364" max="4364" width="10" customWidth="1"/>
    <col min="4365" max="4366" width="12.7109375" customWidth="1"/>
    <col min="4610" max="4610" width="32.28515625" customWidth="1"/>
    <col min="4615" max="4615" width="10.42578125" customWidth="1"/>
    <col min="4616" max="4616" width="9.140625" customWidth="1"/>
    <col min="4617" max="4617" width="10.42578125" customWidth="1"/>
    <col min="4618" max="4618" width="8" customWidth="1"/>
    <col min="4619" max="4619" width="9.7109375" customWidth="1"/>
    <col min="4620" max="4620" width="10" customWidth="1"/>
    <col min="4621" max="4622" width="12.7109375" customWidth="1"/>
    <col min="4866" max="4866" width="32.28515625" customWidth="1"/>
    <col min="4871" max="4871" width="10.42578125" customWidth="1"/>
    <col min="4872" max="4872" width="9.140625" customWidth="1"/>
    <col min="4873" max="4873" width="10.42578125" customWidth="1"/>
    <col min="4874" max="4874" width="8" customWidth="1"/>
    <col min="4875" max="4875" width="9.7109375" customWidth="1"/>
    <col min="4876" max="4876" width="10" customWidth="1"/>
    <col min="4877" max="4878" width="12.7109375" customWidth="1"/>
    <col min="5122" max="5122" width="32.28515625" customWidth="1"/>
    <col min="5127" max="5127" width="10.42578125" customWidth="1"/>
    <col min="5128" max="5128" width="9.140625" customWidth="1"/>
    <col min="5129" max="5129" width="10.42578125" customWidth="1"/>
    <col min="5130" max="5130" width="8" customWidth="1"/>
    <col min="5131" max="5131" width="9.7109375" customWidth="1"/>
    <col min="5132" max="5132" width="10" customWidth="1"/>
    <col min="5133" max="5134" width="12.7109375" customWidth="1"/>
    <col min="5378" max="5378" width="32.28515625" customWidth="1"/>
    <col min="5383" max="5383" width="10.42578125" customWidth="1"/>
    <col min="5384" max="5384" width="9.140625" customWidth="1"/>
    <col min="5385" max="5385" width="10.42578125" customWidth="1"/>
    <col min="5386" max="5386" width="8" customWidth="1"/>
    <col min="5387" max="5387" width="9.7109375" customWidth="1"/>
    <col min="5388" max="5388" width="10" customWidth="1"/>
    <col min="5389" max="5390" width="12.7109375" customWidth="1"/>
    <col min="5634" max="5634" width="32.28515625" customWidth="1"/>
    <col min="5639" max="5639" width="10.42578125" customWidth="1"/>
    <col min="5640" max="5640" width="9.140625" customWidth="1"/>
    <col min="5641" max="5641" width="10.42578125" customWidth="1"/>
    <col min="5642" max="5642" width="8" customWidth="1"/>
    <col min="5643" max="5643" width="9.7109375" customWidth="1"/>
    <col min="5644" max="5644" width="10" customWidth="1"/>
    <col min="5645" max="5646" width="12.7109375" customWidth="1"/>
    <col min="5890" max="5890" width="32.28515625" customWidth="1"/>
    <col min="5895" max="5895" width="10.42578125" customWidth="1"/>
    <col min="5896" max="5896" width="9.140625" customWidth="1"/>
    <col min="5897" max="5897" width="10.42578125" customWidth="1"/>
    <col min="5898" max="5898" width="8" customWidth="1"/>
    <col min="5899" max="5899" width="9.7109375" customWidth="1"/>
    <col min="5900" max="5900" width="10" customWidth="1"/>
    <col min="5901" max="5902" width="12.7109375" customWidth="1"/>
    <col min="6146" max="6146" width="32.28515625" customWidth="1"/>
    <col min="6151" max="6151" width="10.42578125" customWidth="1"/>
    <col min="6152" max="6152" width="9.140625" customWidth="1"/>
    <col min="6153" max="6153" width="10.42578125" customWidth="1"/>
    <col min="6154" max="6154" width="8" customWidth="1"/>
    <col min="6155" max="6155" width="9.7109375" customWidth="1"/>
    <col min="6156" max="6156" width="10" customWidth="1"/>
    <col min="6157" max="6158" width="12.7109375" customWidth="1"/>
    <col min="6402" max="6402" width="32.28515625" customWidth="1"/>
    <col min="6407" max="6407" width="10.42578125" customWidth="1"/>
    <col min="6408" max="6408" width="9.140625" customWidth="1"/>
    <col min="6409" max="6409" width="10.42578125" customWidth="1"/>
    <col min="6410" max="6410" width="8" customWidth="1"/>
    <col min="6411" max="6411" width="9.7109375" customWidth="1"/>
    <col min="6412" max="6412" width="10" customWidth="1"/>
    <col min="6413" max="6414" width="12.7109375" customWidth="1"/>
    <col min="6658" max="6658" width="32.28515625" customWidth="1"/>
    <col min="6663" max="6663" width="10.42578125" customWidth="1"/>
    <col min="6664" max="6664" width="9.140625" customWidth="1"/>
    <col min="6665" max="6665" width="10.42578125" customWidth="1"/>
    <col min="6666" max="6666" width="8" customWidth="1"/>
    <col min="6667" max="6667" width="9.7109375" customWidth="1"/>
    <col min="6668" max="6668" width="10" customWidth="1"/>
    <col min="6669" max="6670" width="12.7109375" customWidth="1"/>
    <col min="6914" max="6914" width="32.28515625" customWidth="1"/>
    <col min="6919" max="6919" width="10.42578125" customWidth="1"/>
    <col min="6920" max="6920" width="9.140625" customWidth="1"/>
    <col min="6921" max="6921" width="10.42578125" customWidth="1"/>
    <col min="6922" max="6922" width="8" customWidth="1"/>
    <col min="6923" max="6923" width="9.7109375" customWidth="1"/>
    <col min="6924" max="6924" width="10" customWidth="1"/>
    <col min="6925" max="6926" width="12.7109375" customWidth="1"/>
    <col min="7170" max="7170" width="32.28515625" customWidth="1"/>
    <col min="7175" max="7175" width="10.42578125" customWidth="1"/>
    <col min="7176" max="7176" width="9.140625" customWidth="1"/>
    <col min="7177" max="7177" width="10.42578125" customWidth="1"/>
    <col min="7178" max="7178" width="8" customWidth="1"/>
    <col min="7179" max="7179" width="9.7109375" customWidth="1"/>
    <col min="7180" max="7180" width="10" customWidth="1"/>
    <col min="7181" max="7182" width="12.7109375" customWidth="1"/>
    <col min="7426" max="7426" width="32.28515625" customWidth="1"/>
    <col min="7431" max="7431" width="10.42578125" customWidth="1"/>
    <col min="7432" max="7432" width="9.140625" customWidth="1"/>
    <col min="7433" max="7433" width="10.42578125" customWidth="1"/>
    <col min="7434" max="7434" width="8" customWidth="1"/>
    <col min="7435" max="7435" width="9.7109375" customWidth="1"/>
    <col min="7436" max="7436" width="10" customWidth="1"/>
    <col min="7437" max="7438" width="12.7109375" customWidth="1"/>
    <col min="7682" max="7682" width="32.28515625" customWidth="1"/>
    <col min="7687" max="7687" width="10.42578125" customWidth="1"/>
    <col min="7688" max="7688" width="9.140625" customWidth="1"/>
    <col min="7689" max="7689" width="10.42578125" customWidth="1"/>
    <col min="7690" max="7690" width="8" customWidth="1"/>
    <col min="7691" max="7691" width="9.7109375" customWidth="1"/>
    <col min="7692" max="7692" width="10" customWidth="1"/>
    <col min="7693" max="7694" width="12.7109375" customWidth="1"/>
    <col min="7938" max="7938" width="32.28515625" customWidth="1"/>
    <col min="7943" max="7943" width="10.42578125" customWidth="1"/>
    <col min="7944" max="7944" width="9.140625" customWidth="1"/>
    <col min="7945" max="7945" width="10.42578125" customWidth="1"/>
    <col min="7946" max="7946" width="8" customWidth="1"/>
    <col min="7947" max="7947" width="9.7109375" customWidth="1"/>
    <col min="7948" max="7948" width="10" customWidth="1"/>
    <col min="7949" max="7950" width="12.7109375" customWidth="1"/>
    <col min="8194" max="8194" width="32.28515625" customWidth="1"/>
    <col min="8199" max="8199" width="10.42578125" customWidth="1"/>
    <col min="8200" max="8200" width="9.140625" customWidth="1"/>
    <col min="8201" max="8201" width="10.42578125" customWidth="1"/>
    <col min="8202" max="8202" width="8" customWidth="1"/>
    <col min="8203" max="8203" width="9.7109375" customWidth="1"/>
    <col min="8204" max="8204" width="10" customWidth="1"/>
    <col min="8205" max="8206" width="12.7109375" customWidth="1"/>
    <col min="8450" max="8450" width="32.28515625" customWidth="1"/>
    <col min="8455" max="8455" width="10.42578125" customWidth="1"/>
    <col min="8456" max="8456" width="9.140625" customWidth="1"/>
    <col min="8457" max="8457" width="10.42578125" customWidth="1"/>
    <col min="8458" max="8458" width="8" customWidth="1"/>
    <col min="8459" max="8459" width="9.7109375" customWidth="1"/>
    <col min="8460" max="8460" width="10" customWidth="1"/>
    <col min="8461" max="8462" width="12.7109375" customWidth="1"/>
    <col min="8706" max="8706" width="32.28515625" customWidth="1"/>
    <col min="8711" max="8711" width="10.42578125" customWidth="1"/>
    <col min="8712" max="8712" width="9.140625" customWidth="1"/>
    <col min="8713" max="8713" width="10.42578125" customWidth="1"/>
    <col min="8714" max="8714" width="8" customWidth="1"/>
    <col min="8715" max="8715" width="9.7109375" customWidth="1"/>
    <col min="8716" max="8716" width="10" customWidth="1"/>
    <col min="8717" max="8718" width="12.7109375" customWidth="1"/>
    <col min="8962" max="8962" width="32.28515625" customWidth="1"/>
    <col min="8967" max="8967" width="10.42578125" customWidth="1"/>
    <col min="8968" max="8968" width="9.140625" customWidth="1"/>
    <col min="8969" max="8969" width="10.42578125" customWidth="1"/>
    <col min="8970" max="8970" width="8" customWidth="1"/>
    <col min="8971" max="8971" width="9.7109375" customWidth="1"/>
    <col min="8972" max="8972" width="10" customWidth="1"/>
    <col min="8973" max="8974" width="12.7109375" customWidth="1"/>
    <col min="9218" max="9218" width="32.28515625" customWidth="1"/>
    <col min="9223" max="9223" width="10.42578125" customWidth="1"/>
    <col min="9224" max="9224" width="9.140625" customWidth="1"/>
    <col min="9225" max="9225" width="10.42578125" customWidth="1"/>
    <col min="9226" max="9226" width="8" customWidth="1"/>
    <col min="9227" max="9227" width="9.7109375" customWidth="1"/>
    <col min="9228" max="9228" width="10" customWidth="1"/>
    <col min="9229" max="9230" width="12.7109375" customWidth="1"/>
    <col min="9474" max="9474" width="32.28515625" customWidth="1"/>
    <col min="9479" max="9479" width="10.42578125" customWidth="1"/>
    <col min="9480" max="9480" width="9.140625" customWidth="1"/>
    <col min="9481" max="9481" width="10.42578125" customWidth="1"/>
    <col min="9482" max="9482" width="8" customWidth="1"/>
    <col min="9483" max="9483" width="9.7109375" customWidth="1"/>
    <col min="9484" max="9484" width="10" customWidth="1"/>
    <col min="9485" max="9486" width="12.7109375" customWidth="1"/>
    <col min="9730" max="9730" width="32.28515625" customWidth="1"/>
    <col min="9735" max="9735" width="10.42578125" customWidth="1"/>
    <col min="9736" max="9736" width="9.140625" customWidth="1"/>
    <col min="9737" max="9737" width="10.42578125" customWidth="1"/>
    <col min="9738" max="9738" width="8" customWidth="1"/>
    <col min="9739" max="9739" width="9.7109375" customWidth="1"/>
    <col min="9740" max="9740" width="10" customWidth="1"/>
    <col min="9741" max="9742" width="12.7109375" customWidth="1"/>
    <col min="9986" max="9986" width="32.28515625" customWidth="1"/>
    <col min="9991" max="9991" width="10.42578125" customWidth="1"/>
    <col min="9992" max="9992" width="9.140625" customWidth="1"/>
    <col min="9993" max="9993" width="10.42578125" customWidth="1"/>
    <col min="9994" max="9994" width="8" customWidth="1"/>
    <col min="9995" max="9995" width="9.7109375" customWidth="1"/>
    <col min="9996" max="9996" width="10" customWidth="1"/>
    <col min="9997" max="9998" width="12.7109375" customWidth="1"/>
    <col min="10242" max="10242" width="32.28515625" customWidth="1"/>
    <col min="10247" max="10247" width="10.42578125" customWidth="1"/>
    <col min="10248" max="10248" width="9.140625" customWidth="1"/>
    <col min="10249" max="10249" width="10.42578125" customWidth="1"/>
    <col min="10250" max="10250" width="8" customWidth="1"/>
    <col min="10251" max="10251" width="9.7109375" customWidth="1"/>
    <col min="10252" max="10252" width="10" customWidth="1"/>
    <col min="10253" max="10254" width="12.7109375" customWidth="1"/>
    <col min="10498" max="10498" width="32.28515625" customWidth="1"/>
    <col min="10503" max="10503" width="10.42578125" customWidth="1"/>
    <col min="10504" max="10504" width="9.140625" customWidth="1"/>
    <col min="10505" max="10505" width="10.42578125" customWidth="1"/>
    <col min="10506" max="10506" width="8" customWidth="1"/>
    <col min="10507" max="10507" width="9.7109375" customWidth="1"/>
    <col min="10508" max="10508" width="10" customWidth="1"/>
    <col min="10509" max="10510" width="12.7109375" customWidth="1"/>
    <col min="10754" max="10754" width="32.28515625" customWidth="1"/>
    <col min="10759" max="10759" width="10.42578125" customWidth="1"/>
    <col min="10760" max="10760" width="9.140625" customWidth="1"/>
    <col min="10761" max="10761" width="10.42578125" customWidth="1"/>
    <col min="10762" max="10762" width="8" customWidth="1"/>
    <col min="10763" max="10763" width="9.7109375" customWidth="1"/>
    <col min="10764" max="10764" width="10" customWidth="1"/>
    <col min="10765" max="10766" width="12.7109375" customWidth="1"/>
    <col min="11010" max="11010" width="32.28515625" customWidth="1"/>
    <col min="11015" max="11015" width="10.42578125" customWidth="1"/>
    <col min="11016" max="11016" width="9.140625" customWidth="1"/>
    <col min="11017" max="11017" width="10.42578125" customWidth="1"/>
    <col min="11018" max="11018" width="8" customWidth="1"/>
    <col min="11019" max="11019" width="9.7109375" customWidth="1"/>
    <col min="11020" max="11020" width="10" customWidth="1"/>
    <col min="11021" max="11022" width="12.7109375" customWidth="1"/>
    <col min="11266" max="11266" width="32.28515625" customWidth="1"/>
    <col min="11271" max="11271" width="10.42578125" customWidth="1"/>
    <col min="11272" max="11272" width="9.140625" customWidth="1"/>
    <col min="11273" max="11273" width="10.42578125" customWidth="1"/>
    <col min="11274" max="11274" width="8" customWidth="1"/>
    <col min="11275" max="11275" width="9.7109375" customWidth="1"/>
    <col min="11276" max="11276" width="10" customWidth="1"/>
    <col min="11277" max="11278" width="12.7109375" customWidth="1"/>
    <col min="11522" max="11522" width="32.28515625" customWidth="1"/>
    <col min="11527" max="11527" width="10.42578125" customWidth="1"/>
    <col min="11528" max="11528" width="9.140625" customWidth="1"/>
    <col min="11529" max="11529" width="10.42578125" customWidth="1"/>
    <col min="11530" max="11530" width="8" customWidth="1"/>
    <col min="11531" max="11531" width="9.7109375" customWidth="1"/>
    <col min="11532" max="11532" width="10" customWidth="1"/>
    <col min="11533" max="11534" width="12.7109375" customWidth="1"/>
    <col min="11778" max="11778" width="32.28515625" customWidth="1"/>
    <col min="11783" max="11783" width="10.42578125" customWidth="1"/>
    <col min="11784" max="11784" width="9.140625" customWidth="1"/>
    <col min="11785" max="11785" width="10.42578125" customWidth="1"/>
    <col min="11786" max="11786" width="8" customWidth="1"/>
    <col min="11787" max="11787" width="9.7109375" customWidth="1"/>
    <col min="11788" max="11788" width="10" customWidth="1"/>
    <col min="11789" max="11790" width="12.7109375" customWidth="1"/>
    <col min="12034" max="12034" width="32.28515625" customWidth="1"/>
    <col min="12039" max="12039" width="10.42578125" customWidth="1"/>
    <col min="12040" max="12040" width="9.140625" customWidth="1"/>
    <col min="12041" max="12041" width="10.42578125" customWidth="1"/>
    <col min="12042" max="12042" width="8" customWidth="1"/>
    <col min="12043" max="12043" width="9.7109375" customWidth="1"/>
    <col min="12044" max="12044" width="10" customWidth="1"/>
    <col min="12045" max="12046" width="12.7109375" customWidth="1"/>
    <col min="12290" max="12290" width="32.28515625" customWidth="1"/>
    <col min="12295" max="12295" width="10.42578125" customWidth="1"/>
    <col min="12296" max="12296" width="9.140625" customWidth="1"/>
    <col min="12297" max="12297" width="10.42578125" customWidth="1"/>
    <col min="12298" max="12298" width="8" customWidth="1"/>
    <col min="12299" max="12299" width="9.7109375" customWidth="1"/>
    <col min="12300" max="12300" width="10" customWidth="1"/>
    <col min="12301" max="12302" width="12.7109375" customWidth="1"/>
    <col min="12546" max="12546" width="32.28515625" customWidth="1"/>
    <col min="12551" max="12551" width="10.42578125" customWidth="1"/>
    <col min="12552" max="12552" width="9.140625" customWidth="1"/>
    <col min="12553" max="12553" width="10.42578125" customWidth="1"/>
    <col min="12554" max="12554" width="8" customWidth="1"/>
    <col min="12555" max="12555" width="9.7109375" customWidth="1"/>
    <col min="12556" max="12556" width="10" customWidth="1"/>
    <col min="12557" max="12558" width="12.7109375" customWidth="1"/>
    <col min="12802" max="12802" width="32.28515625" customWidth="1"/>
    <col min="12807" max="12807" width="10.42578125" customWidth="1"/>
    <col min="12808" max="12808" width="9.140625" customWidth="1"/>
    <col min="12809" max="12809" width="10.42578125" customWidth="1"/>
    <col min="12810" max="12810" width="8" customWidth="1"/>
    <col min="12811" max="12811" width="9.7109375" customWidth="1"/>
    <col min="12812" max="12812" width="10" customWidth="1"/>
    <col min="12813" max="12814" width="12.7109375" customWidth="1"/>
    <col min="13058" max="13058" width="32.28515625" customWidth="1"/>
    <col min="13063" max="13063" width="10.42578125" customWidth="1"/>
    <col min="13064" max="13064" width="9.140625" customWidth="1"/>
    <col min="13065" max="13065" width="10.42578125" customWidth="1"/>
    <col min="13066" max="13066" width="8" customWidth="1"/>
    <col min="13067" max="13067" width="9.7109375" customWidth="1"/>
    <col min="13068" max="13068" width="10" customWidth="1"/>
    <col min="13069" max="13070" width="12.7109375" customWidth="1"/>
    <col min="13314" max="13314" width="32.28515625" customWidth="1"/>
    <col min="13319" max="13319" width="10.42578125" customWidth="1"/>
    <col min="13320" max="13320" width="9.140625" customWidth="1"/>
    <col min="13321" max="13321" width="10.42578125" customWidth="1"/>
    <col min="13322" max="13322" width="8" customWidth="1"/>
    <col min="13323" max="13323" width="9.7109375" customWidth="1"/>
    <col min="13324" max="13324" width="10" customWidth="1"/>
    <col min="13325" max="13326" width="12.7109375" customWidth="1"/>
    <col min="13570" max="13570" width="32.28515625" customWidth="1"/>
    <col min="13575" max="13575" width="10.42578125" customWidth="1"/>
    <col min="13576" max="13576" width="9.140625" customWidth="1"/>
    <col min="13577" max="13577" width="10.42578125" customWidth="1"/>
    <col min="13578" max="13578" width="8" customWidth="1"/>
    <col min="13579" max="13579" width="9.7109375" customWidth="1"/>
    <col min="13580" max="13580" width="10" customWidth="1"/>
    <col min="13581" max="13582" width="12.7109375" customWidth="1"/>
    <col min="13826" max="13826" width="32.28515625" customWidth="1"/>
    <col min="13831" max="13831" width="10.42578125" customWidth="1"/>
    <col min="13832" max="13832" width="9.140625" customWidth="1"/>
    <col min="13833" max="13833" width="10.42578125" customWidth="1"/>
    <col min="13834" max="13834" width="8" customWidth="1"/>
    <col min="13835" max="13835" width="9.7109375" customWidth="1"/>
    <col min="13836" max="13836" width="10" customWidth="1"/>
    <col min="13837" max="13838" width="12.7109375" customWidth="1"/>
    <col min="14082" max="14082" width="32.28515625" customWidth="1"/>
    <col min="14087" max="14087" width="10.42578125" customWidth="1"/>
    <col min="14088" max="14088" width="9.140625" customWidth="1"/>
    <col min="14089" max="14089" width="10.42578125" customWidth="1"/>
    <col min="14090" max="14090" width="8" customWidth="1"/>
    <col min="14091" max="14091" width="9.7109375" customWidth="1"/>
    <col min="14092" max="14092" width="10" customWidth="1"/>
    <col min="14093" max="14094" width="12.7109375" customWidth="1"/>
    <col min="14338" max="14338" width="32.28515625" customWidth="1"/>
    <col min="14343" max="14343" width="10.42578125" customWidth="1"/>
    <col min="14344" max="14344" width="9.140625" customWidth="1"/>
    <col min="14345" max="14345" width="10.42578125" customWidth="1"/>
    <col min="14346" max="14346" width="8" customWidth="1"/>
    <col min="14347" max="14347" width="9.7109375" customWidth="1"/>
    <col min="14348" max="14348" width="10" customWidth="1"/>
    <col min="14349" max="14350" width="12.7109375" customWidth="1"/>
    <col min="14594" max="14594" width="32.28515625" customWidth="1"/>
    <col min="14599" max="14599" width="10.42578125" customWidth="1"/>
    <col min="14600" max="14600" width="9.140625" customWidth="1"/>
    <col min="14601" max="14601" width="10.42578125" customWidth="1"/>
    <col min="14602" max="14602" width="8" customWidth="1"/>
    <col min="14603" max="14603" width="9.7109375" customWidth="1"/>
    <col min="14604" max="14604" width="10" customWidth="1"/>
    <col min="14605" max="14606" width="12.7109375" customWidth="1"/>
    <col min="14850" max="14850" width="32.28515625" customWidth="1"/>
    <col min="14855" max="14855" width="10.42578125" customWidth="1"/>
    <col min="14856" max="14856" width="9.140625" customWidth="1"/>
    <col min="14857" max="14857" width="10.42578125" customWidth="1"/>
    <col min="14858" max="14858" width="8" customWidth="1"/>
    <col min="14859" max="14859" width="9.7109375" customWidth="1"/>
    <col min="14860" max="14860" width="10" customWidth="1"/>
    <col min="14861" max="14862" width="12.7109375" customWidth="1"/>
    <col min="15106" max="15106" width="32.28515625" customWidth="1"/>
    <col min="15111" max="15111" width="10.42578125" customWidth="1"/>
    <col min="15112" max="15112" width="9.140625" customWidth="1"/>
    <col min="15113" max="15113" width="10.42578125" customWidth="1"/>
    <col min="15114" max="15114" width="8" customWidth="1"/>
    <col min="15115" max="15115" width="9.7109375" customWidth="1"/>
    <col min="15116" max="15116" width="10" customWidth="1"/>
    <col min="15117" max="15118" width="12.7109375" customWidth="1"/>
    <col min="15362" max="15362" width="32.28515625" customWidth="1"/>
    <col min="15367" max="15367" width="10.42578125" customWidth="1"/>
    <col min="15368" max="15368" width="9.140625" customWidth="1"/>
    <col min="15369" max="15369" width="10.42578125" customWidth="1"/>
    <col min="15370" max="15370" width="8" customWidth="1"/>
    <col min="15371" max="15371" width="9.7109375" customWidth="1"/>
    <col min="15372" max="15372" width="10" customWidth="1"/>
    <col min="15373" max="15374" width="12.7109375" customWidth="1"/>
    <col min="15618" max="15618" width="32.28515625" customWidth="1"/>
    <col min="15623" max="15623" width="10.42578125" customWidth="1"/>
    <col min="15624" max="15624" width="9.140625" customWidth="1"/>
    <col min="15625" max="15625" width="10.42578125" customWidth="1"/>
    <col min="15626" max="15626" width="8" customWidth="1"/>
    <col min="15627" max="15627" width="9.7109375" customWidth="1"/>
    <col min="15628" max="15628" width="10" customWidth="1"/>
    <col min="15629" max="15630" width="12.7109375" customWidth="1"/>
    <col min="15874" max="15874" width="32.28515625" customWidth="1"/>
    <col min="15879" max="15879" width="10.42578125" customWidth="1"/>
    <col min="15880" max="15880" width="9.140625" customWidth="1"/>
    <col min="15881" max="15881" width="10.42578125" customWidth="1"/>
    <col min="15882" max="15882" width="8" customWidth="1"/>
    <col min="15883" max="15883" width="9.7109375" customWidth="1"/>
    <col min="15884" max="15884" width="10" customWidth="1"/>
    <col min="15885" max="15886" width="12.7109375" customWidth="1"/>
    <col min="16130" max="16130" width="32.28515625" customWidth="1"/>
    <col min="16135" max="16135" width="10.42578125" customWidth="1"/>
    <col min="16136" max="16136" width="9.140625" customWidth="1"/>
    <col min="16137" max="16137" width="10.42578125" customWidth="1"/>
    <col min="16138" max="16138" width="8" customWidth="1"/>
    <col min="16139" max="16139" width="9.7109375" customWidth="1"/>
    <col min="16140" max="16140" width="10" customWidth="1"/>
    <col min="16141" max="16142" width="12.7109375" customWidth="1"/>
  </cols>
  <sheetData>
    <row r="3" spans="2:21" ht="18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21" ht="15" thickBot="1"/>
    <row r="5" spans="2:21" ht="46.5" customHeight="1" thickBot="1">
      <c r="B5" s="1"/>
      <c r="C5" s="44" t="s">
        <v>1</v>
      </c>
      <c r="D5" s="45"/>
      <c r="E5" s="44" t="s">
        <v>2</v>
      </c>
      <c r="F5" s="46"/>
      <c r="G5" s="47" t="s">
        <v>3</v>
      </c>
      <c r="H5" s="48"/>
      <c r="I5" s="49" t="s">
        <v>4</v>
      </c>
      <c r="J5" s="50"/>
      <c r="K5" s="49" t="s">
        <v>5</v>
      </c>
      <c r="L5" s="51"/>
      <c r="M5" s="52" t="s">
        <v>6</v>
      </c>
      <c r="N5" s="53"/>
    </row>
    <row r="6" spans="2:21" ht="16.149999999999999" thickBot="1">
      <c r="B6" s="2"/>
      <c r="C6" s="3" t="s">
        <v>7</v>
      </c>
      <c r="D6" s="4" t="s">
        <v>8</v>
      </c>
      <c r="E6" s="5" t="s">
        <v>7</v>
      </c>
      <c r="F6" s="5" t="s">
        <v>8</v>
      </c>
      <c r="G6" s="5" t="s">
        <v>7</v>
      </c>
      <c r="H6" s="6" t="s">
        <v>8</v>
      </c>
      <c r="I6" s="5" t="s">
        <v>7</v>
      </c>
      <c r="J6" s="7" t="s">
        <v>8</v>
      </c>
      <c r="K6" s="5" t="s">
        <v>7</v>
      </c>
      <c r="L6" s="8" t="s">
        <v>8</v>
      </c>
      <c r="M6" s="9" t="s">
        <v>7</v>
      </c>
      <c r="N6" s="10" t="s">
        <v>8</v>
      </c>
    </row>
    <row r="7" spans="2:21" ht="15.6">
      <c r="B7" s="2"/>
      <c r="C7" s="11"/>
      <c r="D7" s="12"/>
      <c r="E7" s="13"/>
      <c r="F7" s="13"/>
      <c r="G7" s="14"/>
      <c r="H7" s="15"/>
      <c r="I7" s="16"/>
      <c r="J7" s="16"/>
      <c r="K7" s="13"/>
      <c r="L7" s="17"/>
      <c r="M7" s="17"/>
      <c r="N7" s="17"/>
    </row>
    <row r="8" spans="2:21" s="24" customFormat="1" ht="15.6">
      <c r="B8" s="18" t="s">
        <v>9</v>
      </c>
      <c r="C8" s="19">
        <f>SUM(E8,G8,I8,K8,M8)</f>
        <v>12550</v>
      </c>
      <c r="D8" s="20">
        <f>SUM(F8,H8,J8,L8,N8)</f>
        <v>1978036</v>
      </c>
      <c r="E8" s="21">
        <v>10155</v>
      </c>
      <c r="F8" s="21">
        <v>1171510</v>
      </c>
      <c r="G8" s="22">
        <v>981</v>
      </c>
      <c r="H8" s="23">
        <v>375406</v>
      </c>
      <c r="I8" s="22">
        <v>988</v>
      </c>
      <c r="J8" s="21">
        <v>347739</v>
      </c>
      <c r="K8" s="22">
        <v>199</v>
      </c>
      <c r="L8" s="21">
        <v>47971</v>
      </c>
      <c r="M8" s="22">
        <v>227</v>
      </c>
      <c r="N8" s="21">
        <v>35410</v>
      </c>
    </row>
    <row r="9" spans="2:21" s="27" customFormat="1" ht="15.6">
      <c r="B9" s="25"/>
      <c r="C9" s="19"/>
      <c r="D9" s="20"/>
      <c r="E9" s="21"/>
      <c r="F9" s="21"/>
      <c r="G9" s="21"/>
      <c r="H9" s="23"/>
      <c r="I9" s="26"/>
      <c r="J9" s="26"/>
      <c r="K9" s="21"/>
      <c r="L9" s="21"/>
      <c r="M9" s="21"/>
      <c r="N9" s="21"/>
    </row>
    <row r="10" spans="2:21" s="24" customFormat="1" ht="15.6">
      <c r="B10" s="18" t="s">
        <v>10</v>
      </c>
      <c r="C10" s="19">
        <f t="shared" ref="C10:D49" si="0">SUM(E10,G10,I10,K10,M10)</f>
        <v>3372</v>
      </c>
      <c r="D10" s="20">
        <f t="shared" si="0"/>
        <v>339853</v>
      </c>
      <c r="E10" s="21">
        <v>2746</v>
      </c>
      <c r="F10" s="21">
        <v>202227</v>
      </c>
      <c r="G10" s="21">
        <v>234</v>
      </c>
      <c r="H10" s="23">
        <v>65825</v>
      </c>
      <c r="I10" s="21">
        <v>272</v>
      </c>
      <c r="J10" s="21">
        <v>59601</v>
      </c>
      <c r="K10" s="21">
        <v>43</v>
      </c>
      <c r="L10" s="21">
        <v>6115</v>
      </c>
      <c r="M10" s="21">
        <v>77</v>
      </c>
      <c r="N10" s="21">
        <v>6085</v>
      </c>
    </row>
    <row r="11" spans="2:21" s="27" customFormat="1" ht="15.6">
      <c r="B11" s="25"/>
      <c r="C11" s="19"/>
      <c r="D11" s="20"/>
      <c r="E11" s="26"/>
      <c r="F11" s="26"/>
      <c r="G11" s="26"/>
      <c r="H11" s="28"/>
      <c r="I11" s="26"/>
      <c r="J11" s="26"/>
      <c r="K11" s="26"/>
      <c r="L11" s="26"/>
      <c r="M11" s="26"/>
      <c r="N11" s="26"/>
    </row>
    <row r="12" spans="2:21" s="27" customFormat="1" ht="15.6">
      <c r="B12" s="29" t="s">
        <v>11</v>
      </c>
      <c r="C12" s="30">
        <f t="shared" si="0"/>
        <v>454</v>
      </c>
      <c r="D12" s="31">
        <f t="shared" si="0"/>
        <v>36003</v>
      </c>
      <c r="E12" s="32">
        <v>367</v>
      </c>
      <c r="F12" s="26">
        <v>25411</v>
      </c>
      <c r="G12" s="32">
        <v>30</v>
      </c>
      <c r="H12" s="28">
        <v>4299</v>
      </c>
      <c r="I12" s="32">
        <v>33</v>
      </c>
      <c r="J12" s="26">
        <v>5066</v>
      </c>
      <c r="K12" s="32">
        <v>5</v>
      </c>
      <c r="L12" s="32">
        <v>249</v>
      </c>
      <c r="M12" s="32">
        <v>19</v>
      </c>
      <c r="N12" s="32">
        <v>978</v>
      </c>
    </row>
    <row r="13" spans="2:21" s="27" customFormat="1" ht="15.6">
      <c r="B13" s="29" t="s">
        <v>12</v>
      </c>
      <c r="C13" s="30">
        <f t="shared" si="0"/>
        <v>783</v>
      </c>
      <c r="D13" s="31">
        <f t="shared" si="0"/>
        <v>70217</v>
      </c>
      <c r="E13" s="32">
        <v>599</v>
      </c>
      <c r="F13" s="26">
        <v>38606</v>
      </c>
      <c r="G13" s="32">
        <v>45</v>
      </c>
      <c r="H13" s="28">
        <v>10837</v>
      </c>
      <c r="I13" s="32">
        <v>89</v>
      </c>
      <c r="J13" s="26">
        <v>17667</v>
      </c>
      <c r="K13" s="32">
        <v>18</v>
      </c>
      <c r="L13" s="26">
        <v>1176</v>
      </c>
      <c r="M13" s="32">
        <v>32</v>
      </c>
      <c r="N13" s="26">
        <v>1931</v>
      </c>
    </row>
    <row r="14" spans="2:21" s="27" customFormat="1" ht="15.6">
      <c r="B14" s="29" t="s">
        <v>13</v>
      </c>
      <c r="C14" s="30">
        <f t="shared" si="0"/>
        <v>1180</v>
      </c>
      <c r="D14" s="31">
        <f t="shared" si="0"/>
        <v>130195</v>
      </c>
      <c r="E14" s="26">
        <v>1029</v>
      </c>
      <c r="F14" s="26">
        <v>86576</v>
      </c>
      <c r="G14" s="32">
        <v>75</v>
      </c>
      <c r="H14" s="28">
        <v>27090</v>
      </c>
      <c r="I14" s="32">
        <v>58</v>
      </c>
      <c r="J14" s="26">
        <v>15774</v>
      </c>
      <c r="K14" s="32">
        <v>6</v>
      </c>
      <c r="L14" s="32">
        <v>97</v>
      </c>
      <c r="M14" s="32">
        <v>12</v>
      </c>
      <c r="N14" s="32">
        <v>658</v>
      </c>
    </row>
    <row r="15" spans="2:21" s="27" customFormat="1" ht="15.6">
      <c r="B15" s="29" t="s">
        <v>14</v>
      </c>
      <c r="C15" s="30">
        <f t="shared" si="0"/>
        <v>610</v>
      </c>
      <c r="D15" s="31">
        <f t="shared" si="0"/>
        <v>65799</v>
      </c>
      <c r="E15" s="32">
        <v>502</v>
      </c>
      <c r="F15" s="26">
        <v>31911</v>
      </c>
      <c r="G15" s="32">
        <v>50</v>
      </c>
      <c r="H15" s="28">
        <v>17707</v>
      </c>
      <c r="I15" s="32">
        <v>49</v>
      </c>
      <c r="J15" s="26">
        <v>12034</v>
      </c>
      <c r="K15" s="32">
        <v>9</v>
      </c>
      <c r="L15" s="32">
        <v>4147</v>
      </c>
      <c r="M15" s="32"/>
      <c r="N15" s="32"/>
    </row>
    <row r="16" spans="2:21" s="27" customFormat="1" ht="15.6">
      <c r="B16" s="29" t="s">
        <v>15</v>
      </c>
      <c r="C16" s="30">
        <f t="shared" si="0"/>
        <v>345</v>
      </c>
      <c r="D16" s="31">
        <f t="shared" si="0"/>
        <v>37639</v>
      </c>
      <c r="E16" s="32">
        <v>249</v>
      </c>
      <c r="F16" s="32">
        <v>19723</v>
      </c>
      <c r="G16" s="32">
        <v>34</v>
      </c>
      <c r="H16" s="28">
        <v>5892</v>
      </c>
      <c r="I16" s="32">
        <v>43</v>
      </c>
      <c r="J16" s="26">
        <v>9060</v>
      </c>
      <c r="K16" s="32">
        <v>5</v>
      </c>
      <c r="L16" s="32">
        <v>446</v>
      </c>
      <c r="M16" s="32">
        <v>14</v>
      </c>
      <c r="N16" s="26">
        <v>2518</v>
      </c>
      <c r="U16" s="33"/>
    </row>
    <row r="17" spans="2:14" s="27" customFormat="1" ht="15.6">
      <c r="B17" s="29"/>
      <c r="C17" s="19"/>
      <c r="D17" s="20"/>
      <c r="E17" s="26"/>
      <c r="F17" s="26"/>
      <c r="G17" s="26"/>
      <c r="H17" s="28"/>
      <c r="I17" s="26"/>
      <c r="J17" s="26"/>
      <c r="K17" s="26"/>
      <c r="L17" s="26"/>
      <c r="M17" s="26"/>
      <c r="N17" s="26"/>
    </row>
    <row r="18" spans="2:14" s="24" customFormat="1" ht="15.6">
      <c r="B18" s="34" t="s">
        <v>16</v>
      </c>
      <c r="C18" s="19">
        <f t="shared" si="0"/>
        <v>2331</v>
      </c>
      <c r="D18" s="20">
        <f t="shared" si="0"/>
        <v>291483</v>
      </c>
      <c r="E18" s="21">
        <v>1830</v>
      </c>
      <c r="F18" s="21">
        <v>170226</v>
      </c>
      <c r="G18" s="21">
        <v>170</v>
      </c>
      <c r="H18" s="23">
        <v>42268</v>
      </c>
      <c r="I18" s="21">
        <v>237</v>
      </c>
      <c r="J18" s="21">
        <v>57936</v>
      </c>
      <c r="K18" s="21">
        <v>51</v>
      </c>
      <c r="L18" s="21">
        <v>14494</v>
      </c>
      <c r="M18" s="21">
        <v>43</v>
      </c>
      <c r="N18" s="21">
        <v>6559</v>
      </c>
    </row>
    <row r="19" spans="2:14" s="27" customFormat="1" ht="15.6">
      <c r="B19" s="29"/>
      <c r="C19" s="19"/>
      <c r="D19" s="20"/>
      <c r="E19" s="26"/>
      <c r="F19" s="26"/>
      <c r="G19" s="26"/>
      <c r="H19" s="28"/>
      <c r="I19" s="26"/>
      <c r="J19" s="26"/>
      <c r="K19" s="26"/>
      <c r="L19" s="26"/>
      <c r="M19" s="26"/>
      <c r="N19" s="26"/>
    </row>
    <row r="20" spans="2:14" s="27" customFormat="1" ht="15.6">
      <c r="B20" s="29" t="s">
        <v>17</v>
      </c>
      <c r="C20" s="30">
        <f t="shared" si="0"/>
        <v>1367</v>
      </c>
      <c r="D20" s="31">
        <f t="shared" si="0"/>
        <v>188832</v>
      </c>
      <c r="E20" s="26">
        <v>1069</v>
      </c>
      <c r="F20" s="26">
        <v>105782</v>
      </c>
      <c r="G20" s="32">
        <v>113</v>
      </c>
      <c r="H20" s="28">
        <v>31371</v>
      </c>
      <c r="I20" s="32">
        <v>154</v>
      </c>
      <c r="J20" s="26">
        <v>45299</v>
      </c>
      <c r="K20" s="32">
        <v>23</v>
      </c>
      <c r="L20" s="26">
        <v>6169</v>
      </c>
      <c r="M20" s="32">
        <v>8</v>
      </c>
      <c r="N20" s="32">
        <v>211</v>
      </c>
    </row>
    <row r="21" spans="2:14" s="27" customFormat="1" ht="15.6">
      <c r="B21" s="29" t="s">
        <v>18</v>
      </c>
      <c r="C21" s="30">
        <f t="shared" si="0"/>
        <v>583</v>
      </c>
      <c r="D21" s="31">
        <f t="shared" si="0"/>
        <v>69759</v>
      </c>
      <c r="E21" s="32">
        <v>447</v>
      </c>
      <c r="F21" s="26">
        <v>44954</v>
      </c>
      <c r="G21" s="32">
        <v>41</v>
      </c>
      <c r="H21" s="28">
        <v>10237</v>
      </c>
      <c r="I21" s="32">
        <v>61</v>
      </c>
      <c r="J21" s="26">
        <v>10634</v>
      </c>
      <c r="K21" s="32">
        <v>18</v>
      </c>
      <c r="L21" s="26">
        <v>411</v>
      </c>
      <c r="M21" s="32">
        <v>16</v>
      </c>
      <c r="N21" s="26">
        <v>3523</v>
      </c>
    </row>
    <row r="22" spans="2:14" s="27" customFormat="1" ht="15.6">
      <c r="B22" s="29" t="s">
        <v>19</v>
      </c>
      <c r="C22" s="30">
        <f t="shared" si="0"/>
        <v>381</v>
      </c>
      <c r="D22" s="31">
        <f t="shared" si="0"/>
        <v>32892</v>
      </c>
      <c r="E22" s="32">
        <v>314</v>
      </c>
      <c r="F22" s="26">
        <v>19490</v>
      </c>
      <c r="G22" s="32">
        <v>16</v>
      </c>
      <c r="H22" s="28">
        <v>660</v>
      </c>
      <c r="I22" s="32">
        <v>22</v>
      </c>
      <c r="J22" s="26">
        <v>2003</v>
      </c>
      <c r="K22" s="32">
        <v>10</v>
      </c>
      <c r="L22" s="26">
        <v>7914</v>
      </c>
      <c r="M22" s="32">
        <v>19</v>
      </c>
      <c r="N22" s="26">
        <v>2825</v>
      </c>
    </row>
    <row r="23" spans="2:14" s="27" customFormat="1" ht="15.6">
      <c r="B23" s="29"/>
      <c r="C23" s="19"/>
      <c r="D23" s="20"/>
      <c r="E23" s="26"/>
      <c r="F23" s="26"/>
      <c r="G23" s="26"/>
      <c r="H23" s="28"/>
      <c r="I23" s="26"/>
      <c r="J23" s="26"/>
      <c r="K23" s="26"/>
      <c r="L23" s="26"/>
      <c r="M23" s="26"/>
      <c r="N23" s="26"/>
    </row>
    <row r="24" spans="2:14" s="24" customFormat="1" ht="15.6">
      <c r="B24" s="34" t="s">
        <v>20</v>
      </c>
      <c r="C24" s="19">
        <f t="shared" si="0"/>
        <v>1312</v>
      </c>
      <c r="D24" s="20">
        <f t="shared" si="0"/>
        <v>135419</v>
      </c>
      <c r="E24" s="21">
        <v>1157</v>
      </c>
      <c r="F24" s="21">
        <v>106314</v>
      </c>
      <c r="G24" s="21">
        <v>66</v>
      </c>
      <c r="H24" s="23">
        <v>14022</v>
      </c>
      <c r="I24" s="21">
        <v>58</v>
      </c>
      <c r="J24" s="21">
        <v>11378</v>
      </c>
      <c r="K24" s="21">
        <v>14</v>
      </c>
      <c r="L24" s="21">
        <v>1945</v>
      </c>
      <c r="M24" s="21">
        <v>17</v>
      </c>
      <c r="N24" s="21">
        <v>1760</v>
      </c>
    </row>
    <row r="25" spans="2:14" s="27" customFormat="1" ht="15.6">
      <c r="B25" s="29"/>
      <c r="C25" s="19"/>
      <c r="D25" s="20"/>
      <c r="E25" s="26"/>
      <c r="F25" s="26"/>
      <c r="G25" s="26"/>
      <c r="H25" s="28"/>
      <c r="I25" s="26"/>
      <c r="J25" s="26"/>
      <c r="K25" s="26"/>
      <c r="L25" s="26"/>
      <c r="M25" s="26"/>
      <c r="N25" s="26"/>
    </row>
    <row r="26" spans="2:14" s="27" customFormat="1" ht="15.6">
      <c r="B26" s="29" t="s">
        <v>21</v>
      </c>
      <c r="C26" s="30">
        <f t="shared" si="0"/>
        <v>285</v>
      </c>
      <c r="D26" s="31">
        <f t="shared" si="0"/>
        <v>23292</v>
      </c>
      <c r="E26" s="32">
        <v>257</v>
      </c>
      <c r="F26" s="26">
        <v>22711</v>
      </c>
      <c r="G26" s="32">
        <v>12</v>
      </c>
      <c r="H26" s="35">
        <v>539</v>
      </c>
      <c r="I26" s="32">
        <v>8</v>
      </c>
      <c r="J26" s="32" t="s">
        <v>22</v>
      </c>
      <c r="K26" s="32">
        <v>2</v>
      </c>
      <c r="L26" s="26" t="s">
        <v>22</v>
      </c>
      <c r="M26" s="32">
        <v>6</v>
      </c>
      <c r="N26" s="32">
        <v>42</v>
      </c>
    </row>
    <row r="27" spans="2:14" s="27" customFormat="1" ht="15.6">
      <c r="B27" s="29" t="s">
        <v>23</v>
      </c>
      <c r="C27" s="30">
        <f t="shared" si="0"/>
        <v>371</v>
      </c>
      <c r="D27" s="31">
        <f t="shared" si="0"/>
        <v>47747</v>
      </c>
      <c r="E27" s="32">
        <v>313</v>
      </c>
      <c r="F27" s="26">
        <v>33583</v>
      </c>
      <c r="G27" s="32">
        <v>11</v>
      </c>
      <c r="H27" s="28">
        <v>3517</v>
      </c>
      <c r="I27" s="32">
        <v>33</v>
      </c>
      <c r="J27" s="26">
        <v>8207</v>
      </c>
      <c r="K27" s="32">
        <v>9</v>
      </c>
      <c r="L27" s="32">
        <v>1525</v>
      </c>
      <c r="M27" s="32">
        <v>5</v>
      </c>
      <c r="N27" s="32">
        <v>915</v>
      </c>
    </row>
    <row r="28" spans="2:14" s="27" customFormat="1" ht="15.6">
      <c r="B28" s="29" t="s">
        <v>24</v>
      </c>
      <c r="C28" s="30">
        <f t="shared" si="0"/>
        <v>656</v>
      </c>
      <c r="D28" s="31">
        <f t="shared" si="0"/>
        <v>64380</v>
      </c>
      <c r="E28" s="32">
        <v>587</v>
      </c>
      <c r="F28" s="26">
        <v>50020</v>
      </c>
      <c r="G28" s="32">
        <v>43</v>
      </c>
      <c r="H28" s="28">
        <v>9966</v>
      </c>
      <c r="I28" s="32">
        <v>17</v>
      </c>
      <c r="J28" s="26">
        <v>3171</v>
      </c>
      <c r="K28" s="32">
        <v>3</v>
      </c>
      <c r="L28" s="32">
        <v>420</v>
      </c>
      <c r="M28" s="32">
        <v>6</v>
      </c>
      <c r="N28" s="32">
        <v>803</v>
      </c>
    </row>
    <row r="29" spans="2:14" s="27" customFormat="1" ht="15.6">
      <c r="B29" s="29"/>
      <c r="C29" s="19"/>
      <c r="D29" s="20"/>
      <c r="E29" s="26"/>
      <c r="F29" s="26"/>
      <c r="G29" s="26"/>
      <c r="H29" s="28"/>
      <c r="I29" s="26"/>
      <c r="J29" s="26"/>
      <c r="K29" s="26"/>
      <c r="L29" s="26"/>
      <c r="M29" s="26"/>
      <c r="N29" s="26"/>
    </row>
    <row r="30" spans="2:14" s="24" customFormat="1" ht="15.6">
      <c r="B30" s="34" t="s">
        <v>25</v>
      </c>
      <c r="C30" s="19">
        <f t="shared" si="0"/>
        <v>1546</v>
      </c>
      <c r="D30" s="20">
        <f t="shared" si="0"/>
        <v>212200</v>
      </c>
      <c r="E30" s="21">
        <v>1393</v>
      </c>
      <c r="F30" s="21">
        <v>162275</v>
      </c>
      <c r="G30" s="21">
        <v>97</v>
      </c>
      <c r="H30" s="23">
        <v>38538</v>
      </c>
      <c r="I30" s="21">
        <v>39</v>
      </c>
      <c r="J30" s="21">
        <v>6568</v>
      </c>
      <c r="K30" s="21">
        <v>11</v>
      </c>
      <c r="L30" s="21">
        <v>396</v>
      </c>
      <c r="M30" s="21">
        <v>6</v>
      </c>
      <c r="N30" s="21">
        <v>4423</v>
      </c>
    </row>
    <row r="31" spans="2:14" s="27" customFormat="1" ht="15.6">
      <c r="B31" s="29"/>
      <c r="C31" s="19"/>
      <c r="D31" s="20"/>
      <c r="E31" s="26"/>
      <c r="F31" s="26"/>
      <c r="G31" s="26"/>
      <c r="H31" s="28"/>
      <c r="I31" s="26"/>
      <c r="J31" s="26"/>
      <c r="K31" s="26"/>
      <c r="L31" s="26"/>
      <c r="M31" s="26"/>
      <c r="N31" s="26"/>
    </row>
    <row r="32" spans="2:14" s="27" customFormat="1" ht="15.6">
      <c r="B32" s="29" t="s">
        <v>26</v>
      </c>
      <c r="C32" s="30">
        <f t="shared" si="0"/>
        <v>270</v>
      </c>
      <c r="D32" s="31">
        <f t="shared" si="0"/>
        <v>34179</v>
      </c>
      <c r="E32" s="32">
        <v>248</v>
      </c>
      <c r="F32" s="32">
        <v>29324</v>
      </c>
      <c r="G32" s="32">
        <v>9</v>
      </c>
      <c r="H32" s="28">
        <v>2032</v>
      </c>
      <c r="I32" s="32">
        <v>10</v>
      </c>
      <c r="J32" s="26">
        <v>2193</v>
      </c>
      <c r="K32" s="32" t="s">
        <v>27</v>
      </c>
      <c r="L32" s="32" t="s">
        <v>27</v>
      </c>
      <c r="M32" s="36">
        <v>3</v>
      </c>
      <c r="N32" s="32">
        <v>630</v>
      </c>
    </row>
    <row r="33" spans="2:14" s="27" customFormat="1" ht="15.6">
      <c r="B33" s="29" t="s">
        <v>28</v>
      </c>
      <c r="C33" s="30">
        <f t="shared" si="0"/>
        <v>677</v>
      </c>
      <c r="D33" s="31">
        <f t="shared" si="0"/>
        <v>90949</v>
      </c>
      <c r="E33" s="32">
        <v>633</v>
      </c>
      <c r="F33" s="26">
        <v>83344</v>
      </c>
      <c r="G33" s="32">
        <v>36</v>
      </c>
      <c r="H33" s="28">
        <v>7760</v>
      </c>
      <c r="I33" s="32">
        <v>7</v>
      </c>
      <c r="J33" s="26" t="s">
        <v>22</v>
      </c>
      <c r="K33" s="32">
        <v>4</v>
      </c>
      <c r="L33" s="32" t="s">
        <v>22</v>
      </c>
      <c r="M33" s="32">
        <v>-3</v>
      </c>
      <c r="N33" s="32">
        <v>-155</v>
      </c>
    </row>
    <row r="34" spans="2:14" s="27" customFormat="1" ht="15.6">
      <c r="B34" s="29" t="s">
        <v>29</v>
      </c>
      <c r="C34" s="30">
        <f t="shared" si="0"/>
        <v>869</v>
      </c>
      <c r="D34" s="31">
        <f t="shared" si="0"/>
        <v>121251</v>
      </c>
      <c r="E34" s="32">
        <v>760</v>
      </c>
      <c r="F34" s="26">
        <v>78931</v>
      </c>
      <c r="G34" s="32">
        <v>61</v>
      </c>
      <c r="H34" s="28">
        <v>30778</v>
      </c>
      <c r="I34" s="32">
        <v>32</v>
      </c>
      <c r="J34" s="26">
        <v>6568</v>
      </c>
      <c r="K34" s="32">
        <v>7</v>
      </c>
      <c r="L34" s="32">
        <v>396</v>
      </c>
      <c r="M34" s="32">
        <v>9</v>
      </c>
      <c r="N34" s="26">
        <v>4578</v>
      </c>
    </row>
    <row r="35" spans="2:14" s="27" customFormat="1" ht="15.6">
      <c r="B35" s="29"/>
      <c r="C35" s="19"/>
      <c r="D35" s="20"/>
      <c r="E35" s="26"/>
      <c r="F35" s="26"/>
      <c r="G35" s="26"/>
      <c r="H35" s="28"/>
      <c r="I35" s="26"/>
      <c r="J35" s="26"/>
      <c r="K35" s="26"/>
      <c r="L35" s="26"/>
      <c r="M35" s="26"/>
      <c r="N35" s="26"/>
    </row>
    <row r="36" spans="2:14" s="24" customFormat="1" ht="15.6">
      <c r="B36" s="34" t="s">
        <v>30</v>
      </c>
      <c r="C36" s="19">
        <f t="shared" si="0"/>
        <v>2358</v>
      </c>
      <c r="D36" s="20">
        <f t="shared" si="0"/>
        <v>553767</v>
      </c>
      <c r="E36" s="21">
        <v>1766</v>
      </c>
      <c r="F36" s="21">
        <v>280483</v>
      </c>
      <c r="G36" s="21">
        <v>288</v>
      </c>
      <c r="H36" s="23">
        <v>142686</v>
      </c>
      <c r="I36" s="21">
        <v>208</v>
      </c>
      <c r="J36" s="21">
        <v>102417</v>
      </c>
      <c r="K36" s="21">
        <v>53</v>
      </c>
      <c r="L36" s="21">
        <v>17259</v>
      </c>
      <c r="M36" s="21">
        <v>43</v>
      </c>
      <c r="N36" s="21">
        <v>10922</v>
      </c>
    </row>
    <row r="37" spans="2:14" s="27" customFormat="1" ht="15.6">
      <c r="B37" s="29"/>
      <c r="C37" s="19"/>
      <c r="D37" s="20"/>
      <c r="E37" s="26"/>
      <c r="F37" s="26"/>
      <c r="G37" s="26"/>
      <c r="H37" s="28"/>
      <c r="I37" s="26"/>
      <c r="J37" s="26"/>
      <c r="K37" s="26"/>
      <c r="L37" s="26"/>
      <c r="M37" s="26"/>
      <c r="N37" s="26"/>
    </row>
    <row r="38" spans="2:14" s="27" customFormat="1" ht="15.6">
      <c r="B38" s="29" t="s">
        <v>31</v>
      </c>
      <c r="C38" s="30">
        <f t="shared" si="0"/>
        <v>525</v>
      </c>
      <c r="D38" s="31">
        <f t="shared" si="0"/>
        <v>111470</v>
      </c>
      <c r="E38" s="32">
        <v>430</v>
      </c>
      <c r="F38" s="26">
        <v>80837</v>
      </c>
      <c r="G38" s="32">
        <v>54</v>
      </c>
      <c r="H38" s="28">
        <v>13178</v>
      </c>
      <c r="I38" s="32">
        <v>28</v>
      </c>
      <c r="J38" s="26">
        <v>15744</v>
      </c>
      <c r="K38" s="26">
        <v>7</v>
      </c>
      <c r="L38" s="26">
        <v>769</v>
      </c>
      <c r="M38" s="32">
        <v>6</v>
      </c>
      <c r="N38" s="32">
        <v>942</v>
      </c>
    </row>
    <row r="39" spans="2:14" s="27" customFormat="1" ht="15.6">
      <c r="B39" s="29" t="s">
        <v>32</v>
      </c>
      <c r="C39" s="30">
        <f t="shared" si="0"/>
        <v>575</v>
      </c>
      <c r="D39" s="31">
        <f t="shared" si="0"/>
        <v>42262</v>
      </c>
      <c r="E39" s="32">
        <v>442</v>
      </c>
      <c r="F39" s="26" t="s">
        <v>22</v>
      </c>
      <c r="G39" s="32">
        <v>63</v>
      </c>
      <c r="H39" s="28">
        <v>20052</v>
      </c>
      <c r="I39" s="32">
        <v>63</v>
      </c>
      <c r="J39" s="26">
        <v>15761</v>
      </c>
      <c r="K39" s="32">
        <v>6</v>
      </c>
      <c r="L39" s="26">
        <v>6449</v>
      </c>
      <c r="M39" s="32">
        <v>1</v>
      </c>
      <c r="N39" s="26" t="s">
        <v>22</v>
      </c>
    </row>
    <row r="40" spans="2:14" s="27" customFormat="1" ht="15.6">
      <c r="B40" s="29" t="s">
        <v>33</v>
      </c>
      <c r="C40" s="30">
        <f t="shared" si="0"/>
        <v>396</v>
      </c>
      <c r="D40" s="31">
        <f t="shared" si="0"/>
        <v>141662</v>
      </c>
      <c r="E40" s="32">
        <v>278</v>
      </c>
      <c r="F40" s="26">
        <v>57606</v>
      </c>
      <c r="G40" s="32">
        <v>55</v>
      </c>
      <c r="H40" s="28">
        <v>41616</v>
      </c>
      <c r="I40" s="32">
        <v>32</v>
      </c>
      <c r="J40" s="26">
        <v>30236</v>
      </c>
      <c r="K40" s="32">
        <v>11</v>
      </c>
      <c r="L40" s="26">
        <v>6393</v>
      </c>
      <c r="M40" s="32">
        <v>20</v>
      </c>
      <c r="N40" s="32">
        <v>5811</v>
      </c>
    </row>
    <row r="41" spans="2:14" s="27" customFormat="1" ht="15.6">
      <c r="B41" s="29" t="s">
        <v>34</v>
      </c>
      <c r="C41" s="30">
        <f t="shared" si="0"/>
        <v>505</v>
      </c>
      <c r="D41" s="31">
        <f t="shared" si="0"/>
        <v>162145</v>
      </c>
      <c r="E41" s="32">
        <v>363</v>
      </c>
      <c r="F41" s="26">
        <v>95850</v>
      </c>
      <c r="G41" s="32">
        <v>71</v>
      </c>
      <c r="H41" s="28">
        <v>35725</v>
      </c>
      <c r="I41" s="32">
        <v>55</v>
      </c>
      <c r="J41" s="26">
        <v>26576</v>
      </c>
      <c r="K41" s="32">
        <v>10</v>
      </c>
      <c r="L41" s="26">
        <v>1550</v>
      </c>
      <c r="M41" s="32">
        <v>6</v>
      </c>
      <c r="N41" s="26">
        <v>2444</v>
      </c>
    </row>
    <row r="42" spans="2:14" s="27" customFormat="1" ht="15.6">
      <c r="B42" s="29" t="s">
        <v>35</v>
      </c>
      <c r="C42" s="30">
        <f t="shared" si="0"/>
        <v>357</v>
      </c>
      <c r="D42" s="31">
        <f t="shared" si="0"/>
        <v>96228</v>
      </c>
      <c r="E42" s="32">
        <v>253</v>
      </c>
      <c r="F42" s="26">
        <v>46190</v>
      </c>
      <c r="G42" s="32">
        <v>45</v>
      </c>
      <c r="H42" s="28">
        <v>32115</v>
      </c>
      <c r="I42" s="32">
        <v>30</v>
      </c>
      <c r="J42" s="26">
        <v>14100</v>
      </c>
      <c r="K42" s="32">
        <v>19</v>
      </c>
      <c r="L42" s="32">
        <v>2098</v>
      </c>
      <c r="M42" s="32">
        <v>10</v>
      </c>
      <c r="N42" s="26">
        <v>1725</v>
      </c>
    </row>
    <row r="43" spans="2:14" s="27" customFormat="1" ht="15.6">
      <c r="B43" s="29"/>
      <c r="C43" s="19"/>
      <c r="D43" s="20"/>
      <c r="E43" s="26"/>
      <c r="F43" s="26"/>
      <c r="G43" s="26"/>
      <c r="H43" s="28"/>
      <c r="I43" s="26"/>
      <c r="J43" s="26"/>
      <c r="K43" s="26"/>
      <c r="L43" s="26"/>
      <c r="M43" s="26"/>
      <c r="N43" s="26"/>
    </row>
    <row r="44" spans="2:14" s="27" customFormat="1" ht="15.6">
      <c r="B44" s="34" t="s">
        <v>36</v>
      </c>
      <c r="C44" s="19">
        <f t="shared" si="0"/>
        <v>1355</v>
      </c>
      <c r="D44" s="20">
        <f t="shared" si="0"/>
        <v>336761</v>
      </c>
      <c r="E44" s="21">
        <v>1015</v>
      </c>
      <c r="F44" s="21">
        <v>154309</v>
      </c>
      <c r="G44" s="21">
        <v>117</v>
      </c>
      <c r="H44" s="23">
        <v>70035</v>
      </c>
      <c r="I44" s="21">
        <v>164</v>
      </c>
      <c r="J44" s="21">
        <v>103284</v>
      </c>
      <c r="K44" s="21">
        <v>27</v>
      </c>
      <c r="L44" s="21">
        <v>6320</v>
      </c>
      <c r="M44" s="21">
        <v>32</v>
      </c>
      <c r="N44" s="21">
        <v>2813</v>
      </c>
    </row>
    <row r="45" spans="2:14" s="27" customFormat="1" ht="15.6">
      <c r="B45" s="29"/>
      <c r="C45" s="19"/>
      <c r="D45" s="20"/>
      <c r="E45" s="26"/>
      <c r="F45" s="26"/>
      <c r="G45" s="26"/>
      <c r="H45" s="28"/>
      <c r="I45" s="26"/>
      <c r="J45" s="26"/>
      <c r="K45" s="26"/>
      <c r="L45" s="26"/>
      <c r="M45" s="26"/>
      <c r="N45" s="26"/>
    </row>
    <row r="46" spans="2:14" s="27" customFormat="1" ht="15.6">
      <c r="B46" s="29" t="s">
        <v>37</v>
      </c>
      <c r="C46" s="30">
        <f t="shared" si="0"/>
        <v>366</v>
      </c>
      <c r="D46" s="31">
        <f t="shared" si="0"/>
        <v>129197</v>
      </c>
      <c r="E46" s="32">
        <v>275</v>
      </c>
      <c r="F46" s="26">
        <v>74371</v>
      </c>
      <c r="G46" s="32">
        <v>32</v>
      </c>
      <c r="H46" s="28">
        <v>18435</v>
      </c>
      <c r="I46" s="32">
        <v>54</v>
      </c>
      <c r="J46" s="26">
        <v>35226</v>
      </c>
      <c r="K46" s="32" t="s">
        <v>27</v>
      </c>
      <c r="L46" s="32" t="s">
        <v>27</v>
      </c>
      <c r="M46" s="32">
        <v>5</v>
      </c>
      <c r="N46" s="32">
        <v>1165</v>
      </c>
    </row>
    <row r="47" spans="2:14" s="27" customFormat="1" ht="15.6">
      <c r="B47" s="29" t="s">
        <v>38</v>
      </c>
      <c r="C47" s="30">
        <f t="shared" si="0"/>
        <v>244</v>
      </c>
      <c r="D47" s="31">
        <f t="shared" si="0"/>
        <v>33537</v>
      </c>
      <c r="E47" s="32">
        <v>185</v>
      </c>
      <c r="F47" s="26" t="s">
        <v>22</v>
      </c>
      <c r="G47" s="32">
        <v>15</v>
      </c>
      <c r="H47" s="28">
        <v>3717</v>
      </c>
      <c r="I47" s="32">
        <v>36</v>
      </c>
      <c r="J47" s="26">
        <v>27910</v>
      </c>
      <c r="K47" s="32">
        <v>4</v>
      </c>
      <c r="L47" s="32">
        <v>1910</v>
      </c>
      <c r="M47" s="32">
        <v>4</v>
      </c>
      <c r="N47" s="32" t="s">
        <v>22</v>
      </c>
    </row>
    <row r="48" spans="2:14" s="27" customFormat="1" ht="15.6">
      <c r="B48" s="29" t="s">
        <v>39</v>
      </c>
      <c r="C48" s="30">
        <f t="shared" si="0"/>
        <v>384</v>
      </c>
      <c r="D48" s="31">
        <f t="shared" si="0"/>
        <v>69906</v>
      </c>
      <c r="E48" s="32">
        <v>314</v>
      </c>
      <c r="F48" s="32">
        <v>38261</v>
      </c>
      <c r="G48" s="32">
        <v>26</v>
      </c>
      <c r="H48" s="28">
        <v>16572</v>
      </c>
      <c r="I48" s="32">
        <v>18</v>
      </c>
      <c r="J48" s="26">
        <v>12644</v>
      </c>
      <c r="K48" s="32">
        <v>8</v>
      </c>
      <c r="L48" s="32">
        <v>1186</v>
      </c>
      <c r="M48" s="32">
        <v>18</v>
      </c>
      <c r="N48" s="32">
        <v>1243</v>
      </c>
    </row>
    <row r="49" spans="2:14" s="27" customFormat="1" ht="16.149999999999999" thickBot="1">
      <c r="B49" s="37" t="s">
        <v>40</v>
      </c>
      <c r="C49" s="38">
        <f t="shared" si="0"/>
        <v>361</v>
      </c>
      <c r="D49" s="38">
        <f t="shared" si="0"/>
        <v>104121</v>
      </c>
      <c r="E49" s="39">
        <v>241</v>
      </c>
      <c r="F49" s="40">
        <v>41677</v>
      </c>
      <c r="G49" s="39">
        <v>44</v>
      </c>
      <c r="H49" s="41">
        <v>31311</v>
      </c>
      <c r="I49" s="39">
        <v>56</v>
      </c>
      <c r="J49" s="40">
        <v>27504</v>
      </c>
      <c r="K49" s="39">
        <v>15</v>
      </c>
      <c r="L49" s="39">
        <v>3224</v>
      </c>
      <c r="M49" s="39">
        <v>5</v>
      </c>
      <c r="N49" s="39">
        <v>405</v>
      </c>
    </row>
    <row r="50" spans="2:14">
      <c r="B50" s="42" t="s">
        <v>41</v>
      </c>
      <c r="D50" s="42"/>
    </row>
    <row r="51" spans="2:14">
      <c r="B51" s="42" t="s">
        <v>42</v>
      </c>
      <c r="D51" s="42"/>
    </row>
    <row r="52" spans="2:14" ht="15"/>
  </sheetData>
  <mergeCells count="7">
    <mergeCell ref="B3:N3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51A783-EC08-4F64-93FB-56F41CF75894}"/>
</file>

<file path=customXml/itemProps2.xml><?xml version="1.0" encoding="utf-8"?>
<ds:datastoreItem xmlns:ds="http://schemas.openxmlformats.org/officeDocument/2006/customXml" ds:itemID="{4A52AAA3-BB3B-49D2-A74F-86732F38302F}"/>
</file>

<file path=customXml/itemProps3.xml><?xml version="1.0" encoding="utf-8"?>
<ds:datastoreItem xmlns:ds="http://schemas.openxmlformats.org/officeDocument/2006/customXml" ds:itemID="{AB2F1157-3F67-4C0F-BCC6-3F70CBBE1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Likith Giddi</dc:creator>
  <cp:keywords/>
  <dc:description/>
  <cp:lastModifiedBy>GitaKrishna Akundi</cp:lastModifiedBy>
  <cp:revision/>
  <dcterms:created xsi:type="dcterms:W3CDTF">2024-05-28T16:49:52Z</dcterms:created>
  <dcterms:modified xsi:type="dcterms:W3CDTF">2024-06-17T18:25:18Z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