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giddi\Downloads\DemoGraphics_Finished_Website\"/>
    </mc:Choice>
  </mc:AlternateContent>
  <xr:revisionPtr revIDLastSave="0" documentId="8_{9C871AA8-38B5-449F-B7F3-5E41805D934E}" xr6:coauthVersionLast="47" xr6:coauthVersionMax="47" xr10:uidLastSave="{00000000-0000-0000-0000-000000000000}"/>
  <bookViews>
    <workbookView xWindow="28680" yWindow="-120" windowWidth="29040" windowHeight="15720" xr2:uid="{4256EF88-8008-47B2-A1CC-3751BF461AE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" i="1" l="1"/>
  <c r="E43" i="1"/>
  <c r="O42" i="1"/>
  <c r="E42" i="1"/>
  <c r="O41" i="1"/>
  <c r="E41" i="1"/>
  <c r="O40" i="1"/>
  <c r="E40" i="1"/>
  <c r="O39" i="1"/>
  <c r="E39" i="1"/>
  <c r="O37" i="1"/>
  <c r="E37" i="1"/>
  <c r="O36" i="1"/>
  <c r="E36" i="1"/>
  <c r="O35" i="1"/>
  <c r="E35" i="1"/>
  <c r="O34" i="1"/>
  <c r="E34" i="1"/>
  <c r="O33" i="1"/>
  <c r="E33" i="1"/>
  <c r="O32" i="1"/>
  <c r="E32" i="1"/>
  <c r="O30" i="1"/>
  <c r="E30" i="1"/>
  <c r="O29" i="1"/>
  <c r="E29" i="1"/>
  <c r="O28" i="1"/>
  <c r="E28" i="1"/>
  <c r="O27" i="1"/>
  <c r="E27" i="1"/>
  <c r="O25" i="1"/>
  <c r="E25" i="1"/>
  <c r="O24" i="1"/>
  <c r="E24" i="1"/>
  <c r="O23" i="1"/>
  <c r="E23" i="1"/>
  <c r="O22" i="1"/>
  <c r="E22" i="1"/>
  <c r="O20" i="1"/>
  <c r="E20" i="1"/>
  <c r="O19" i="1"/>
  <c r="E19" i="1"/>
  <c r="O18" i="1"/>
  <c r="E18" i="1"/>
  <c r="O17" i="1"/>
  <c r="E17" i="1"/>
  <c r="O15" i="1"/>
  <c r="E15" i="1"/>
  <c r="O14" i="1"/>
  <c r="E14" i="1"/>
  <c r="O13" i="1"/>
  <c r="E13" i="1"/>
  <c r="O12" i="1"/>
  <c r="E12" i="1"/>
  <c r="O11" i="1"/>
  <c r="E11" i="1"/>
  <c r="O10" i="1"/>
  <c r="E10" i="1"/>
  <c r="O8" i="1"/>
  <c r="E8" i="1"/>
</calcChain>
</file>

<file path=xl/sharedStrings.xml><?xml version="1.0" encoding="utf-8"?>
<sst xmlns="http://schemas.openxmlformats.org/spreadsheetml/2006/main" count="63" uniqueCount="55">
  <si>
    <t>All Farm Operators (Producers)</t>
  </si>
  <si>
    <t>Principal Operator Characteristics</t>
  </si>
  <si>
    <t>Tenure</t>
  </si>
  <si>
    <t>Days Worked Off Farm</t>
  </si>
  <si>
    <t>Place of Residence</t>
  </si>
  <si>
    <t>Primary Occupation</t>
  </si>
  <si>
    <t xml:space="preserve">Full Owners </t>
  </si>
  <si>
    <t>Part Owners</t>
  </si>
  <si>
    <t>Tenants</t>
  </si>
  <si>
    <t>Farms</t>
  </si>
  <si>
    <t>Acres</t>
  </si>
  <si>
    <t>All Farm Operators</t>
  </si>
  <si>
    <t xml:space="preserve"> Principal Operators</t>
  </si>
  <si>
    <t>Any</t>
  </si>
  <si>
    <t>None</t>
  </si>
  <si>
    <t>On farm operated</t>
  </si>
  <si>
    <t>Not on farm operated</t>
  </si>
  <si>
    <t>Farming</t>
  </si>
  <si>
    <t>Other</t>
  </si>
  <si>
    <t>All Land</t>
  </si>
  <si>
    <t>Owned Land</t>
  </si>
  <si>
    <t>Rented Land</t>
  </si>
  <si>
    <t>MARYLAND</t>
  </si>
  <si>
    <t>BALTIMORE REGION</t>
  </si>
  <si>
    <t>Anne Arundel</t>
  </si>
  <si>
    <t>Baltimore</t>
  </si>
  <si>
    <t>Carroll</t>
  </si>
  <si>
    <t>Harford</t>
  </si>
  <si>
    <t>Howard</t>
  </si>
  <si>
    <t>WASHINGTON SUBURBAN REGION</t>
  </si>
  <si>
    <t>Frederick</t>
  </si>
  <si>
    <t>Montgomery</t>
  </si>
  <si>
    <t>Prince George's</t>
  </si>
  <si>
    <t>SOUTHERN MARYLAND REGION</t>
  </si>
  <si>
    <t>Calvert</t>
  </si>
  <si>
    <t>Charles</t>
  </si>
  <si>
    <t>St. Mary's</t>
  </si>
  <si>
    <t>WESTERN MARYLAND REGION</t>
  </si>
  <si>
    <t>Allegany</t>
  </si>
  <si>
    <t>Garrett</t>
  </si>
  <si>
    <t>Washington</t>
  </si>
  <si>
    <t>UPPER EASTERN SHORE REGION</t>
  </si>
  <si>
    <t>Caroline</t>
  </si>
  <si>
    <t>Cecil</t>
  </si>
  <si>
    <t>Kent</t>
  </si>
  <si>
    <t>Queen Anne's</t>
  </si>
  <si>
    <t>Talbot</t>
  </si>
  <si>
    <t>LOWER EASTERN SHORE REGION</t>
  </si>
  <si>
    <t>Dorchester</t>
  </si>
  <si>
    <t>Somerset</t>
  </si>
  <si>
    <t>Wicomico</t>
  </si>
  <si>
    <t>Worcester</t>
  </si>
  <si>
    <t>Prepared by the Maryland Department of Planning, April 2024</t>
  </si>
  <si>
    <t>Extracted from the 2022 Census of Agriculture.</t>
  </si>
  <si>
    <t>Table 3a. Characteristics and Tenure of Principal Operators in Maryland,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</si>
</sst>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/>
    </xf>
    <xf numFmtId="0" fontId="4" fillId="2" borderId="0" xfId="0" applyFont="1" applyFill="1"/>
    <xf numFmtId="164" fontId="0" fillId="2" borderId="0" xfId="1" applyNumberFormat="1" applyFont="1" applyFill="1"/>
    <xf numFmtId="2" fontId="0" fillId="2" borderId="0" xfId="1" applyNumberFormat="1" applyFont="1" applyFill="1"/>
    <xf numFmtId="4" fontId="0" fillId="2" borderId="0" xfId="1" applyNumberFormat="1" applyFont="1" applyFill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0" fontId="0" fillId="2" borderId="0" xfId="0" applyFill="1" applyAlignment="1">
      <alignment wrapText="1"/>
    </xf>
    <xf numFmtId="0" fontId="0" fillId="2" borderId="9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8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2" borderId="19" xfId="0" applyFill="1" applyBorder="1" applyAlignment="1">
      <alignment horizontal="center" wrapText="1"/>
    </xf>
    <xf numFmtId="3" fontId="0" fillId="2" borderId="0" xfId="0" applyNumberFormat="1" applyFill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164" fontId="0" fillId="2" borderId="0" xfId="1" applyNumberFormat="1" applyFont="1" applyFill="1" applyAlignment="1">
      <alignment wrapText="1"/>
    </xf>
    <xf numFmtId="0" fontId="2" fillId="2" borderId="9" xfId="0" applyFont="1" applyFill="1" applyBorder="1"/>
    <xf numFmtId="3" fontId="2" fillId="2" borderId="9" xfId="0" applyNumberFormat="1" applyFont="1" applyFill="1" applyBorder="1" applyAlignment="1">
      <alignment horizontal="right" indent="1"/>
    </xf>
    <xf numFmtId="3" fontId="2" fillId="2" borderId="16" xfId="0" applyNumberFormat="1" applyFont="1" applyFill="1" applyBorder="1" applyAlignment="1">
      <alignment horizontal="right" indent="1"/>
    </xf>
    <xf numFmtId="3" fontId="2" fillId="2" borderId="9" xfId="0" applyNumberFormat="1" applyFont="1" applyFill="1" applyBorder="1" applyAlignment="1">
      <alignment vertical="center" wrapText="1"/>
    </xf>
    <xf numFmtId="3" fontId="2" fillId="2" borderId="0" xfId="0" applyNumberFormat="1" applyFont="1" applyFill="1" applyAlignment="1">
      <alignment horizontal="right" indent="1"/>
    </xf>
    <xf numFmtId="3" fontId="2" fillId="2" borderId="20" xfId="0" applyNumberFormat="1" applyFont="1" applyFill="1" applyBorder="1" applyAlignment="1">
      <alignment horizontal="right" indent="1"/>
    </xf>
    <xf numFmtId="3" fontId="2" fillId="2" borderId="21" xfId="0" applyNumberFormat="1" applyFont="1" applyFill="1" applyBorder="1" applyAlignment="1">
      <alignment horizontal="right" indent="1"/>
    </xf>
    <xf numFmtId="3" fontId="2" fillId="2" borderId="22" xfId="0" applyNumberFormat="1" applyFont="1" applyFill="1" applyBorder="1" applyAlignment="1">
      <alignment horizontal="right" indent="1"/>
    </xf>
    <xf numFmtId="164" fontId="2" fillId="2" borderId="0" xfId="0" applyNumberFormat="1" applyFont="1" applyFill="1"/>
    <xf numFmtId="164" fontId="2" fillId="2" borderId="0" xfId="1" applyNumberFormat="1" applyFont="1" applyFill="1"/>
    <xf numFmtId="0" fontId="2" fillId="2" borderId="0" xfId="0" applyFont="1" applyFill="1"/>
    <xf numFmtId="0" fontId="0" fillId="2" borderId="9" xfId="0" applyFill="1" applyBorder="1"/>
    <xf numFmtId="3" fontId="0" fillId="2" borderId="9" xfId="0" applyNumberFormat="1" applyFill="1" applyBorder="1" applyAlignment="1">
      <alignment horizontal="right" indent="1"/>
    </xf>
    <xf numFmtId="3" fontId="0" fillId="2" borderId="0" xfId="0" applyNumberFormat="1" applyFill="1" applyAlignment="1">
      <alignment horizontal="right" indent="1"/>
    </xf>
    <xf numFmtId="3" fontId="0" fillId="2" borderId="20" xfId="0" applyNumberFormat="1" applyFill="1" applyBorder="1" applyAlignment="1">
      <alignment horizontal="right" indent="1"/>
    </xf>
    <xf numFmtId="3" fontId="0" fillId="2" borderId="21" xfId="0" applyNumberFormat="1" applyFill="1" applyBorder="1" applyAlignment="1">
      <alignment horizontal="right" indent="1"/>
    </xf>
    <xf numFmtId="3" fontId="0" fillId="2" borderId="22" xfId="0" applyNumberFormat="1" applyFill="1" applyBorder="1" applyAlignment="1">
      <alignment horizontal="right" indent="1"/>
    </xf>
    <xf numFmtId="0" fontId="0" fillId="2" borderId="9" xfId="0" applyFill="1" applyBorder="1" applyAlignment="1">
      <alignment vertical="center" wrapText="1"/>
    </xf>
    <xf numFmtId="3" fontId="1" fillId="2" borderId="0" xfId="0" applyNumberFormat="1" applyFont="1" applyFill="1" applyAlignment="1">
      <alignment horizontal="right" indent="1"/>
    </xf>
    <xf numFmtId="164" fontId="1" fillId="2" borderId="0" xfId="1" applyNumberFormat="1" applyFont="1" applyFill="1"/>
    <xf numFmtId="3" fontId="0" fillId="2" borderId="16" xfId="0" applyNumberFormat="1" applyFill="1" applyBorder="1" applyAlignment="1">
      <alignment horizontal="right" indent="1"/>
    </xf>
    <xf numFmtId="3" fontId="0" fillId="2" borderId="9" xfId="0" applyNumberFormat="1" applyFill="1" applyBorder="1" applyAlignment="1">
      <alignment vertical="center" wrapText="1"/>
    </xf>
    <xf numFmtId="164" fontId="5" fillId="2" borderId="0" xfId="1" applyNumberFormat="1" applyFont="1" applyFill="1"/>
    <xf numFmtId="0" fontId="0" fillId="2" borderId="17" xfId="0" applyFill="1" applyBorder="1"/>
    <xf numFmtId="3" fontId="0" fillId="2" borderId="17" xfId="0" applyNumberFormat="1" applyFill="1" applyBorder="1" applyAlignment="1">
      <alignment horizontal="right" indent="1"/>
    </xf>
    <xf numFmtId="3" fontId="0" fillId="2" borderId="11" xfId="0" applyNumberFormat="1" applyFill="1" applyBorder="1" applyAlignment="1">
      <alignment horizontal="right" indent="1"/>
    </xf>
    <xf numFmtId="0" fontId="0" fillId="2" borderId="17" xfId="0" applyFill="1" applyBorder="1" applyAlignment="1">
      <alignment vertical="center" wrapText="1"/>
    </xf>
    <xf numFmtId="3" fontId="1" fillId="2" borderId="23" xfId="0" applyNumberFormat="1" applyFont="1" applyFill="1" applyBorder="1" applyAlignment="1">
      <alignment horizontal="right" indent="1"/>
    </xf>
    <xf numFmtId="3" fontId="0" fillId="2" borderId="24" xfId="0" applyNumberFormat="1" applyFill="1" applyBorder="1" applyAlignment="1">
      <alignment horizontal="right" indent="1"/>
    </xf>
    <xf numFmtId="3" fontId="0" fillId="2" borderId="25" xfId="0" applyNumberFormat="1" applyFill="1" applyBorder="1" applyAlignment="1">
      <alignment horizontal="right" indent="1"/>
    </xf>
    <xf numFmtId="3" fontId="0" fillId="2" borderId="26" xfId="0" applyNumberFormat="1" applyFill="1" applyBorder="1" applyAlignment="1">
      <alignment horizontal="right" indent="1"/>
    </xf>
    <xf numFmtId="3" fontId="0" fillId="2" borderId="27" xfId="0" applyNumberFormat="1" applyFill="1" applyBorder="1" applyAlignment="1">
      <alignment horizontal="right" indent="1"/>
    </xf>
    <xf numFmtId="3" fontId="0" fillId="2" borderId="28" xfId="0" applyNumberFormat="1" applyFill="1" applyBorder="1" applyAlignment="1">
      <alignment horizontal="right" indent="1"/>
    </xf>
    <xf numFmtId="0" fontId="6" fillId="2" borderId="0" xfId="0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26A82-EB21-4316-8CF1-8C9E3FDBA208}">
  <dimension ref="A1:AA81"/>
  <sheetViews>
    <sheetView tabSelected="1" workbookViewId="0">
      <selection activeCell="J14" sqref="J14"/>
    </sheetView>
  </sheetViews>
  <sheetFormatPr defaultColWidth="14.33203125" defaultRowHeight="14.4" x14ac:dyDescent="0.3"/>
  <cols>
    <col min="1" max="1" width="32.6640625" style="1" customWidth="1"/>
    <col min="2" max="3" width="11.33203125" style="1" customWidth="1"/>
    <col min="4" max="4" width="10.109375" style="1" customWidth="1"/>
    <col min="5" max="8" width="10.21875" style="1" customWidth="1"/>
    <col min="9" max="9" width="12.6640625" style="1" customWidth="1"/>
    <col min="10" max="13" width="10.21875" style="1" customWidth="1"/>
    <col min="14" max="14" width="9.33203125" style="1" customWidth="1"/>
    <col min="15" max="15" width="11.33203125" style="1" customWidth="1"/>
    <col min="16" max="17" width="10.21875" style="1" customWidth="1"/>
    <col min="18" max="18" width="8" style="1" bestFit="1" customWidth="1"/>
    <col min="19" max="19" width="9.109375" style="1" customWidth="1"/>
    <col min="20" max="23" width="14.33203125" style="1"/>
    <col min="24" max="24" width="23.44140625" style="1" customWidth="1"/>
    <col min="25" max="257" width="14.33203125" style="1"/>
    <col min="258" max="258" width="6.88671875" style="1" customWidth="1"/>
    <col min="259" max="259" width="32.44140625" style="1" customWidth="1"/>
    <col min="260" max="260" width="11.109375" style="1" customWidth="1"/>
    <col min="261" max="261" width="11" style="1" customWidth="1"/>
    <col min="262" max="275" width="11.33203125" style="1" customWidth="1"/>
    <col min="276" max="513" width="14.33203125" style="1"/>
    <col min="514" max="514" width="6.88671875" style="1" customWidth="1"/>
    <col min="515" max="515" width="32.44140625" style="1" customWidth="1"/>
    <col min="516" max="516" width="11.109375" style="1" customWidth="1"/>
    <col min="517" max="517" width="11" style="1" customWidth="1"/>
    <col min="518" max="531" width="11.33203125" style="1" customWidth="1"/>
    <col min="532" max="769" width="14.33203125" style="1"/>
    <col min="770" max="770" width="6.88671875" style="1" customWidth="1"/>
    <col min="771" max="771" width="32.44140625" style="1" customWidth="1"/>
    <col min="772" max="772" width="11.109375" style="1" customWidth="1"/>
    <col min="773" max="773" width="11" style="1" customWidth="1"/>
    <col min="774" max="787" width="11.33203125" style="1" customWidth="1"/>
    <col min="788" max="1025" width="14.33203125" style="1"/>
    <col min="1026" max="1026" width="6.88671875" style="1" customWidth="1"/>
    <col min="1027" max="1027" width="32.44140625" style="1" customWidth="1"/>
    <col min="1028" max="1028" width="11.109375" style="1" customWidth="1"/>
    <col min="1029" max="1029" width="11" style="1" customWidth="1"/>
    <col min="1030" max="1043" width="11.33203125" style="1" customWidth="1"/>
    <col min="1044" max="1281" width="14.33203125" style="1"/>
    <col min="1282" max="1282" width="6.88671875" style="1" customWidth="1"/>
    <col min="1283" max="1283" width="32.44140625" style="1" customWidth="1"/>
    <col min="1284" max="1284" width="11.109375" style="1" customWidth="1"/>
    <col min="1285" max="1285" width="11" style="1" customWidth="1"/>
    <col min="1286" max="1299" width="11.33203125" style="1" customWidth="1"/>
    <col min="1300" max="1537" width="14.33203125" style="1"/>
    <col min="1538" max="1538" width="6.88671875" style="1" customWidth="1"/>
    <col min="1539" max="1539" width="32.44140625" style="1" customWidth="1"/>
    <col min="1540" max="1540" width="11.109375" style="1" customWidth="1"/>
    <col min="1541" max="1541" width="11" style="1" customWidth="1"/>
    <col min="1542" max="1555" width="11.33203125" style="1" customWidth="1"/>
    <col min="1556" max="1793" width="14.33203125" style="1"/>
    <col min="1794" max="1794" width="6.88671875" style="1" customWidth="1"/>
    <col min="1795" max="1795" width="32.44140625" style="1" customWidth="1"/>
    <col min="1796" max="1796" width="11.109375" style="1" customWidth="1"/>
    <col min="1797" max="1797" width="11" style="1" customWidth="1"/>
    <col min="1798" max="1811" width="11.33203125" style="1" customWidth="1"/>
    <col min="1812" max="2049" width="14.33203125" style="1"/>
    <col min="2050" max="2050" width="6.88671875" style="1" customWidth="1"/>
    <col min="2051" max="2051" width="32.44140625" style="1" customWidth="1"/>
    <col min="2052" max="2052" width="11.109375" style="1" customWidth="1"/>
    <col min="2053" max="2053" width="11" style="1" customWidth="1"/>
    <col min="2054" max="2067" width="11.33203125" style="1" customWidth="1"/>
    <col min="2068" max="2305" width="14.33203125" style="1"/>
    <col min="2306" max="2306" width="6.88671875" style="1" customWidth="1"/>
    <col min="2307" max="2307" width="32.44140625" style="1" customWidth="1"/>
    <col min="2308" max="2308" width="11.109375" style="1" customWidth="1"/>
    <col min="2309" max="2309" width="11" style="1" customWidth="1"/>
    <col min="2310" max="2323" width="11.33203125" style="1" customWidth="1"/>
    <col min="2324" max="2561" width="14.33203125" style="1"/>
    <col min="2562" max="2562" width="6.88671875" style="1" customWidth="1"/>
    <col min="2563" max="2563" width="32.44140625" style="1" customWidth="1"/>
    <col min="2564" max="2564" width="11.109375" style="1" customWidth="1"/>
    <col min="2565" max="2565" width="11" style="1" customWidth="1"/>
    <col min="2566" max="2579" width="11.33203125" style="1" customWidth="1"/>
    <col min="2580" max="2817" width="14.33203125" style="1"/>
    <col min="2818" max="2818" width="6.88671875" style="1" customWidth="1"/>
    <col min="2819" max="2819" width="32.44140625" style="1" customWidth="1"/>
    <col min="2820" max="2820" width="11.109375" style="1" customWidth="1"/>
    <col min="2821" max="2821" width="11" style="1" customWidth="1"/>
    <col min="2822" max="2835" width="11.33203125" style="1" customWidth="1"/>
    <col min="2836" max="3073" width="14.33203125" style="1"/>
    <col min="3074" max="3074" width="6.88671875" style="1" customWidth="1"/>
    <col min="3075" max="3075" width="32.44140625" style="1" customWidth="1"/>
    <col min="3076" max="3076" width="11.109375" style="1" customWidth="1"/>
    <col min="3077" max="3077" width="11" style="1" customWidth="1"/>
    <col min="3078" max="3091" width="11.33203125" style="1" customWidth="1"/>
    <col min="3092" max="3329" width="14.33203125" style="1"/>
    <col min="3330" max="3330" width="6.88671875" style="1" customWidth="1"/>
    <col min="3331" max="3331" width="32.44140625" style="1" customWidth="1"/>
    <col min="3332" max="3332" width="11.109375" style="1" customWidth="1"/>
    <col min="3333" max="3333" width="11" style="1" customWidth="1"/>
    <col min="3334" max="3347" width="11.33203125" style="1" customWidth="1"/>
    <col min="3348" max="3585" width="14.33203125" style="1"/>
    <col min="3586" max="3586" width="6.88671875" style="1" customWidth="1"/>
    <col min="3587" max="3587" width="32.44140625" style="1" customWidth="1"/>
    <col min="3588" max="3588" width="11.109375" style="1" customWidth="1"/>
    <col min="3589" max="3589" width="11" style="1" customWidth="1"/>
    <col min="3590" max="3603" width="11.33203125" style="1" customWidth="1"/>
    <col min="3604" max="3841" width="14.33203125" style="1"/>
    <col min="3842" max="3842" width="6.88671875" style="1" customWidth="1"/>
    <col min="3843" max="3843" width="32.44140625" style="1" customWidth="1"/>
    <col min="3844" max="3844" width="11.109375" style="1" customWidth="1"/>
    <col min="3845" max="3845" width="11" style="1" customWidth="1"/>
    <col min="3846" max="3859" width="11.33203125" style="1" customWidth="1"/>
    <col min="3860" max="4097" width="14.33203125" style="1"/>
    <col min="4098" max="4098" width="6.88671875" style="1" customWidth="1"/>
    <col min="4099" max="4099" width="32.44140625" style="1" customWidth="1"/>
    <col min="4100" max="4100" width="11.109375" style="1" customWidth="1"/>
    <col min="4101" max="4101" width="11" style="1" customWidth="1"/>
    <col min="4102" max="4115" width="11.33203125" style="1" customWidth="1"/>
    <col min="4116" max="4353" width="14.33203125" style="1"/>
    <col min="4354" max="4354" width="6.88671875" style="1" customWidth="1"/>
    <col min="4355" max="4355" width="32.44140625" style="1" customWidth="1"/>
    <col min="4356" max="4356" width="11.109375" style="1" customWidth="1"/>
    <col min="4357" max="4357" width="11" style="1" customWidth="1"/>
    <col min="4358" max="4371" width="11.33203125" style="1" customWidth="1"/>
    <col min="4372" max="4609" width="14.33203125" style="1"/>
    <col min="4610" max="4610" width="6.88671875" style="1" customWidth="1"/>
    <col min="4611" max="4611" width="32.44140625" style="1" customWidth="1"/>
    <col min="4612" max="4612" width="11.109375" style="1" customWidth="1"/>
    <col min="4613" max="4613" width="11" style="1" customWidth="1"/>
    <col min="4614" max="4627" width="11.33203125" style="1" customWidth="1"/>
    <col min="4628" max="4865" width="14.33203125" style="1"/>
    <col min="4866" max="4866" width="6.88671875" style="1" customWidth="1"/>
    <col min="4867" max="4867" width="32.44140625" style="1" customWidth="1"/>
    <col min="4868" max="4868" width="11.109375" style="1" customWidth="1"/>
    <col min="4869" max="4869" width="11" style="1" customWidth="1"/>
    <col min="4870" max="4883" width="11.33203125" style="1" customWidth="1"/>
    <col min="4884" max="5121" width="14.33203125" style="1"/>
    <col min="5122" max="5122" width="6.88671875" style="1" customWidth="1"/>
    <col min="5123" max="5123" width="32.44140625" style="1" customWidth="1"/>
    <col min="5124" max="5124" width="11.109375" style="1" customWidth="1"/>
    <col min="5125" max="5125" width="11" style="1" customWidth="1"/>
    <col min="5126" max="5139" width="11.33203125" style="1" customWidth="1"/>
    <col min="5140" max="5377" width="14.33203125" style="1"/>
    <col min="5378" max="5378" width="6.88671875" style="1" customWidth="1"/>
    <col min="5379" max="5379" width="32.44140625" style="1" customWidth="1"/>
    <col min="5380" max="5380" width="11.109375" style="1" customWidth="1"/>
    <col min="5381" max="5381" width="11" style="1" customWidth="1"/>
    <col min="5382" max="5395" width="11.33203125" style="1" customWidth="1"/>
    <col min="5396" max="5633" width="14.33203125" style="1"/>
    <col min="5634" max="5634" width="6.88671875" style="1" customWidth="1"/>
    <col min="5635" max="5635" width="32.44140625" style="1" customWidth="1"/>
    <col min="5636" max="5636" width="11.109375" style="1" customWidth="1"/>
    <col min="5637" max="5637" width="11" style="1" customWidth="1"/>
    <col min="5638" max="5651" width="11.33203125" style="1" customWidth="1"/>
    <col min="5652" max="5889" width="14.33203125" style="1"/>
    <col min="5890" max="5890" width="6.88671875" style="1" customWidth="1"/>
    <col min="5891" max="5891" width="32.44140625" style="1" customWidth="1"/>
    <col min="5892" max="5892" width="11.109375" style="1" customWidth="1"/>
    <col min="5893" max="5893" width="11" style="1" customWidth="1"/>
    <col min="5894" max="5907" width="11.33203125" style="1" customWidth="1"/>
    <col min="5908" max="6145" width="14.33203125" style="1"/>
    <col min="6146" max="6146" width="6.88671875" style="1" customWidth="1"/>
    <col min="6147" max="6147" width="32.44140625" style="1" customWidth="1"/>
    <col min="6148" max="6148" width="11.109375" style="1" customWidth="1"/>
    <col min="6149" max="6149" width="11" style="1" customWidth="1"/>
    <col min="6150" max="6163" width="11.33203125" style="1" customWidth="1"/>
    <col min="6164" max="6401" width="14.33203125" style="1"/>
    <col min="6402" max="6402" width="6.88671875" style="1" customWidth="1"/>
    <col min="6403" max="6403" width="32.44140625" style="1" customWidth="1"/>
    <col min="6404" max="6404" width="11.109375" style="1" customWidth="1"/>
    <col min="6405" max="6405" width="11" style="1" customWidth="1"/>
    <col min="6406" max="6419" width="11.33203125" style="1" customWidth="1"/>
    <col min="6420" max="6657" width="14.33203125" style="1"/>
    <col min="6658" max="6658" width="6.88671875" style="1" customWidth="1"/>
    <col min="6659" max="6659" width="32.44140625" style="1" customWidth="1"/>
    <col min="6660" max="6660" width="11.109375" style="1" customWidth="1"/>
    <col min="6661" max="6661" width="11" style="1" customWidth="1"/>
    <col min="6662" max="6675" width="11.33203125" style="1" customWidth="1"/>
    <col min="6676" max="6913" width="14.33203125" style="1"/>
    <col min="6914" max="6914" width="6.88671875" style="1" customWidth="1"/>
    <col min="6915" max="6915" width="32.44140625" style="1" customWidth="1"/>
    <col min="6916" max="6916" width="11.109375" style="1" customWidth="1"/>
    <col min="6917" max="6917" width="11" style="1" customWidth="1"/>
    <col min="6918" max="6931" width="11.33203125" style="1" customWidth="1"/>
    <col min="6932" max="7169" width="14.33203125" style="1"/>
    <col min="7170" max="7170" width="6.88671875" style="1" customWidth="1"/>
    <col min="7171" max="7171" width="32.44140625" style="1" customWidth="1"/>
    <col min="7172" max="7172" width="11.109375" style="1" customWidth="1"/>
    <col min="7173" max="7173" width="11" style="1" customWidth="1"/>
    <col min="7174" max="7187" width="11.33203125" style="1" customWidth="1"/>
    <col min="7188" max="7425" width="14.33203125" style="1"/>
    <col min="7426" max="7426" width="6.88671875" style="1" customWidth="1"/>
    <col min="7427" max="7427" width="32.44140625" style="1" customWidth="1"/>
    <col min="7428" max="7428" width="11.109375" style="1" customWidth="1"/>
    <col min="7429" max="7429" width="11" style="1" customWidth="1"/>
    <col min="7430" max="7443" width="11.33203125" style="1" customWidth="1"/>
    <col min="7444" max="7681" width="14.33203125" style="1"/>
    <col min="7682" max="7682" width="6.88671875" style="1" customWidth="1"/>
    <col min="7683" max="7683" width="32.44140625" style="1" customWidth="1"/>
    <col min="7684" max="7684" width="11.109375" style="1" customWidth="1"/>
    <col min="7685" max="7685" width="11" style="1" customWidth="1"/>
    <col min="7686" max="7699" width="11.33203125" style="1" customWidth="1"/>
    <col min="7700" max="7937" width="14.33203125" style="1"/>
    <col min="7938" max="7938" width="6.88671875" style="1" customWidth="1"/>
    <col min="7939" max="7939" width="32.44140625" style="1" customWidth="1"/>
    <col min="7940" max="7940" width="11.109375" style="1" customWidth="1"/>
    <col min="7941" max="7941" width="11" style="1" customWidth="1"/>
    <col min="7942" max="7955" width="11.33203125" style="1" customWidth="1"/>
    <col min="7956" max="8193" width="14.33203125" style="1"/>
    <col min="8194" max="8194" width="6.88671875" style="1" customWidth="1"/>
    <col min="8195" max="8195" width="32.44140625" style="1" customWidth="1"/>
    <col min="8196" max="8196" width="11.109375" style="1" customWidth="1"/>
    <col min="8197" max="8197" width="11" style="1" customWidth="1"/>
    <col min="8198" max="8211" width="11.33203125" style="1" customWidth="1"/>
    <col min="8212" max="8449" width="14.33203125" style="1"/>
    <col min="8450" max="8450" width="6.88671875" style="1" customWidth="1"/>
    <col min="8451" max="8451" width="32.44140625" style="1" customWidth="1"/>
    <col min="8452" max="8452" width="11.109375" style="1" customWidth="1"/>
    <col min="8453" max="8453" width="11" style="1" customWidth="1"/>
    <col min="8454" max="8467" width="11.33203125" style="1" customWidth="1"/>
    <col min="8468" max="8705" width="14.33203125" style="1"/>
    <col min="8706" max="8706" width="6.88671875" style="1" customWidth="1"/>
    <col min="8707" max="8707" width="32.44140625" style="1" customWidth="1"/>
    <col min="8708" max="8708" width="11.109375" style="1" customWidth="1"/>
    <col min="8709" max="8709" width="11" style="1" customWidth="1"/>
    <col min="8710" max="8723" width="11.33203125" style="1" customWidth="1"/>
    <col min="8724" max="8961" width="14.33203125" style="1"/>
    <col min="8962" max="8962" width="6.88671875" style="1" customWidth="1"/>
    <col min="8963" max="8963" width="32.44140625" style="1" customWidth="1"/>
    <col min="8964" max="8964" width="11.109375" style="1" customWidth="1"/>
    <col min="8965" max="8965" width="11" style="1" customWidth="1"/>
    <col min="8966" max="8979" width="11.33203125" style="1" customWidth="1"/>
    <col min="8980" max="9217" width="14.33203125" style="1"/>
    <col min="9218" max="9218" width="6.88671875" style="1" customWidth="1"/>
    <col min="9219" max="9219" width="32.44140625" style="1" customWidth="1"/>
    <col min="9220" max="9220" width="11.109375" style="1" customWidth="1"/>
    <col min="9221" max="9221" width="11" style="1" customWidth="1"/>
    <col min="9222" max="9235" width="11.33203125" style="1" customWidth="1"/>
    <col min="9236" max="9473" width="14.33203125" style="1"/>
    <col min="9474" max="9474" width="6.88671875" style="1" customWidth="1"/>
    <col min="9475" max="9475" width="32.44140625" style="1" customWidth="1"/>
    <col min="9476" max="9476" width="11.109375" style="1" customWidth="1"/>
    <col min="9477" max="9477" width="11" style="1" customWidth="1"/>
    <col min="9478" max="9491" width="11.33203125" style="1" customWidth="1"/>
    <col min="9492" max="9729" width="14.33203125" style="1"/>
    <col min="9730" max="9730" width="6.88671875" style="1" customWidth="1"/>
    <col min="9731" max="9731" width="32.44140625" style="1" customWidth="1"/>
    <col min="9732" max="9732" width="11.109375" style="1" customWidth="1"/>
    <col min="9733" max="9733" width="11" style="1" customWidth="1"/>
    <col min="9734" max="9747" width="11.33203125" style="1" customWidth="1"/>
    <col min="9748" max="9985" width="14.33203125" style="1"/>
    <col min="9986" max="9986" width="6.88671875" style="1" customWidth="1"/>
    <col min="9987" max="9987" width="32.44140625" style="1" customWidth="1"/>
    <col min="9988" max="9988" width="11.109375" style="1" customWidth="1"/>
    <col min="9989" max="9989" width="11" style="1" customWidth="1"/>
    <col min="9990" max="10003" width="11.33203125" style="1" customWidth="1"/>
    <col min="10004" max="10241" width="14.33203125" style="1"/>
    <col min="10242" max="10242" width="6.88671875" style="1" customWidth="1"/>
    <col min="10243" max="10243" width="32.44140625" style="1" customWidth="1"/>
    <col min="10244" max="10244" width="11.109375" style="1" customWidth="1"/>
    <col min="10245" max="10245" width="11" style="1" customWidth="1"/>
    <col min="10246" max="10259" width="11.33203125" style="1" customWidth="1"/>
    <col min="10260" max="10497" width="14.33203125" style="1"/>
    <col min="10498" max="10498" width="6.88671875" style="1" customWidth="1"/>
    <col min="10499" max="10499" width="32.44140625" style="1" customWidth="1"/>
    <col min="10500" max="10500" width="11.109375" style="1" customWidth="1"/>
    <col min="10501" max="10501" width="11" style="1" customWidth="1"/>
    <col min="10502" max="10515" width="11.33203125" style="1" customWidth="1"/>
    <col min="10516" max="10753" width="14.33203125" style="1"/>
    <col min="10754" max="10754" width="6.88671875" style="1" customWidth="1"/>
    <col min="10755" max="10755" width="32.44140625" style="1" customWidth="1"/>
    <col min="10756" max="10756" width="11.109375" style="1" customWidth="1"/>
    <col min="10757" max="10757" width="11" style="1" customWidth="1"/>
    <col min="10758" max="10771" width="11.33203125" style="1" customWidth="1"/>
    <col min="10772" max="11009" width="14.33203125" style="1"/>
    <col min="11010" max="11010" width="6.88671875" style="1" customWidth="1"/>
    <col min="11011" max="11011" width="32.44140625" style="1" customWidth="1"/>
    <col min="11012" max="11012" width="11.109375" style="1" customWidth="1"/>
    <col min="11013" max="11013" width="11" style="1" customWidth="1"/>
    <col min="11014" max="11027" width="11.33203125" style="1" customWidth="1"/>
    <col min="11028" max="11265" width="14.33203125" style="1"/>
    <col min="11266" max="11266" width="6.88671875" style="1" customWidth="1"/>
    <col min="11267" max="11267" width="32.44140625" style="1" customWidth="1"/>
    <col min="11268" max="11268" width="11.109375" style="1" customWidth="1"/>
    <col min="11269" max="11269" width="11" style="1" customWidth="1"/>
    <col min="11270" max="11283" width="11.33203125" style="1" customWidth="1"/>
    <col min="11284" max="11521" width="14.33203125" style="1"/>
    <col min="11522" max="11522" width="6.88671875" style="1" customWidth="1"/>
    <col min="11523" max="11523" width="32.44140625" style="1" customWidth="1"/>
    <col min="11524" max="11524" width="11.109375" style="1" customWidth="1"/>
    <col min="11525" max="11525" width="11" style="1" customWidth="1"/>
    <col min="11526" max="11539" width="11.33203125" style="1" customWidth="1"/>
    <col min="11540" max="11777" width="14.33203125" style="1"/>
    <col min="11778" max="11778" width="6.88671875" style="1" customWidth="1"/>
    <col min="11779" max="11779" width="32.44140625" style="1" customWidth="1"/>
    <col min="11780" max="11780" width="11.109375" style="1" customWidth="1"/>
    <col min="11781" max="11781" width="11" style="1" customWidth="1"/>
    <col min="11782" max="11795" width="11.33203125" style="1" customWidth="1"/>
    <col min="11796" max="12033" width="14.33203125" style="1"/>
    <col min="12034" max="12034" width="6.88671875" style="1" customWidth="1"/>
    <col min="12035" max="12035" width="32.44140625" style="1" customWidth="1"/>
    <col min="12036" max="12036" width="11.109375" style="1" customWidth="1"/>
    <col min="12037" max="12037" width="11" style="1" customWidth="1"/>
    <col min="12038" max="12051" width="11.33203125" style="1" customWidth="1"/>
    <col min="12052" max="12289" width="14.33203125" style="1"/>
    <col min="12290" max="12290" width="6.88671875" style="1" customWidth="1"/>
    <col min="12291" max="12291" width="32.44140625" style="1" customWidth="1"/>
    <col min="12292" max="12292" width="11.109375" style="1" customWidth="1"/>
    <col min="12293" max="12293" width="11" style="1" customWidth="1"/>
    <col min="12294" max="12307" width="11.33203125" style="1" customWidth="1"/>
    <col min="12308" max="12545" width="14.33203125" style="1"/>
    <col min="12546" max="12546" width="6.88671875" style="1" customWidth="1"/>
    <col min="12547" max="12547" width="32.44140625" style="1" customWidth="1"/>
    <col min="12548" max="12548" width="11.109375" style="1" customWidth="1"/>
    <col min="12549" max="12549" width="11" style="1" customWidth="1"/>
    <col min="12550" max="12563" width="11.33203125" style="1" customWidth="1"/>
    <col min="12564" max="12801" width="14.33203125" style="1"/>
    <col min="12802" max="12802" width="6.88671875" style="1" customWidth="1"/>
    <col min="12803" max="12803" width="32.44140625" style="1" customWidth="1"/>
    <col min="12804" max="12804" width="11.109375" style="1" customWidth="1"/>
    <col min="12805" max="12805" width="11" style="1" customWidth="1"/>
    <col min="12806" max="12819" width="11.33203125" style="1" customWidth="1"/>
    <col min="12820" max="13057" width="14.33203125" style="1"/>
    <col min="13058" max="13058" width="6.88671875" style="1" customWidth="1"/>
    <col min="13059" max="13059" width="32.44140625" style="1" customWidth="1"/>
    <col min="13060" max="13060" width="11.109375" style="1" customWidth="1"/>
    <col min="13061" max="13061" width="11" style="1" customWidth="1"/>
    <col min="13062" max="13075" width="11.33203125" style="1" customWidth="1"/>
    <col min="13076" max="13313" width="14.33203125" style="1"/>
    <col min="13314" max="13314" width="6.88671875" style="1" customWidth="1"/>
    <col min="13315" max="13315" width="32.44140625" style="1" customWidth="1"/>
    <col min="13316" max="13316" width="11.109375" style="1" customWidth="1"/>
    <col min="13317" max="13317" width="11" style="1" customWidth="1"/>
    <col min="13318" max="13331" width="11.33203125" style="1" customWidth="1"/>
    <col min="13332" max="13569" width="14.33203125" style="1"/>
    <col min="13570" max="13570" width="6.88671875" style="1" customWidth="1"/>
    <col min="13571" max="13571" width="32.44140625" style="1" customWidth="1"/>
    <col min="13572" max="13572" width="11.109375" style="1" customWidth="1"/>
    <col min="13573" max="13573" width="11" style="1" customWidth="1"/>
    <col min="13574" max="13587" width="11.33203125" style="1" customWidth="1"/>
    <col min="13588" max="13825" width="14.33203125" style="1"/>
    <col min="13826" max="13826" width="6.88671875" style="1" customWidth="1"/>
    <col min="13827" max="13827" width="32.44140625" style="1" customWidth="1"/>
    <col min="13828" max="13828" width="11.109375" style="1" customWidth="1"/>
    <col min="13829" max="13829" width="11" style="1" customWidth="1"/>
    <col min="13830" max="13843" width="11.33203125" style="1" customWidth="1"/>
    <col min="13844" max="14081" width="14.33203125" style="1"/>
    <col min="14082" max="14082" width="6.88671875" style="1" customWidth="1"/>
    <col min="14083" max="14083" width="32.44140625" style="1" customWidth="1"/>
    <col min="14084" max="14084" width="11.109375" style="1" customWidth="1"/>
    <col min="14085" max="14085" width="11" style="1" customWidth="1"/>
    <col min="14086" max="14099" width="11.33203125" style="1" customWidth="1"/>
    <col min="14100" max="14337" width="14.33203125" style="1"/>
    <col min="14338" max="14338" width="6.88671875" style="1" customWidth="1"/>
    <col min="14339" max="14339" width="32.44140625" style="1" customWidth="1"/>
    <col min="14340" max="14340" width="11.109375" style="1" customWidth="1"/>
    <col min="14341" max="14341" width="11" style="1" customWidth="1"/>
    <col min="14342" max="14355" width="11.33203125" style="1" customWidth="1"/>
    <col min="14356" max="14593" width="14.33203125" style="1"/>
    <col min="14594" max="14594" width="6.88671875" style="1" customWidth="1"/>
    <col min="14595" max="14595" width="32.44140625" style="1" customWidth="1"/>
    <col min="14596" max="14596" width="11.109375" style="1" customWidth="1"/>
    <col min="14597" max="14597" width="11" style="1" customWidth="1"/>
    <col min="14598" max="14611" width="11.33203125" style="1" customWidth="1"/>
    <col min="14612" max="14849" width="14.33203125" style="1"/>
    <col min="14850" max="14850" width="6.88671875" style="1" customWidth="1"/>
    <col min="14851" max="14851" width="32.44140625" style="1" customWidth="1"/>
    <col min="14852" max="14852" width="11.109375" style="1" customWidth="1"/>
    <col min="14853" max="14853" width="11" style="1" customWidth="1"/>
    <col min="14854" max="14867" width="11.33203125" style="1" customWidth="1"/>
    <col min="14868" max="15105" width="14.33203125" style="1"/>
    <col min="15106" max="15106" width="6.88671875" style="1" customWidth="1"/>
    <col min="15107" max="15107" width="32.44140625" style="1" customWidth="1"/>
    <col min="15108" max="15108" width="11.109375" style="1" customWidth="1"/>
    <col min="15109" max="15109" width="11" style="1" customWidth="1"/>
    <col min="15110" max="15123" width="11.33203125" style="1" customWidth="1"/>
    <col min="15124" max="15361" width="14.33203125" style="1"/>
    <col min="15362" max="15362" width="6.88671875" style="1" customWidth="1"/>
    <col min="15363" max="15363" width="32.44140625" style="1" customWidth="1"/>
    <col min="15364" max="15364" width="11.109375" style="1" customWidth="1"/>
    <col min="15365" max="15365" width="11" style="1" customWidth="1"/>
    <col min="15366" max="15379" width="11.33203125" style="1" customWidth="1"/>
    <col min="15380" max="15617" width="14.33203125" style="1"/>
    <col min="15618" max="15618" width="6.88671875" style="1" customWidth="1"/>
    <col min="15619" max="15619" width="32.44140625" style="1" customWidth="1"/>
    <col min="15620" max="15620" width="11.109375" style="1" customWidth="1"/>
    <col min="15621" max="15621" width="11" style="1" customWidth="1"/>
    <col min="15622" max="15635" width="11.33203125" style="1" customWidth="1"/>
    <col min="15636" max="15873" width="14.33203125" style="1"/>
    <col min="15874" max="15874" width="6.88671875" style="1" customWidth="1"/>
    <col min="15875" max="15875" width="32.44140625" style="1" customWidth="1"/>
    <col min="15876" max="15876" width="11.109375" style="1" customWidth="1"/>
    <col min="15877" max="15877" width="11" style="1" customWidth="1"/>
    <col min="15878" max="15891" width="11.33203125" style="1" customWidth="1"/>
    <col min="15892" max="16129" width="14.33203125" style="1"/>
    <col min="16130" max="16130" width="6.88671875" style="1" customWidth="1"/>
    <col min="16131" max="16131" width="32.44140625" style="1" customWidth="1"/>
    <col min="16132" max="16132" width="11.109375" style="1" customWidth="1"/>
    <col min="16133" max="16133" width="11" style="1" customWidth="1"/>
    <col min="16134" max="16147" width="11.33203125" style="1" customWidth="1"/>
    <col min="16148" max="16384" width="14.33203125" style="1"/>
  </cols>
  <sheetData>
    <row r="1" spans="1:27" ht="21" x14ac:dyDescent="0.4">
      <c r="B1" s="2" t="s">
        <v>54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 s="3"/>
    </row>
    <row r="2" spans="1:27" ht="15" thickBot="1" x14ac:dyDescent="0.35">
      <c r="F2" s="4"/>
      <c r="G2" s="4"/>
      <c r="H2" s="4"/>
      <c r="I2" s="5"/>
      <c r="J2" s="4"/>
      <c r="K2" s="6"/>
      <c r="L2" s="4"/>
      <c r="M2" s="4"/>
      <c r="O2" s="4"/>
    </row>
    <row r="3" spans="1:27" ht="15" customHeight="1" x14ac:dyDescent="0.3">
      <c r="A3" s="7"/>
      <c r="B3" s="8" t="s">
        <v>0</v>
      </c>
      <c r="C3" s="9"/>
      <c r="D3" s="9"/>
      <c r="E3" s="9"/>
      <c r="F3" s="10" t="s">
        <v>1</v>
      </c>
      <c r="G3" s="11"/>
      <c r="H3" s="11"/>
      <c r="I3" s="11"/>
      <c r="J3" s="11"/>
      <c r="K3" s="12"/>
      <c r="L3" s="13" t="s">
        <v>2</v>
      </c>
      <c r="M3" s="14"/>
      <c r="N3" s="14"/>
      <c r="O3" s="14"/>
      <c r="P3" s="14"/>
      <c r="Q3" s="14"/>
      <c r="R3" s="14"/>
      <c r="S3" s="14"/>
    </row>
    <row r="4" spans="1:27" x14ac:dyDescent="0.3">
      <c r="A4" s="15"/>
      <c r="B4" s="16"/>
      <c r="C4" s="17"/>
      <c r="D4" s="17"/>
      <c r="E4" s="17"/>
      <c r="F4" s="18" t="s">
        <v>3</v>
      </c>
      <c r="G4" s="14"/>
      <c r="H4" s="14" t="s">
        <v>4</v>
      </c>
      <c r="I4" s="14"/>
      <c r="J4" s="14" t="s">
        <v>5</v>
      </c>
      <c r="K4" s="19"/>
      <c r="L4" s="20" t="s">
        <v>6</v>
      </c>
      <c r="M4" s="13"/>
      <c r="N4" s="21" t="s">
        <v>7</v>
      </c>
      <c r="O4" s="21"/>
      <c r="P4" s="21"/>
      <c r="Q4" s="21"/>
      <c r="R4" s="22" t="s">
        <v>8</v>
      </c>
      <c r="S4" s="23"/>
    </row>
    <row r="5" spans="1:27" ht="28.8" x14ac:dyDescent="0.3">
      <c r="A5" s="15"/>
      <c r="B5" s="24" t="s">
        <v>9</v>
      </c>
      <c r="C5" s="24" t="s">
        <v>10</v>
      </c>
      <c r="D5" s="24" t="s">
        <v>11</v>
      </c>
      <c r="E5" s="25" t="s">
        <v>12</v>
      </c>
      <c r="F5" s="26" t="s">
        <v>13</v>
      </c>
      <c r="G5" s="21" t="s">
        <v>14</v>
      </c>
      <c r="H5" s="21" t="s">
        <v>15</v>
      </c>
      <c r="I5" s="21" t="s">
        <v>16</v>
      </c>
      <c r="J5" s="21" t="s">
        <v>17</v>
      </c>
      <c r="K5" s="27" t="s">
        <v>18</v>
      </c>
      <c r="L5" s="28" t="s">
        <v>9</v>
      </c>
      <c r="M5" s="24" t="s">
        <v>10</v>
      </c>
      <c r="N5" s="21" t="s">
        <v>9</v>
      </c>
      <c r="O5" s="29" t="s">
        <v>19</v>
      </c>
      <c r="P5" s="29" t="s">
        <v>20</v>
      </c>
      <c r="Q5" s="29" t="s">
        <v>21</v>
      </c>
      <c r="R5" s="30" t="s">
        <v>9</v>
      </c>
      <c r="S5" s="24" t="s">
        <v>10</v>
      </c>
    </row>
    <row r="6" spans="1:27" s="34" customFormat="1" x14ac:dyDescent="0.3">
      <c r="A6" s="15"/>
      <c r="B6" s="31"/>
      <c r="C6" s="31"/>
      <c r="D6" s="31"/>
      <c r="E6" s="32"/>
      <c r="F6" s="26"/>
      <c r="G6" s="21"/>
      <c r="H6" s="21"/>
      <c r="I6" s="21"/>
      <c r="J6" s="21"/>
      <c r="K6" s="27"/>
      <c r="L6" s="33"/>
      <c r="M6" s="31"/>
      <c r="N6" s="21"/>
      <c r="O6" s="29" t="s">
        <v>10</v>
      </c>
      <c r="P6" s="29" t="s">
        <v>10</v>
      </c>
      <c r="Q6" s="29" t="s">
        <v>10</v>
      </c>
      <c r="R6" s="32"/>
      <c r="S6" s="31"/>
    </row>
    <row r="7" spans="1:27" s="34" customFormat="1" x14ac:dyDescent="0.3">
      <c r="A7" s="35"/>
      <c r="B7" s="35"/>
      <c r="C7" s="36"/>
      <c r="D7" s="37"/>
      <c r="E7" s="38"/>
      <c r="F7" s="39"/>
      <c r="G7" s="40"/>
      <c r="H7" s="40"/>
      <c r="I7" s="40"/>
      <c r="J7" s="40"/>
      <c r="K7" s="41"/>
      <c r="L7" s="42"/>
      <c r="M7" s="43"/>
      <c r="N7" s="40"/>
      <c r="O7" s="40"/>
      <c r="P7" s="40"/>
      <c r="Q7" s="40"/>
      <c r="R7" s="44"/>
      <c r="S7" s="43"/>
      <c r="U7" s="45"/>
    </row>
    <row r="8" spans="1:27" s="56" customFormat="1" x14ac:dyDescent="0.3">
      <c r="A8" s="46" t="s">
        <v>22</v>
      </c>
      <c r="B8" s="47">
        <v>12550</v>
      </c>
      <c r="C8" s="48">
        <v>1978036</v>
      </c>
      <c r="D8" s="49">
        <v>24486</v>
      </c>
      <c r="E8" s="50">
        <f>F8+G8</f>
        <v>23507</v>
      </c>
      <c r="F8" s="51">
        <v>14757</v>
      </c>
      <c r="G8" s="47">
        <v>8750</v>
      </c>
      <c r="H8" s="47">
        <v>17415</v>
      </c>
      <c r="I8" s="47">
        <v>6092</v>
      </c>
      <c r="J8" s="47">
        <v>9721</v>
      </c>
      <c r="K8" s="52">
        <v>13786</v>
      </c>
      <c r="L8" s="53">
        <v>9570</v>
      </c>
      <c r="M8" s="47">
        <v>757945</v>
      </c>
      <c r="N8" s="47">
        <v>2176</v>
      </c>
      <c r="O8" s="47">
        <f>P8+Q8</f>
        <v>1066613</v>
      </c>
      <c r="P8" s="47">
        <v>409184</v>
      </c>
      <c r="Q8" s="47">
        <v>657429</v>
      </c>
      <c r="R8" s="47">
        <v>804</v>
      </c>
      <c r="S8" s="47">
        <v>153478</v>
      </c>
      <c r="T8" s="54"/>
      <c r="U8" s="55"/>
      <c r="V8" s="55"/>
      <c r="W8" s="55"/>
      <c r="X8" s="55"/>
      <c r="Y8" s="55"/>
      <c r="Z8" s="55"/>
      <c r="AA8" s="55"/>
    </row>
    <row r="9" spans="1:27" ht="9.9" customHeight="1" x14ac:dyDescent="0.3">
      <c r="A9" s="57"/>
      <c r="B9" s="58"/>
      <c r="C9" s="59"/>
      <c r="D9" s="57"/>
      <c r="E9" s="50"/>
      <c r="F9" s="60"/>
      <c r="G9" s="58"/>
      <c r="I9" s="58"/>
      <c r="J9" s="58"/>
      <c r="K9" s="61"/>
      <c r="L9" s="62"/>
      <c r="M9" s="58"/>
      <c r="N9" s="58"/>
      <c r="O9" s="47"/>
      <c r="P9" s="58"/>
      <c r="Q9" s="58"/>
      <c r="R9" s="58"/>
      <c r="S9" s="58"/>
      <c r="U9" s="55"/>
      <c r="V9" s="55"/>
      <c r="W9" s="55"/>
      <c r="X9" s="55"/>
      <c r="Y9" s="55"/>
      <c r="Z9" s="55"/>
      <c r="AA9" s="4"/>
    </row>
    <row r="10" spans="1:27" s="56" customFormat="1" x14ac:dyDescent="0.3">
      <c r="A10" s="46" t="s">
        <v>23</v>
      </c>
      <c r="B10" s="47">
        <v>3375</v>
      </c>
      <c r="C10" s="48">
        <v>340008</v>
      </c>
      <c r="D10" s="49">
        <v>6807</v>
      </c>
      <c r="E10" s="50">
        <f t="shared" ref="E10:E43" si="0">F10+G10</f>
        <v>6503</v>
      </c>
      <c r="F10" s="51">
        <v>4252</v>
      </c>
      <c r="G10" s="47">
        <v>2251</v>
      </c>
      <c r="H10" s="47">
        <v>5185</v>
      </c>
      <c r="I10" s="47">
        <v>1318</v>
      </c>
      <c r="J10" s="47">
        <v>2591</v>
      </c>
      <c r="K10" s="52">
        <v>3912</v>
      </c>
      <c r="L10" s="53">
        <v>2721</v>
      </c>
      <c r="M10" s="47">
        <v>134285</v>
      </c>
      <c r="N10" s="47">
        <v>493</v>
      </c>
      <c r="O10" s="47">
        <f t="shared" ref="O10:O43" si="1">P10+Q10</f>
        <v>184801</v>
      </c>
      <c r="P10" s="47">
        <v>70039</v>
      </c>
      <c r="Q10" s="47">
        <v>114762</v>
      </c>
      <c r="R10" s="47">
        <v>161</v>
      </c>
      <c r="S10" s="47">
        <v>20922</v>
      </c>
      <c r="U10" s="55"/>
      <c r="V10" s="55"/>
      <c r="W10" s="55"/>
      <c r="X10" s="55"/>
      <c r="Y10" s="55"/>
      <c r="Z10" s="55"/>
      <c r="AA10" s="55"/>
    </row>
    <row r="11" spans="1:27" x14ac:dyDescent="0.3">
      <c r="A11" s="57" t="s">
        <v>24</v>
      </c>
      <c r="B11" s="58">
        <v>454</v>
      </c>
      <c r="C11" s="59">
        <v>36003</v>
      </c>
      <c r="D11" s="63">
        <v>940</v>
      </c>
      <c r="E11" s="64">
        <f t="shared" si="0"/>
        <v>903</v>
      </c>
      <c r="F11" s="60">
        <v>665</v>
      </c>
      <c r="G11" s="58">
        <v>238</v>
      </c>
      <c r="H11" s="58">
        <v>661</v>
      </c>
      <c r="I11" s="62">
        <v>242</v>
      </c>
      <c r="J11" s="58">
        <v>292</v>
      </c>
      <c r="K11" s="61">
        <v>611</v>
      </c>
      <c r="L11" s="62">
        <v>374</v>
      </c>
      <c r="M11" s="58">
        <v>14948</v>
      </c>
      <c r="N11" s="58">
        <v>60</v>
      </c>
      <c r="O11" s="58">
        <f t="shared" si="1"/>
        <v>18684</v>
      </c>
      <c r="P11" s="58">
        <v>8697</v>
      </c>
      <c r="Q11" s="58">
        <v>9987</v>
      </c>
      <c r="R11" s="58">
        <v>20</v>
      </c>
      <c r="S11" s="58">
        <v>2371</v>
      </c>
      <c r="U11" s="65"/>
      <c r="V11" s="65"/>
      <c r="W11" s="65"/>
      <c r="X11" s="65"/>
      <c r="Y11" s="65"/>
      <c r="Z11" s="65"/>
      <c r="AA11" s="4"/>
    </row>
    <row r="12" spans="1:27" x14ac:dyDescent="0.3">
      <c r="A12" s="57" t="s">
        <v>25</v>
      </c>
      <c r="B12" s="58">
        <v>783</v>
      </c>
      <c r="C12" s="66">
        <v>70217</v>
      </c>
      <c r="D12" s="67">
        <v>1636</v>
      </c>
      <c r="E12" s="64">
        <f t="shared" si="0"/>
        <v>1478</v>
      </c>
      <c r="F12" s="60">
        <v>976</v>
      </c>
      <c r="G12" s="58">
        <v>502</v>
      </c>
      <c r="H12" s="58">
        <v>1152</v>
      </c>
      <c r="I12" s="62">
        <v>326</v>
      </c>
      <c r="J12" s="58">
        <v>589</v>
      </c>
      <c r="K12" s="61">
        <v>889</v>
      </c>
      <c r="L12" s="62">
        <v>649</v>
      </c>
      <c r="M12" s="58">
        <v>28105</v>
      </c>
      <c r="N12" s="58">
        <v>84</v>
      </c>
      <c r="O12" s="58">
        <f t="shared" si="1"/>
        <v>37385</v>
      </c>
      <c r="P12" s="58">
        <v>11420</v>
      </c>
      <c r="Q12" s="58">
        <v>25965</v>
      </c>
      <c r="R12" s="58">
        <v>50</v>
      </c>
      <c r="S12" s="58">
        <v>4727</v>
      </c>
      <c r="U12" s="65"/>
      <c r="V12" s="65"/>
      <c r="W12" s="65"/>
      <c r="X12" s="65"/>
      <c r="Y12" s="65"/>
      <c r="Z12" s="65"/>
      <c r="AA12" s="4"/>
    </row>
    <row r="13" spans="1:27" x14ac:dyDescent="0.3">
      <c r="A13" s="57" t="s">
        <v>26</v>
      </c>
      <c r="B13" s="58">
        <v>1180</v>
      </c>
      <c r="C13" s="59">
        <v>130195</v>
      </c>
      <c r="D13" s="67">
        <v>2216</v>
      </c>
      <c r="E13" s="64">
        <f t="shared" si="0"/>
        <v>2206</v>
      </c>
      <c r="F13" s="60">
        <v>1430</v>
      </c>
      <c r="G13" s="58">
        <v>776</v>
      </c>
      <c r="H13" s="58">
        <v>1797</v>
      </c>
      <c r="I13" s="62">
        <v>409</v>
      </c>
      <c r="J13" s="58">
        <v>876</v>
      </c>
      <c r="K13" s="61">
        <v>1330</v>
      </c>
      <c r="L13" s="62">
        <v>939</v>
      </c>
      <c r="M13" s="58">
        <v>51493</v>
      </c>
      <c r="N13" s="58">
        <v>183</v>
      </c>
      <c r="O13" s="58">
        <f t="shared" si="1"/>
        <v>75914</v>
      </c>
      <c r="P13" s="58">
        <v>27173</v>
      </c>
      <c r="Q13" s="58">
        <v>48741</v>
      </c>
      <c r="R13" s="58">
        <v>58</v>
      </c>
      <c r="S13" s="58">
        <v>2788</v>
      </c>
      <c r="U13" s="65"/>
      <c r="V13" s="65"/>
      <c r="W13" s="65"/>
      <c r="X13" s="65"/>
      <c r="Y13" s="65"/>
      <c r="Z13" s="65"/>
      <c r="AA13" s="4"/>
    </row>
    <row r="14" spans="1:27" x14ac:dyDescent="0.3">
      <c r="A14" s="57" t="s">
        <v>27</v>
      </c>
      <c r="B14" s="58">
        <v>613</v>
      </c>
      <c r="C14" s="59">
        <v>65954</v>
      </c>
      <c r="D14" s="67">
        <v>1215</v>
      </c>
      <c r="E14" s="64">
        <f t="shared" si="0"/>
        <v>1190</v>
      </c>
      <c r="F14" s="60">
        <v>721</v>
      </c>
      <c r="G14" s="58">
        <v>469</v>
      </c>
      <c r="H14" s="58">
        <v>1023</v>
      </c>
      <c r="I14" s="62">
        <v>167</v>
      </c>
      <c r="J14" s="58">
        <v>499</v>
      </c>
      <c r="K14" s="61">
        <v>691</v>
      </c>
      <c r="L14" s="62">
        <v>473</v>
      </c>
      <c r="M14" s="58">
        <v>20334</v>
      </c>
      <c r="N14" s="58">
        <v>125</v>
      </c>
      <c r="O14" s="58">
        <f t="shared" si="1"/>
        <v>37024</v>
      </c>
      <c r="P14" s="58">
        <v>16008</v>
      </c>
      <c r="Q14" s="58">
        <v>21016</v>
      </c>
      <c r="R14" s="58">
        <v>15</v>
      </c>
      <c r="S14" s="58">
        <v>8596</v>
      </c>
      <c r="U14" s="65"/>
      <c r="V14" s="65"/>
      <c r="W14" s="65"/>
      <c r="X14" s="65"/>
      <c r="Y14" s="65"/>
      <c r="Z14" s="65"/>
      <c r="AA14" s="4"/>
    </row>
    <row r="15" spans="1:27" x14ac:dyDescent="0.3">
      <c r="A15" s="57" t="s">
        <v>28</v>
      </c>
      <c r="B15" s="58">
        <v>345</v>
      </c>
      <c r="C15" s="59">
        <v>37639</v>
      </c>
      <c r="D15" s="63">
        <v>800</v>
      </c>
      <c r="E15" s="64">
        <f t="shared" si="0"/>
        <v>726</v>
      </c>
      <c r="F15" s="60">
        <v>460</v>
      </c>
      <c r="G15" s="58">
        <v>266</v>
      </c>
      <c r="H15" s="58">
        <v>552</v>
      </c>
      <c r="I15" s="62">
        <v>174</v>
      </c>
      <c r="J15" s="58">
        <v>335</v>
      </c>
      <c r="K15" s="61">
        <v>391</v>
      </c>
      <c r="L15" s="62">
        <v>286</v>
      </c>
      <c r="M15" s="58">
        <v>19405</v>
      </c>
      <c r="N15" s="58">
        <v>41</v>
      </c>
      <c r="O15" s="58">
        <f t="shared" si="1"/>
        <v>15794</v>
      </c>
      <c r="P15" s="58">
        <v>6741</v>
      </c>
      <c r="Q15" s="58">
        <v>9053</v>
      </c>
      <c r="R15" s="58">
        <v>18</v>
      </c>
      <c r="S15" s="58">
        <v>2440</v>
      </c>
      <c r="U15" s="65"/>
      <c r="V15" s="65"/>
      <c r="W15" s="65"/>
      <c r="X15" s="65"/>
      <c r="Y15" s="65"/>
      <c r="Z15" s="65"/>
      <c r="AA15" s="4"/>
    </row>
    <row r="16" spans="1:27" ht="9.9" customHeight="1" x14ac:dyDescent="0.3">
      <c r="A16" s="57"/>
      <c r="B16" s="58"/>
      <c r="C16" s="59"/>
      <c r="D16" s="57"/>
      <c r="E16" s="50"/>
      <c r="F16" s="60"/>
      <c r="G16" s="58"/>
      <c r="H16" s="58"/>
      <c r="I16" s="62"/>
      <c r="J16" s="58"/>
      <c r="K16" s="61"/>
      <c r="L16" s="62"/>
      <c r="M16" s="58"/>
      <c r="N16" s="58"/>
      <c r="O16" s="47"/>
      <c r="P16" s="58"/>
      <c r="Q16" s="58"/>
      <c r="R16" s="58"/>
      <c r="S16" s="58"/>
      <c r="U16" s="55"/>
      <c r="V16" s="55"/>
      <c r="W16" s="55"/>
      <c r="X16" s="55"/>
      <c r="Y16" s="55"/>
      <c r="Z16" s="55"/>
      <c r="AA16" s="4"/>
    </row>
    <row r="17" spans="1:27" s="56" customFormat="1" x14ac:dyDescent="0.3">
      <c r="A17" s="46" t="s">
        <v>29</v>
      </c>
      <c r="B17" s="47">
        <v>2331</v>
      </c>
      <c r="C17" s="48">
        <v>291483</v>
      </c>
      <c r="D17" s="49">
        <v>4703</v>
      </c>
      <c r="E17" s="50">
        <f t="shared" si="0"/>
        <v>4561</v>
      </c>
      <c r="F17" s="51">
        <v>2968</v>
      </c>
      <c r="G17" s="47">
        <v>1593</v>
      </c>
      <c r="H17" s="47">
        <v>3482</v>
      </c>
      <c r="I17" s="53">
        <v>1079</v>
      </c>
      <c r="J17" s="47">
        <v>1782</v>
      </c>
      <c r="K17" s="52">
        <v>2779</v>
      </c>
      <c r="L17" s="53">
        <v>1766</v>
      </c>
      <c r="M17" s="47">
        <v>94387</v>
      </c>
      <c r="N17" s="47">
        <v>375</v>
      </c>
      <c r="O17" s="47">
        <f t="shared" si="1"/>
        <v>164274</v>
      </c>
      <c r="P17" s="47">
        <v>53185</v>
      </c>
      <c r="Q17" s="47">
        <v>111089</v>
      </c>
      <c r="R17" s="47">
        <v>190</v>
      </c>
      <c r="S17" s="47">
        <v>32822</v>
      </c>
      <c r="U17" s="55"/>
      <c r="V17" s="55"/>
      <c r="W17" s="55"/>
      <c r="X17" s="55"/>
      <c r="Y17" s="55"/>
      <c r="Z17" s="55"/>
      <c r="AA17" s="55"/>
    </row>
    <row r="18" spans="1:27" ht="15.6" x14ac:dyDescent="0.3">
      <c r="A18" s="57" t="s">
        <v>30</v>
      </c>
      <c r="B18" s="58">
        <v>1367</v>
      </c>
      <c r="C18" s="59">
        <v>188832</v>
      </c>
      <c r="D18" s="67">
        <v>2724</v>
      </c>
      <c r="E18" s="64">
        <f t="shared" si="0"/>
        <v>2683</v>
      </c>
      <c r="F18" s="60">
        <v>1743</v>
      </c>
      <c r="G18" s="58">
        <v>940</v>
      </c>
      <c r="H18" s="58">
        <v>2118</v>
      </c>
      <c r="I18" s="62">
        <v>565</v>
      </c>
      <c r="J18" s="58">
        <v>1067</v>
      </c>
      <c r="K18" s="61">
        <v>1616</v>
      </c>
      <c r="L18" s="62">
        <v>984</v>
      </c>
      <c r="M18" s="58">
        <v>60389</v>
      </c>
      <c r="N18" s="58">
        <v>269</v>
      </c>
      <c r="O18" s="58">
        <f t="shared" si="1"/>
        <v>107034</v>
      </c>
      <c r="P18" s="58">
        <v>42195</v>
      </c>
      <c r="Q18" s="58">
        <v>64839</v>
      </c>
      <c r="R18" s="58">
        <v>114</v>
      </c>
      <c r="S18" s="58">
        <v>21409</v>
      </c>
      <c r="U18" s="65"/>
      <c r="V18" s="65"/>
      <c r="W18" s="65"/>
      <c r="X18" s="65"/>
      <c r="Y18" s="65"/>
      <c r="Z18" s="65"/>
      <c r="AA18" s="68"/>
    </row>
    <row r="19" spans="1:27" ht="15.6" x14ac:dyDescent="0.3">
      <c r="A19" s="57" t="s">
        <v>31</v>
      </c>
      <c r="B19" s="58">
        <v>583</v>
      </c>
      <c r="C19" s="59">
        <v>69759</v>
      </c>
      <c r="D19" s="67">
        <v>1274</v>
      </c>
      <c r="E19" s="64">
        <f t="shared" si="0"/>
        <v>1196</v>
      </c>
      <c r="F19" s="60">
        <v>779</v>
      </c>
      <c r="G19" s="58">
        <v>417</v>
      </c>
      <c r="H19" s="58">
        <v>896</v>
      </c>
      <c r="I19" s="62">
        <v>300</v>
      </c>
      <c r="J19" s="58">
        <v>456</v>
      </c>
      <c r="K19" s="61">
        <v>740</v>
      </c>
      <c r="L19" s="62">
        <v>474</v>
      </c>
      <c r="M19" s="58">
        <v>21896</v>
      </c>
      <c r="N19" s="58">
        <v>63</v>
      </c>
      <c r="O19" s="58">
        <f t="shared" si="1"/>
        <v>39287</v>
      </c>
      <c r="P19" s="58">
        <v>8511</v>
      </c>
      <c r="Q19" s="58">
        <v>30776</v>
      </c>
      <c r="R19" s="58">
        <v>46</v>
      </c>
      <c r="S19" s="58">
        <v>8576</v>
      </c>
      <c r="U19" s="65"/>
      <c r="V19" s="65"/>
      <c r="W19" s="65"/>
      <c r="X19" s="65"/>
      <c r="Y19" s="65"/>
      <c r="Z19" s="65"/>
      <c r="AA19" s="68"/>
    </row>
    <row r="20" spans="1:27" ht="15.6" x14ac:dyDescent="0.3">
      <c r="A20" s="57" t="s">
        <v>32</v>
      </c>
      <c r="B20" s="58">
        <v>381</v>
      </c>
      <c r="C20" s="59">
        <v>32892</v>
      </c>
      <c r="D20" s="63">
        <v>705</v>
      </c>
      <c r="E20" s="64">
        <f t="shared" si="0"/>
        <v>682</v>
      </c>
      <c r="F20" s="60">
        <v>446</v>
      </c>
      <c r="G20" s="58">
        <v>236</v>
      </c>
      <c r="H20" s="58">
        <v>468</v>
      </c>
      <c r="I20" s="62">
        <v>214</v>
      </c>
      <c r="J20" s="58">
        <v>259</v>
      </c>
      <c r="K20" s="61">
        <v>423</v>
      </c>
      <c r="L20" s="62">
        <v>308</v>
      </c>
      <c r="M20" s="58">
        <v>12102</v>
      </c>
      <c r="N20" s="58">
        <v>43</v>
      </c>
      <c r="O20" s="58">
        <f t="shared" si="1"/>
        <v>17953</v>
      </c>
      <c r="P20" s="58">
        <v>2479</v>
      </c>
      <c r="Q20" s="58">
        <v>15474</v>
      </c>
      <c r="R20" s="58">
        <v>30</v>
      </c>
      <c r="S20" s="58">
        <v>2837</v>
      </c>
      <c r="U20" s="65"/>
      <c r="V20" s="65"/>
      <c r="W20" s="65"/>
      <c r="X20" s="65"/>
      <c r="Y20" s="65"/>
      <c r="Z20" s="65"/>
      <c r="AA20" s="68"/>
    </row>
    <row r="21" spans="1:27" ht="9.9" customHeight="1" x14ac:dyDescent="0.3">
      <c r="A21" s="57"/>
      <c r="B21" s="58"/>
      <c r="C21" s="59"/>
      <c r="D21" s="57"/>
      <c r="E21" s="50"/>
      <c r="F21" s="60"/>
      <c r="G21" s="58"/>
      <c r="H21" s="57"/>
      <c r="J21" s="58"/>
      <c r="K21" s="61"/>
      <c r="L21" s="62"/>
      <c r="M21" s="58"/>
      <c r="N21" s="58"/>
      <c r="O21" s="47"/>
      <c r="P21" s="58"/>
      <c r="Q21" s="58"/>
      <c r="R21" s="58"/>
      <c r="S21" s="58"/>
      <c r="U21" s="55"/>
      <c r="V21" s="55"/>
      <c r="W21" s="55"/>
      <c r="X21" s="55"/>
      <c r="Y21" s="55"/>
      <c r="Z21" s="55"/>
      <c r="AA21" s="4"/>
    </row>
    <row r="22" spans="1:27" s="56" customFormat="1" x14ac:dyDescent="0.3">
      <c r="A22" s="46" t="s">
        <v>33</v>
      </c>
      <c r="B22" s="47">
        <v>1312</v>
      </c>
      <c r="C22" s="48">
        <v>136781</v>
      </c>
      <c r="D22" s="49">
        <v>2560</v>
      </c>
      <c r="E22" s="50">
        <f t="shared" si="0"/>
        <v>2420</v>
      </c>
      <c r="F22" s="51">
        <v>1657</v>
      </c>
      <c r="G22" s="47">
        <v>763</v>
      </c>
      <c r="H22" s="47">
        <v>1748</v>
      </c>
      <c r="I22" s="53">
        <v>672</v>
      </c>
      <c r="J22" s="47">
        <v>904</v>
      </c>
      <c r="K22" s="52">
        <v>1516</v>
      </c>
      <c r="L22" s="53">
        <v>1005</v>
      </c>
      <c r="M22" s="47">
        <v>65576</v>
      </c>
      <c r="N22" s="47">
        <v>225</v>
      </c>
      <c r="O22" s="47">
        <f t="shared" si="1"/>
        <v>65633</v>
      </c>
      <c r="P22" s="47">
        <v>22037</v>
      </c>
      <c r="Q22" s="47">
        <v>43596</v>
      </c>
      <c r="R22" s="47">
        <v>82</v>
      </c>
      <c r="S22" s="47">
        <v>5572</v>
      </c>
      <c r="U22" s="55"/>
      <c r="V22" s="55"/>
      <c r="W22" s="55"/>
      <c r="X22" s="55"/>
      <c r="Y22" s="55"/>
      <c r="Z22" s="55"/>
      <c r="AA22" s="55"/>
    </row>
    <row r="23" spans="1:27" x14ac:dyDescent="0.3">
      <c r="A23" s="57" t="s">
        <v>34</v>
      </c>
      <c r="B23" s="58">
        <v>285</v>
      </c>
      <c r="C23" s="59">
        <v>24654</v>
      </c>
      <c r="D23" s="63">
        <v>525</v>
      </c>
      <c r="E23" s="64">
        <f t="shared" si="0"/>
        <v>522</v>
      </c>
      <c r="F23" s="60">
        <v>378</v>
      </c>
      <c r="G23" s="58">
        <v>144</v>
      </c>
      <c r="H23" s="58">
        <v>393</v>
      </c>
      <c r="I23" s="62">
        <v>129</v>
      </c>
      <c r="J23" s="58">
        <v>199</v>
      </c>
      <c r="K23" s="61">
        <v>323</v>
      </c>
      <c r="L23" s="62">
        <v>218</v>
      </c>
      <c r="M23" s="58">
        <v>10902</v>
      </c>
      <c r="N23" s="58">
        <v>43</v>
      </c>
      <c r="O23" s="58">
        <f t="shared" si="1"/>
        <v>12836</v>
      </c>
      <c r="P23" s="58">
        <v>3579</v>
      </c>
      <c r="Q23" s="58">
        <v>9257</v>
      </c>
      <c r="R23" s="58">
        <v>24</v>
      </c>
      <c r="S23" s="58">
        <v>916</v>
      </c>
      <c r="U23" s="65"/>
      <c r="V23" s="65"/>
      <c r="W23" s="65"/>
      <c r="X23" s="65"/>
      <c r="Y23" s="65"/>
      <c r="Z23" s="65"/>
      <c r="AA23" s="4"/>
    </row>
    <row r="24" spans="1:27" x14ac:dyDescent="0.3">
      <c r="A24" s="57" t="s">
        <v>35</v>
      </c>
      <c r="B24" s="58">
        <v>371</v>
      </c>
      <c r="C24" s="59">
        <v>47747</v>
      </c>
      <c r="D24" s="63">
        <v>716</v>
      </c>
      <c r="E24" s="64">
        <f t="shared" si="0"/>
        <v>704</v>
      </c>
      <c r="F24" s="60">
        <v>451</v>
      </c>
      <c r="G24" s="58">
        <v>253</v>
      </c>
      <c r="H24" s="47">
        <v>490</v>
      </c>
      <c r="I24" s="53">
        <v>214</v>
      </c>
      <c r="J24" s="58">
        <v>223</v>
      </c>
      <c r="K24" s="61">
        <v>481</v>
      </c>
      <c r="L24" s="62">
        <v>288</v>
      </c>
      <c r="M24" s="58">
        <v>21984</v>
      </c>
      <c r="N24" s="58">
        <v>68</v>
      </c>
      <c r="O24" s="58">
        <f t="shared" si="1"/>
        <v>23970</v>
      </c>
      <c r="P24" s="58">
        <v>7764</v>
      </c>
      <c r="Q24" s="58">
        <v>16206</v>
      </c>
      <c r="R24" s="58">
        <v>15</v>
      </c>
      <c r="S24" s="58">
        <v>1793</v>
      </c>
      <c r="U24" s="65"/>
      <c r="V24" s="65"/>
      <c r="W24" s="65"/>
      <c r="X24" s="65"/>
      <c r="Y24" s="65"/>
      <c r="Z24" s="65"/>
      <c r="AA24" s="4"/>
    </row>
    <row r="25" spans="1:27" x14ac:dyDescent="0.3">
      <c r="A25" s="57" t="s">
        <v>36</v>
      </c>
      <c r="B25" s="58">
        <v>656</v>
      </c>
      <c r="C25" s="59">
        <v>64380</v>
      </c>
      <c r="D25" s="67">
        <v>1319</v>
      </c>
      <c r="E25" s="64">
        <f t="shared" si="0"/>
        <v>1194</v>
      </c>
      <c r="F25" s="60">
        <v>828</v>
      </c>
      <c r="G25" s="58">
        <v>366</v>
      </c>
      <c r="H25" s="58">
        <v>865</v>
      </c>
      <c r="I25" s="62">
        <v>329</v>
      </c>
      <c r="J25" s="58">
        <v>482</v>
      </c>
      <c r="K25" s="61">
        <v>712</v>
      </c>
      <c r="L25" s="62">
        <v>499</v>
      </c>
      <c r="M25" s="58">
        <v>32690</v>
      </c>
      <c r="N25" s="58">
        <v>114</v>
      </c>
      <c r="O25" s="58">
        <f t="shared" si="1"/>
        <v>28827</v>
      </c>
      <c r="P25" s="58">
        <v>10694</v>
      </c>
      <c r="Q25" s="58">
        <v>18133</v>
      </c>
      <c r="R25" s="58">
        <v>43</v>
      </c>
      <c r="S25" s="58">
        <v>2863</v>
      </c>
      <c r="U25" s="65"/>
      <c r="V25" s="65"/>
      <c r="W25" s="65"/>
      <c r="X25" s="65"/>
      <c r="Y25" s="65"/>
      <c r="Z25" s="65"/>
      <c r="AA25" s="4"/>
    </row>
    <row r="26" spans="1:27" ht="9.9" customHeight="1" x14ac:dyDescent="0.3">
      <c r="A26" s="57"/>
      <c r="B26" s="58"/>
      <c r="C26" s="59"/>
      <c r="D26" s="57"/>
      <c r="E26" s="50"/>
      <c r="F26" s="60"/>
      <c r="G26" s="58"/>
      <c r="H26" s="57"/>
      <c r="J26" s="58"/>
      <c r="K26" s="61"/>
      <c r="L26" s="62"/>
      <c r="M26" s="58"/>
      <c r="N26" s="58"/>
      <c r="O26" s="47"/>
      <c r="P26" s="58"/>
      <c r="Q26" s="58"/>
      <c r="R26" s="58"/>
      <c r="S26" s="58"/>
      <c r="U26" s="55"/>
      <c r="V26" s="55"/>
      <c r="W26" s="55"/>
      <c r="X26" s="55"/>
      <c r="Y26" s="55"/>
      <c r="Z26" s="55"/>
      <c r="AA26" s="4"/>
    </row>
    <row r="27" spans="1:27" s="56" customFormat="1" x14ac:dyDescent="0.3">
      <c r="A27" s="46" t="s">
        <v>37</v>
      </c>
      <c r="B27" s="47">
        <v>1819</v>
      </c>
      <c r="C27" s="48">
        <v>250976</v>
      </c>
      <c r="D27" s="49">
        <v>3390</v>
      </c>
      <c r="E27" s="50">
        <f t="shared" si="0"/>
        <v>3298</v>
      </c>
      <c r="F27" s="51">
        <v>2083</v>
      </c>
      <c r="G27" s="47">
        <v>1215</v>
      </c>
      <c r="H27" s="47">
        <v>2551</v>
      </c>
      <c r="I27" s="53">
        <v>747</v>
      </c>
      <c r="J27" s="47">
        <v>1371</v>
      </c>
      <c r="K27" s="52">
        <v>1927</v>
      </c>
      <c r="L27" s="53">
        <v>1339</v>
      </c>
      <c r="M27" s="47">
        <v>128494</v>
      </c>
      <c r="N27" s="47">
        <v>360</v>
      </c>
      <c r="O27" s="47">
        <f t="shared" si="1"/>
        <v>102882</v>
      </c>
      <c r="P27" s="47">
        <v>45836</v>
      </c>
      <c r="Q27" s="47">
        <v>57046</v>
      </c>
      <c r="R27" s="47">
        <v>120</v>
      </c>
      <c r="S27" s="47">
        <v>19600</v>
      </c>
      <c r="U27" s="55"/>
      <c r="V27" s="55"/>
      <c r="W27" s="55"/>
      <c r="X27" s="55"/>
      <c r="Y27" s="55"/>
      <c r="Z27" s="55"/>
      <c r="AA27" s="55"/>
    </row>
    <row r="28" spans="1:27" x14ac:dyDescent="0.3">
      <c r="A28" s="57" t="s">
        <v>38</v>
      </c>
      <c r="B28" s="58">
        <v>270</v>
      </c>
      <c r="C28" s="59">
        <v>34179</v>
      </c>
      <c r="D28" s="63">
        <v>480</v>
      </c>
      <c r="E28" s="64">
        <f t="shared" si="0"/>
        <v>464</v>
      </c>
      <c r="F28" s="60">
        <v>288</v>
      </c>
      <c r="G28" s="58">
        <v>176</v>
      </c>
      <c r="H28" s="58">
        <v>335</v>
      </c>
      <c r="I28" s="62">
        <v>129</v>
      </c>
      <c r="J28" s="58">
        <v>184</v>
      </c>
      <c r="K28" s="61">
        <v>280</v>
      </c>
      <c r="L28" s="62">
        <v>229</v>
      </c>
      <c r="M28" s="58">
        <v>26447</v>
      </c>
      <c r="N28" s="58">
        <v>35</v>
      </c>
      <c r="O28" s="58">
        <f t="shared" si="1"/>
        <v>6465</v>
      </c>
      <c r="P28" s="58">
        <v>3049</v>
      </c>
      <c r="Q28" s="58">
        <v>3416</v>
      </c>
      <c r="R28" s="58">
        <v>6</v>
      </c>
      <c r="S28" s="58">
        <v>1267</v>
      </c>
      <c r="U28" s="65"/>
      <c r="V28" s="65"/>
      <c r="W28" s="65"/>
      <c r="X28" s="65"/>
      <c r="Y28" s="65"/>
      <c r="Z28" s="65"/>
      <c r="AA28" s="4"/>
    </row>
    <row r="29" spans="1:27" x14ac:dyDescent="0.3">
      <c r="A29" s="57" t="s">
        <v>39</v>
      </c>
      <c r="B29" s="58">
        <v>680</v>
      </c>
      <c r="C29" s="59">
        <v>95546</v>
      </c>
      <c r="D29" s="67">
        <v>1265</v>
      </c>
      <c r="E29" s="64">
        <f t="shared" si="0"/>
        <v>1231</v>
      </c>
      <c r="F29" s="60">
        <v>850</v>
      </c>
      <c r="G29" s="58">
        <v>381</v>
      </c>
      <c r="H29" s="58">
        <v>979</v>
      </c>
      <c r="I29" s="62">
        <v>252</v>
      </c>
      <c r="J29" s="58">
        <v>466</v>
      </c>
      <c r="K29" s="61">
        <v>765</v>
      </c>
      <c r="L29" s="62">
        <v>505</v>
      </c>
      <c r="M29" s="58">
        <v>52916</v>
      </c>
      <c r="N29" s="1">
        <v>146</v>
      </c>
      <c r="O29" s="58">
        <f t="shared" si="1"/>
        <v>38699</v>
      </c>
      <c r="P29" s="58">
        <v>20083</v>
      </c>
      <c r="Q29" s="58">
        <v>18616</v>
      </c>
      <c r="R29" s="58">
        <v>29</v>
      </c>
      <c r="S29" s="58">
        <v>3931</v>
      </c>
      <c r="U29" s="65"/>
      <c r="V29" s="65"/>
      <c r="W29" s="65"/>
      <c r="X29" s="65"/>
      <c r="Y29" s="65"/>
      <c r="Z29" s="65"/>
      <c r="AA29" s="4"/>
    </row>
    <row r="30" spans="1:27" x14ac:dyDescent="0.3">
      <c r="A30" s="57" t="s">
        <v>40</v>
      </c>
      <c r="B30" s="58">
        <v>869</v>
      </c>
      <c r="C30" s="59">
        <v>121251</v>
      </c>
      <c r="D30" s="67">
        <v>1645</v>
      </c>
      <c r="E30" s="64">
        <f t="shared" si="0"/>
        <v>1603</v>
      </c>
      <c r="F30" s="60">
        <v>945</v>
      </c>
      <c r="G30" s="58">
        <v>658</v>
      </c>
      <c r="H30" s="58">
        <v>1237</v>
      </c>
      <c r="I30" s="62">
        <v>366</v>
      </c>
      <c r="J30" s="58">
        <v>721</v>
      </c>
      <c r="K30" s="61">
        <v>882</v>
      </c>
      <c r="L30" s="62">
        <v>605</v>
      </c>
      <c r="M30" s="58">
        <v>49131</v>
      </c>
      <c r="N30" s="58">
        <v>179</v>
      </c>
      <c r="O30" s="58">
        <f t="shared" si="1"/>
        <v>57718</v>
      </c>
      <c r="P30" s="58">
        <v>22704</v>
      </c>
      <c r="Q30" s="58">
        <v>35014</v>
      </c>
      <c r="R30" s="58">
        <v>85</v>
      </c>
      <c r="S30" s="58">
        <v>14402</v>
      </c>
      <c r="U30" s="65"/>
      <c r="V30" s="65"/>
      <c r="W30" s="65"/>
      <c r="X30" s="65"/>
      <c r="Y30" s="65"/>
      <c r="Z30" s="65"/>
      <c r="AA30" s="4"/>
    </row>
    <row r="31" spans="1:27" ht="9.9" customHeight="1" x14ac:dyDescent="0.3">
      <c r="A31" s="57"/>
      <c r="B31" s="58"/>
      <c r="C31" s="59"/>
      <c r="D31" s="57"/>
      <c r="E31" s="50"/>
      <c r="F31" s="60"/>
      <c r="G31" s="58"/>
      <c r="H31" s="57"/>
      <c r="J31" s="58"/>
      <c r="K31" s="61"/>
      <c r="L31" s="62"/>
      <c r="M31" s="58"/>
      <c r="N31" s="58"/>
      <c r="O31" s="58"/>
      <c r="P31" s="58"/>
      <c r="Q31" s="58"/>
      <c r="R31" s="58"/>
      <c r="S31" s="58"/>
      <c r="U31" s="55"/>
      <c r="V31" s="55"/>
      <c r="W31" s="55"/>
      <c r="X31" s="55"/>
      <c r="Y31" s="55"/>
      <c r="Z31" s="55"/>
      <c r="AA31" s="4"/>
    </row>
    <row r="32" spans="1:27" s="56" customFormat="1" x14ac:dyDescent="0.3">
      <c r="A32" s="46" t="s">
        <v>41</v>
      </c>
      <c r="B32" s="47">
        <v>2358</v>
      </c>
      <c r="C32" s="48">
        <v>592545</v>
      </c>
      <c r="D32" s="49">
        <v>4592</v>
      </c>
      <c r="E32" s="50">
        <f t="shared" si="0"/>
        <v>4404</v>
      </c>
      <c r="F32" s="51">
        <v>2504</v>
      </c>
      <c r="G32" s="47">
        <v>1900</v>
      </c>
      <c r="H32" s="47">
        <v>2909</v>
      </c>
      <c r="I32" s="53">
        <v>1495</v>
      </c>
      <c r="J32" s="47">
        <v>1968</v>
      </c>
      <c r="K32" s="52">
        <v>2436</v>
      </c>
      <c r="L32" s="53">
        <v>1753</v>
      </c>
      <c r="M32" s="47">
        <v>211075</v>
      </c>
      <c r="N32" s="47">
        <v>439</v>
      </c>
      <c r="O32" s="47">
        <f t="shared" si="1"/>
        <v>334971</v>
      </c>
      <c r="P32" s="47">
        <v>115258</v>
      </c>
      <c r="Q32" s="47">
        <v>219713</v>
      </c>
      <c r="R32" s="47">
        <v>166</v>
      </c>
      <c r="S32" s="47">
        <v>46499</v>
      </c>
      <c r="U32" s="55"/>
      <c r="V32" s="55"/>
      <c r="W32" s="55"/>
      <c r="X32" s="55"/>
      <c r="Y32" s="55"/>
      <c r="Z32" s="55"/>
      <c r="AA32" s="55"/>
    </row>
    <row r="33" spans="1:27" x14ac:dyDescent="0.3">
      <c r="A33" s="57" t="s">
        <v>42</v>
      </c>
      <c r="B33" s="58">
        <v>525</v>
      </c>
      <c r="C33" s="59">
        <v>111470</v>
      </c>
      <c r="D33" s="63">
        <v>913</v>
      </c>
      <c r="E33" s="64">
        <f t="shared" si="0"/>
        <v>900</v>
      </c>
      <c r="F33" s="60">
        <v>497</v>
      </c>
      <c r="G33" s="58">
        <v>403</v>
      </c>
      <c r="H33" s="58">
        <v>605</v>
      </c>
      <c r="I33" s="62">
        <v>295</v>
      </c>
      <c r="J33" s="58">
        <v>460</v>
      </c>
      <c r="K33" s="61">
        <v>440</v>
      </c>
      <c r="L33" s="62">
        <v>369</v>
      </c>
      <c r="M33" s="58">
        <v>32386</v>
      </c>
      <c r="N33" s="58">
        <v>131</v>
      </c>
      <c r="O33" s="58">
        <f t="shared" si="1"/>
        <v>74233</v>
      </c>
      <c r="P33" s="58">
        <v>26797</v>
      </c>
      <c r="Q33" s="58">
        <v>47436</v>
      </c>
      <c r="R33" s="58">
        <v>25</v>
      </c>
      <c r="S33" s="58">
        <v>4851</v>
      </c>
      <c r="U33" s="65"/>
      <c r="V33" s="65"/>
      <c r="W33" s="65"/>
      <c r="X33" s="65"/>
      <c r="Y33" s="65"/>
      <c r="Z33" s="65"/>
      <c r="AA33" s="4"/>
    </row>
    <row r="34" spans="1:27" x14ac:dyDescent="0.3">
      <c r="A34" s="57" t="s">
        <v>43</v>
      </c>
      <c r="B34" s="58">
        <v>575</v>
      </c>
      <c r="C34" s="59">
        <v>81040</v>
      </c>
      <c r="D34" s="63">
        <v>1076</v>
      </c>
      <c r="E34" s="64">
        <f t="shared" si="0"/>
        <v>1048</v>
      </c>
      <c r="F34" s="60">
        <v>612</v>
      </c>
      <c r="G34" s="58">
        <v>436</v>
      </c>
      <c r="H34" s="58">
        <v>819</v>
      </c>
      <c r="I34" s="62">
        <v>229</v>
      </c>
      <c r="J34" s="58">
        <v>460</v>
      </c>
      <c r="K34" s="61">
        <v>588</v>
      </c>
      <c r="L34" s="62">
        <v>421</v>
      </c>
      <c r="M34" s="58">
        <v>32505</v>
      </c>
      <c r="N34" s="58">
        <v>108</v>
      </c>
      <c r="O34" s="58">
        <f t="shared" si="1"/>
        <v>39215</v>
      </c>
      <c r="P34" s="58">
        <v>13181</v>
      </c>
      <c r="Q34" s="58">
        <v>26034</v>
      </c>
      <c r="R34" s="58">
        <v>46</v>
      </c>
      <c r="S34" s="58">
        <v>9320</v>
      </c>
      <c r="U34" s="65"/>
      <c r="V34" s="65"/>
      <c r="W34" s="65"/>
      <c r="X34" s="65"/>
      <c r="Y34" s="65"/>
      <c r="Z34" s="65"/>
      <c r="AA34" s="4"/>
    </row>
    <row r="35" spans="1:27" x14ac:dyDescent="0.3">
      <c r="A35" s="57" t="s">
        <v>44</v>
      </c>
      <c r="B35" s="58">
        <v>396</v>
      </c>
      <c r="C35" s="59">
        <v>141662</v>
      </c>
      <c r="D35" s="63">
        <v>828</v>
      </c>
      <c r="E35" s="64">
        <f t="shared" si="0"/>
        <v>816</v>
      </c>
      <c r="F35" s="60">
        <v>466</v>
      </c>
      <c r="G35" s="58">
        <v>350</v>
      </c>
      <c r="H35" s="58">
        <v>466</v>
      </c>
      <c r="I35" s="62">
        <v>350</v>
      </c>
      <c r="J35" s="58">
        <v>407</v>
      </c>
      <c r="K35" s="61">
        <v>409</v>
      </c>
      <c r="L35" s="62">
        <v>312</v>
      </c>
      <c r="M35" s="58">
        <v>58964</v>
      </c>
      <c r="N35" s="58">
        <v>61</v>
      </c>
      <c r="O35" s="58">
        <f t="shared" si="1"/>
        <v>73940</v>
      </c>
      <c r="P35" s="58">
        <v>25125</v>
      </c>
      <c r="Q35" s="58">
        <v>48815</v>
      </c>
      <c r="R35" s="58">
        <v>23</v>
      </c>
      <c r="S35" s="58">
        <v>8758</v>
      </c>
      <c r="U35" s="65"/>
      <c r="V35" s="65"/>
      <c r="W35" s="65"/>
      <c r="X35" s="65"/>
      <c r="Y35" s="65"/>
      <c r="Z35" s="65"/>
      <c r="AA35" s="4"/>
    </row>
    <row r="36" spans="1:27" x14ac:dyDescent="0.3">
      <c r="A36" s="57" t="s">
        <v>45</v>
      </c>
      <c r="B36" s="58">
        <v>505</v>
      </c>
      <c r="C36" s="59">
        <v>162145</v>
      </c>
      <c r="D36" s="63">
        <v>995</v>
      </c>
      <c r="E36" s="64">
        <f t="shared" si="0"/>
        <v>968</v>
      </c>
      <c r="F36" s="60">
        <v>537</v>
      </c>
      <c r="G36" s="58">
        <v>431</v>
      </c>
      <c r="H36" s="58">
        <v>617</v>
      </c>
      <c r="I36" s="62">
        <v>351</v>
      </c>
      <c r="J36" s="58">
        <v>396</v>
      </c>
      <c r="K36" s="61">
        <v>572</v>
      </c>
      <c r="L36" s="62">
        <v>379</v>
      </c>
      <c r="M36" s="58">
        <v>52230</v>
      </c>
      <c r="N36" s="58">
        <v>97</v>
      </c>
      <c r="O36" s="58">
        <f t="shared" si="1"/>
        <v>95807</v>
      </c>
      <c r="P36" s="58">
        <v>36093</v>
      </c>
      <c r="Q36" s="58">
        <v>59714</v>
      </c>
      <c r="R36" s="58">
        <v>29</v>
      </c>
      <c r="S36" s="58">
        <v>14108</v>
      </c>
      <c r="U36" s="65"/>
      <c r="V36" s="65"/>
      <c r="W36" s="65"/>
      <c r="X36" s="65"/>
      <c r="Y36" s="65"/>
      <c r="Z36" s="65"/>
      <c r="AA36" s="4"/>
    </row>
    <row r="37" spans="1:27" x14ac:dyDescent="0.3">
      <c r="A37" s="57" t="s">
        <v>46</v>
      </c>
      <c r="B37" s="58">
        <v>357</v>
      </c>
      <c r="C37" s="59">
        <v>96228</v>
      </c>
      <c r="D37" s="63">
        <v>780</v>
      </c>
      <c r="E37" s="64">
        <f t="shared" si="0"/>
        <v>672</v>
      </c>
      <c r="F37" s="60">
        <v>392</v>
      </c>
      <c r="G37" s="58">
        <v>280</v>
      </c>
      <c r="H37" s="58">
        <v>402</v>
      </c>
      <c r="I37" s="62">
        <v>270</v>
      </c>
      <c r="J37" s="58">
        <v>245</v>
      </c>
      <c r="K37" s="61">
        <v>427</v>
      </c>
      <c r="L37" s="62">
        <v>272</v>
      </c>
      <c r="M37" s="58">
        <v>34990</v>
      </c>
      <c r="N37" s="58">
        <v>42</v>
      </c>
      <c r="O37" s="58">
        <f t="shared" si="1"/>
        <v>51776</v>
      </c>
      <c r="P37" s="58">
        <v>14062</v>
      </c>
      <c r="Q37" s="58">
        <v>37714</v>
      </c>
      <c r="R37" s="58">
        <v>43</v>
      </c>
      <c r="S37" s="58">
        <v>9462</v>
      </c>
      <c r="U37" s="65"/>
      <c r="V37" s="65"/>
      <c r="W37" s="65"/>
      <c r="X37" s="65"/>
      <c r="Y37" s="65"/>
      <c r="Z37" s="65"/>
      <c r="AA37" s="4"/>
    </row>
    <row r="38" spans="1:27" ht="9.9" customHeight="1" x14ac:dyDescent="0.3">
      <c r="A38" s="57"/>
      <c r="B38" s="58"/>
      <c r="C38" s="59"/>
      <c r="D38" s="57"/>
      <c r="E38" s="50"/>
      <c r="F38" s="60"/>
      <c r="G38" s="58"/>
      <c r="H38" s="58"/>
      <c r="I38" s="62"/>
      <c r="J38" s="58"/>
      <c r="K38" s="61"/>
      <c r="L38" s="62"/>
      <c r="M38" s="58"/>
      <c r="N38" s="58"/>
      <c r="O38" s="58"/>
      <c r="P38" s="58"/>
      <c r="Q38" s="58"/>
      <c r="R38" s="58"/>
      <c r="S38" s="58"/>
      <c r="U38" s="55"/>
      <c r="V38" s="55"/>
      <c r="W38" s="55"/>
      <c r="X38" s="55"/>
      <c r="Y38" s="55"/>
      <c r="Z38" s="55"/>
      <c r="AA38" s="4"/>
    </row>
    <row r="39" spans="1:27" s="56" customFormat="1" x14ac:dyDescent="0.3">
      <c r="A39" s="46" t="s">
        <v>47</v>
      </c>
      <c r="B39" s="47">
        <v>1355</v>
      </c>
      <c r="C39" s="48">
        <v>366243</v>
      </c>
      <c r="D39" s="49">
        <v>2434</v>
      </c>
      <c r="E39" s="50">
        <f t="shared" si="0"/>
        <v>2321</v>
      </c>
      <c r="F39" s="51">
        <v>1293</v>
      </c>
      <c r="G39" s="47">
        <v>1028</v>
      </c>
      <c r="H39" s="47">
        <v>1540</v>
      </c>
      <c r="I39" s="53">
        <v>781</v>
      </c>
      <c r="J39" s="47">
        <v>1105</v>
      </c>
      <c r="K39" s="52">
        <v>1216</v>
      </c>
      <c r="L39" s="53">
        <v>986</v>
      </c>
      <c r="M39" s="47">
        <v>124128</v>
      </c>
      <c r="N39" s="47">
        <v>284</v>
      </c>
      <c r="O39" s="47">
        <f t="shared" si="1"/>
        <v>214052</v>
      </c>
      <c r="P39" s="47">
        <v>102829</v>
      </c>
      <c r="Q39" s="47">
        <v>111223</v>
      </c>
      <c r="R39" s="47">
        <v>85</v>
      </c>
      <c r="S39" s="47">
        <v>28063</v>
      </c>
      <c r="U39" s="55"/>
      <c r="V39" s="55"/>
      <c r="W39" s="55"/>
      <c r="X39" s="55"/>
      <c r="Y39" s="55"/>
      <c r="Z39" s="55"/>
      <c r="AA39" s="55"/>
    </row>
    <row r="40" spans="1:27" ht="15.6" x14ac:dyDescent="0.3">
      <c r="A40" s="57" t="s">
        <v>48</v>
      </c>
      <c r="B40" s="58">
        <v>366</v>
      </c>
      <c r="C40" s="59">
        <v>129197</v>
      </c>
      <c r="D40" s="63">
        <v>652</v>
      </c>
      <c r="E40" s="64">
        <f t="shared" si="0"/>
        <v>652</v>
      </c>
      <c r="F40" s="60">
        <v>362</v>
      </c>
      <c r="G40" s="58">
        <v>290</v>
      </c>
      <c r="H40" s="58">
        <v>361</v>
      </c>
      <c r="I40" s="62">
        <v>291</v>
      </c>
      <c r="J40" s="58">
        <v>334</v>
      </c>
      <c r="K40" s="61">
        <v>318</v>
      </c>
      <c r="L40" s="62">
        <v>248</v>
      </c>
      <c r="M40" s="58">
        <v>46349</v>
      </c>
      <c r="N40" s="58">
        <v>74</v>
      </c>
      <c r="O40" s="58">
        <f t="shared" si="1"/>
        <v>73139</v>
      </c>
      <c r="P40" s="58">
        <v>36383</v>
      </c>
      <c r="Q40" s="58">
        <v>36756</v>
      </c>
      <c r="R40" s="58">
        <v>44</v>
      </c>
      <c r="S40" s="58">
        <v>9709</v>
      </c>
      <c r="U40" s="65"/>
      <c r="V40" s="65"/>
      <c r="W40" s="65"/>
      <c r="X40" s="65"/>
      <c r="Y40" s="65"/>
      <c r="Z40" s="65"/>
      <c r="AA40" s="68"/>
    </row>
    <row r="41" spans="1:27" ht="15.6" x14ac:dyDescent="0.3">
      <c r="A41" s="57" t="s">
        <v>49</v>
      </c>
      <c r="B41" s="58">
        <v>244</v>
      </c>
      <c r="C41" s="59">
        <v>63019</v>
      </c>
      <c r="D41" s="63">
        <v>406</v>
      </c>
      <c r="E41" s="64">
        <f t="shared" si="0"/>
        <v>397</v>
      </c>
      <c r="F41" s="60">
        <v>185</v>
      </c>
      <c r="G41" s="58">
        <v>212</v>
      </c>
      <c r="H41" s="58">
        <v>273</v>
      </c>
      <c r="I41" s="62">
        <v>124</v>
      </c>
      <c r="J41" s="58">
        <v>209</v>
      </c>
      <c r="K41" s="61">
        <v>188</v>
      </c>
      <c r="L41" s="62">
        <v>177</v>
      </c>
      <c r="M41" s="58">
        <v>18715</v>
      </c>
      <c r="N41" s="58">
        <v>59</v>
      </c>
      <c r="O41" s="58">
        <f t="shared" si="1"/>
        <v>40697</v>
      </c>
      <c r="P41" s="58">
        <v>21925</v>
      </c>
      <c r="Q41" s="58">
        <v>18772</v>
      </c>
      <c r="R41" s="58">
        <v>8</v>
      </c>
      <c r="S41" s="58">
        <v>3607</v>
      </c>
      <c r="U41" s="65"/>
      <c r="V41" s="65"/>
      <c r="W41" s="65"/>
      <c r="X41" s="65"/>
      <c r="Y41" s="65"/>
      <c r="Z41" s="65"/>
      <c r="AA41" s="68"/>
    </row>
    <row r="42" spans="1:27" ht="15.6" x14ac:dyDescent="0.3">
      <c r="A42" s="57" t="s">
        <v>50</v>
      </c>
      <c r="B42" s="58">
        <v>384</v>
      </c>
      <c r="C42" s="59">
        <v>69906</v>
      </c>
      <c r="D42" s="63">
        <v>716</v>
      </c>
      <c r="E42" s="64">
        <f t="shared" si="0"/>
        <v>618</v>
      </c>
      <c r="F42" s="60">
        <v>384</v>
      </c>
      <c r="G42" s="58">
        <v>234</v>
      </c>
      <c r="H42" s="58">
        <v>457</v>
      </c>
      <c r="I42" s="62">
        <v>161</v>
      </c>
      <c r="J42" s="58">
        <v>276</v>
      </c>
      <c r="K42" s="61">
        <v>342</v>
      </c>
      <c r="L42" s="62">
        <v>293</v>
      </c>
      <c r="M42" s="58">
        <v>24564</v>
      </c>
      <c r="N42" s="58">
        <v>77</v>
      </c>
      <c r="O42" s="58">
        <f t="shared" si="1"/>
        <v>39466</v>
      </c>
      <c r="P42" s="58">
        <v>15056</v>
      </c>
      <c r="Q42" s="58">
        <v>24410</v>
      </c>
      <c r="R42" s="58">
        <v>14</v>
      </c>
      <c r="S42" s="58">
        <v>5876</v>
      </c>
      <c r="U42" s="65"/>
      <c r="V42" s="65"/>
      <c r="W42" s="65"/>
      <c r="X42" s="65"/>
      <c r="Y42" s="65"/>
      <c r="Z42" s="65"/>
      <c r="AA42" s="68"/>
    </row>
    <row r="43" spans="1:27" ht="16.2" thickBot="1" x14ac:dyDescent="0.35">
      <c r="A43" s="69" t="s">
        <v>51</v>
      </c>
      <c r="B43" s="70">
        <v>361</v>
      </c>
      <c r="C43" s="71">
        <v>104121</v>
      </c>
      <c r="D43" s="72">
        <v>660</v>
      </c>
      <c r="E43" s="73">
        <f t="shared" si="0"/>
        <v>654</v>
      </c>
      <c r="F43" s="74">
        <v>362</v>
      </c>
      <c r="G43" s="75">
        <v>292</v>
      </c>
      <c r="H43" s="75">
        <v>449</v>
      </c>
      <c r="I43" s="76">
        <v>205</v>
      </c>
      <c r="J43" s="75">
        <v>286</v>
      </c>
      <c r="K43" s="77">
        <v>368</v>
      </c>
      <c r="L43" s="78">
        <v>268</v>
      </c>
      <c r="M43" s="70">
        <v>34500</v>
      </c>
      <c r="N43" s="70">
        <v>74</v>
      </c>
      <c r="O43" s="70">
        <f t="shared" si="1"/>
        <v>60750</v>
      </c>
      <c r="P43" s="70">
        <v>29465</v>
      </c>
      <c r="Q43" s="70">
        <v>31285</v>
      </c>
      <c r="R43" s="70">
        <v>19</v>
      </c>
      <c r="S43" s="70">
        <v>8871</v>
      </c>
      <c r="U43" s="65"/>
      <c r="V43" s="65"/>
      <c r="W43" s="65"/>
      <c r="X43" s="65"/>
      <c r="Y43" s="65"/>
      <c r="Z43" s="65"/>
      <c r="AA43" s="68"/>
    </row>
    <row r="44" spans="1:27" x14ac:dyDescent="0.3">
      <c r="A44" s="79" t="s">
        <v>52</v>
      </c>
      <c r="C44" s="79"/>
      <c r="D44" s="79"/>
      <c r="E44" s="79"/>
      <c r="L44" s="79"/>
      <c r="M44" s="79"/>
      <c r="N44" s="79"/>
      <c r="O44" s="79"/>
      <c r="U44" s="4"/>
      <c r="W44" s="55"/>
      <c r="X44" s="4"/>
      <c r="Y44" s="4"/>
      <c r="Z44" s="4"/>
      <c r="AA44" s="4"/>
    </row>
    <row r="45" spans="1:27" x14ac:dyDescent="0.3">
      <c r="A45" s="79" t="s">
        <v>53</v>
      </c>
      <c r="C45" s="79"/>
      <c r="D45" s="79"/>
      <c r="E45" s="79"/>
      <c r="G45" s="50"/>
      <c r="L45" s="79"/>
      <c r="M45" s="79"/>
      <c r="N45" s="79"/>
      <c r="O45" s="79"/>
      <c r="W45" s="55"/>
      <c r="X45" s="4"/>
      <c r="Y45" s="4"/>
      <c r="Z45" s="4"/>
      <c r="AA45" s="4"/>
    </row>
    <row r="46" spans="1:27" x14ac:dyDescent="0.3">
      <c r="G46" s="59"/>
      <c r="I46" s="50"/>
      <c r="W46" s="56"/>
    </row>
    <row r="47" spans="1:27" x14ac:dyDescent="0.3">
      <c r="G47" s="50"/>
      <c r="I47" s="59"/>
      <c r="W47" s="56"/>
    </row>
    <row r="48" spans="1:27" x14ac:dyDescent="0.3">
      <c r="G48" s="59"/>
      <c r="I48" s="50"/>
      <c r="W48" s="56"/>
    </row>
    <row r="49" spans="7:23" x14ac:dyDescent="0.3">
      <c r="G49" s="59"/>
      <c r="I49" s="59"/>
      <c r="W49" s="56"/>
    </row>
    <row r="50" spans="7:23" x14ac:dyDescent="0.3">
      <c r="G50" s="59"/>
      <c r="I50" s="59"/>
      <c r="W50" s="56"/>
    </row>
    <row r="51" spans="7:23" x14ac:dyDescent="0.3">
      <c r="G51" s="59"/>
      <c r="I51" s="59"/>
      <c r="W51" s="56"/>
    </row>
    <row r="52" spans="7:23" x14ac:dyDescent="0.3">
      <c r="G52" s="59"/>
      <c r="I52" s="59"/>
      <c r="W52" s="56"/>
    </row>
    <row r="53" spans="7:23" x14ac:dyDescent="0.3">
      <c r="G53" s="59"/>
      <c r="I53" s="59"/>
      <c r="W53" s="56"/>
    </row>
    <row r="54" spans="7:23" x14ac:dyDescent="0.3">
      <c r="G54" s="50"/>
      <c r="I54" s="59"/>
      <c r="W54" s="56"/>
    </row>
    <row r="55" spans="7:23" x14ac:dyDescent="0.3">
      <c r="G55" s="59"/>
      <c r="I55" s="50"/>
      <c r="W55" s="56"/>
    </row>
    <row r="56" spans="7:23" x14ac:dyDescent="0.3">
      <c r="G56" s="59"/>
      <c r="I56" s="59"/>
      <c r="W56" s="56"/>
    </row>
    <row r="57" spans="7:23" x14ac:dyDescent="0.3">
      <c r="G57" s="59"/>
      <c r="I57" s="59"/>
      <c r="W57" s="56"/>
    </row>
    <row r="58" spans="7:23" x14ac:dyDescent="0.3">
      <c r="G58" s="59"/>
      <c r="I58" s="59"/>
      <c r="W58" s="56"/>
    </row>
    <row r="59" spans="7:23" x14ac:dyDescent="0.3">
      <c r="G59" s="50"/>
      <c r="I59" s="59"/>
      <c r="W59" s="56"/>
    </row>
    <row r="60" spans="7:23" x14ac:dyDescent="0.3">
      <c r="G60" s="59"/>
      <c r="I60" s="50"/>
      <c r="W60" s="56"/>
    </row>
    <row r="61" spans="7:23" x14ac:dyDescent="0.3">
      <c r="G61" s="59"/>
      <c r="I61" s="59"/>
      <c r="W61" s="56"/>
    </row>
    <row r="62" spans="7:23" x14ac:dyDescent="0.3">
      <c r="G62" s="59"/>
      <c r="I62" s="59"/>
      <c r="W62" s="56"/>
    </row>
    <row r="63" spans="7:23" x14ac:dyDescent="0.3">
      <c r="G63" s="59"/>
      <c r="I63" s="59"/>
      <c r="W63" s="56"/>
    </row>
    <row r="64" spans="7:23" x14ac:dyDescent="0.3">
      <c r="G64" s="50"/>
      <c r="I64" s="59"/>
      <c r="W64" s="56"/>
    </row>
    <row r="65" spans="7:23" x14ac:dyDescent="0.3">
      <c r="G65" s="59"/>
      <c r="I65" s="50"/>
      <c r="W65" s="56"/>
    </row>
    <row r="66" spans="7:23" x14ac:dyDescent="0.3">
      <c r="G66" s="59"/>
      <c r="I66" s="59"/>
      <c r="W66" s="56"/>
    </row>
    <row r="67" spans="7:23" x14ac:dyDescent="0.3">
      <c r="G67" s="59"/>
      <c r="I67" s="59"/>
      <c r="W67" s="56"/>
    </row>
    <row r="68" spans="7:23" x14ac:dyDescent="0.3">
      <c r="G68" s="59"/>
      <c r="I68" s="59"/>
      <c r="W68" s="56"/>
    </row>
    <row r="69" spans="7:23" x14ac:dyDescent="0.3">
      <c r="G69" s="50"/>
      <c r="I69" s="59"/>
      <c r="W69" s="56"/>
    </row>
    <row r="70" spans="7:23" x14ac:dyDescent="0.3">
      <c r="G70" s="59"/>
      <c r="I70" s="50"/>
      <c r="W70" s="56"/>
    </row>
    <row r="71" spans="7:23" x14ac:dyDescent="0.3">
      <c r="G71" s="59"/>
      <c r="I71" s="59"/>
      <c r="W71" s="56"/>
    </row>
    <row r="72" spans="7:23" x14ac:dyDescent="0.3">
      <c r="G72" s="59"/>
      <c r="I72" s="59"/>
    </row>
    <row r="73" spans="7:23" x14ac:dyDescent="0.3">
      <c r="G73" s="59"/>
      <c r="I73" s="59"/>
    </row>
    <row r="74" spans="7:23" x14ac:dyDescent="0.3">
      <c r="G74" s="59"/>
      <c r="I74" s="59"/>
    </row>
    <row r="75" spans="7:23" x14ac:dyDescent="0.3">
      <c r="G75" s="59"/>
      <c r="I75" s="59"/>
    </row>
    <row r="76" spans="7:23" x14ac:dyDescent="0.3">
      <c r="G76" s="50"/>
      <c r="I76" s="59"/>
    </row>
    <row r="77" spans="7:23" x14ac:dyDescent="0.3">
      <c r="G77" s="59"/>
      <c r="I77" s="50"/>
    </row>
    <row r="78" spans="7:23" x14ac:dyDescent="0.3">
      <c r="G78" s="59"/>
      <c r="I78" s="59"/>
    </row>
    <row r="79" spans="7:23" x14ac:dyDescent="0.3">
      <c r="G79" s="59"/>
      <c r="I79" s="59"/>
    </row>
    <row r="80" spans="7:23" x14ac:dyDescent="0.3">
      <c r="G80" s="59"/>
      <c r="I80" s="59"/>
    </row>
    <row r="81" spans="9:9" x14ac:dyDescent="0.3">
      <c r="I81" s="59"/>
    </row>
  </sheetData>
  <mergeCells count="26">
    <mergeCell ref="K5:K6"/>
    <mergeCell ref="L5:L6"/>
    <mergeCell ref="M5:M6"/>
    <mergeCell ref="N5:N6"/>
    <mergeCell ref="R5:R6"/>
    <mergeCell ref="S5:S6"/>
    <mergeCell ref="R4:S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B1:S1"/>
    <mergeCell ref="A3:A6"/>
    <mergeCell ref="B3:E4"/>
    <mergeCell ref="F3:K3"/>
    <mergeCell ref="L3:S3"/>
    <mergeCell ref="F4:G4"/>
    <mergeCell ref="H4:I4"/>
    <mergeCell ref="J4:K4"/>
    <mergeCell ref="L4:M4"/>
    <mergeCell ref="N4:Q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F4938BB-2004-4919-BDD5-592530CD191B}"/>
</file>

<file path=customXml/itemProps2.xml><?xml version="1.0" encoding="utf-8"?>
<ds:datastoreItem xmlns:ds="http://schemas.openxmlformats.org/officeDocument/2006/customXml" ds:itemID="{2C6556ED-79B3-468F-9438-B41008D33E01}"/>
</file>

<file path=customXml/itemProps3.xml><?xml version="1.0" encoding="utf-8"?>
<ds:datastoreItem xmlns:ds="http://schemas.openxmlformats.org/officeDocument/2006/customXml" ds:itemID="{2F8E3EC0-33A8-4499-BAA9-9A82598ABF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Likith Giddi</dc:creator>
  <cp:lastModifiedBy>Likith Giddi</cp:lastModifiedBy>
  <cp:lastPrinted>2024-05-28T16:43:10Z</cp:lastPrinted>
  <dcterms:created xsi:type="dcterms:W3CDTF">2024-05-28T15:56:00Z</dcterms:created>
  <dcterms:modified xsi:type="dcterms:W3CDTF">2024-05-28T16:43:40Z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