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<sst xmlns="http://schemas.openxmlformats.org/spreadsheetml/2006/main" count="251" uniqueCount="74">
  <si>
    <t>CHANGE:</t>
  </si>
  <si>
    <t>PERCENT CHANGE:</t>
  </si>
  <si>
    <t>1969-</t>
  </si>
  <si>
    <t>1970-</t>
  </si>
  <si>
    <t>1971-</t>
  </si>
  <si>
    <t>1972-</t>
  </si>
  <si>
    <t>1973-</t>
  </si>
  <si>
    <t>1974-</t>
  </si>
  <si>
    <t>1975-</t>
  </si>
  <si>
    <t>1976-</t>
  </si>
  <si>
    <t>1977-</t>
  </si>
  <si>
    <t>1978-</t>
  </si>
  <si>
    <t>1979-</t>
  </si>
  <si>
    <t>1980-</t>
  </si>
  <si>
    <t>1981-</t>
  </si>
  <si>
    <t>1982-</t>
  </si>
  <si>
    <t>1983-</t>
  </si>
  <si>
    <t>1984-</t>
  </si>
  <si>
    <t>1985-</t>
  </si>
  <si>
    <t>1986-</t>
  </si>
  <si>
    <t>1987-</t>
  </si>
  <si>
    <t>1988-</t>
  </si>
  <si>
    <t>1989-</t>
  </si>
  <si>
    <t>1990-</t>
  </si>
  <si>
    <t>1991-</t>
  </si>
  <si>
    <t>1992-</t>
  </si>
  <si>
    <t>1993-</t>
  </si>
  <si>
    <t>1994-</t>
  </si>
  <si>
    <t>1995-</t>
  </si>
  <si>
    <t>1996-</t>
  </si>
  <si>
    <t>1997-</t>
  </si>
  <si>
    <t>1998-</t>
  </si>
  <si>
    <t>1999-</t>
  </si>
  <si>
    <t>TITLE</t>
  </si>
  <si>
    <t>------------------------------------------------------------------</t>
  </si>
  <si>
    <t>---------------</t>
  </si>
  <si>
    <t>TOTAL JOBS</t>
  </si>
  <si>
    <t>Allegany, Maryland [24001]</t>
  </si>
  <si>
    <t xml:space="preserve">  BY TYPE:</t>
  </si>
  <si>
    <t xml:space="preserve">     Wage and salary </t>
  </si>
  <si>
    <t xml:space="preserve">     Proprietors</t>
  </si>
  <si>
    <t xml:space="preserve">       Farm proprietors</t>
  </si>
  <si>
    <t xml:space="preserve">       Nonfarm proprietors 2/</t>
  </si>
  <si>
    <t xml:space="preserve">  BY MAJOR INDUSTRY</t>
  </si>
  <si>
    <t xml:space="preserve">     Farm</t>
  </si>
  <si>
    <t xml:space="preserve">     Nonfarm</t>
  </si>
  <si>
    <t xml:space="preserve">     PRIVATE </t>
  </si>
  <si>
    <t xml:space="preserve">       Ag. serv., forestry, fishing, and other 3/</t>
  </si>
  <si>
    <t>(D)</t>
  </si>
  <si>
    <t xml:space="preserve">       Mining</t>
  </si>
  <si>
    <t xml:space="preserve">       Construction</t>
  </si>
  <si>
    <t xml:space="preserve">       Manufacturing</t>
  </si>
  <si>
    <t xml:space="preserve">       Transportation and public utilities</t>
  </si>
  <si>
    <t xml:space="preserve">       Wholesale trade  </t>
  </si>
  <si>
    <t xml:space="preserve">       Retail trade</t>
  </si>
  <si>
    <t xml:space="preserve">       Finance, insurance, and real estate</t>
  </si>
  <si>
    <t xml:space="preserve">       Services</t>
  </si>
  <si>
    <t xml:space="preserve">     GOVERNMENT &amp; GOVERNMENT ENTERPRISES</t>
  </si>
  <si>
    <t xml:space="preserve">        Federal, civilian</t>
  </si>
  <si>
    <t xml:space="preserve">        Military</t>
  </si>
  <si>
    <t xml:space="preserve">        State and local</t>
  </si>
  <si>
    <t xml:space="preserve">          State</t>
  </si>
  <si>
    <t>(N)</t>
  </si>
  <si>
    <t xml:space="preserve">          Local</t>
  </si>
  <si>
    <t>2/ Excludes limited partners.</t>
  </si>
  <si>
    <t>3/ "Other" consist of the number of jobs held by U.S. residents employed by international organizations &amp; foreign embassies &amp; consulates in the U.S.</t>
  </si>
  <si>
    <t>"(D)" Not shown to avoid disclosure of confidential information.</t>
  </si>
  <si>
    <t>"(L)" Less than 10 jobs.  Estimates are included in totals.</t>
  </si>
  <si>
    <t>"(N) Data not available for this year.</t>
  </si>
  <si>
    <t>TOTAL FULL AND PART-TIME JOBS (by place of work) BY TYPE AND INDUSTRY 1/</t>
  </si>
  <si>
    <t>1/ 1969-1974 based on 1967 SIC.  1975-1987 based on 1972 SIC.  1988-2001 based on 1987 SIC.</t>
  </si>
  <si>
    <t>WORCESTER COUNTY</t>
  </si>
  <si>
    <t xml:space="preserve">(D) </t>
  </si>
  <si>
    <t>Data extracts prepared by the Maryland Department of Planning, Planning Data Services, from U.S. BEA Table CA-25, May 2010.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</si>
</sst>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T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7.140625" style="2" customWidth="1"/>
    <col min="2" max="2" width="0" style="2" hidden="1" customWidth="1"/>
    <col min="3" max="7" width="10.7109375" style="2" customWidth="1"/>
    <col min="8" max="34" width="11.7109375" style="2" customWidth="1"/>
    <col min="35" max="36" width="9.140625" style="2" customWidth="1"/>
    <col min="37" max="66" width="10.7109375" style="2" customWidth="1"/>
    <col min="67" max="16384" width="9.140625" style="2" customWidth="1"/>
  </cols>
  <sheetData>
    <row r="2" spans="1:68" ht="12.75">
      <c r="A2" s="1" t="s">
        <v>71</v>
      </c>
      <c r="C2" s="3" t="s">
        <v>69</v>
      </c>
      <c r="AJ2" s="3" t="s">
        <v>0</v>
      </c>
      <c r="BP2" s="3" t="s">
        <v>1</v>
      </c>
    </row>
    <row r="3" spans="36:98" ht="12.75">
      <c r="AJ3" s="4" t="s">
        <v>2</v>
      </c>
      <c r="AK3" s="4" t="s">
        <v>3</v>
      </c>
      <c r="AL3" s="4" t="s">
        <v>4</v>
      </c>
      <c r="AM3" s="4" t="s">
        <v>5</v>
      </c>
      <c r="AN3" s="4" t="s">
        <v>6</v>
      </c>
      <c r="AO3" s="4" t="s">
        <v>7</v>
      </c>
      <c r="AP3" s="4" t="s">
        <v>8</v>
      </c>
      <c r="AQ3" s="4" t="s">
        <v>9</v>
      </c>
      <c r="AR3" s="4" t="s">
        <v>10</v>
      </c>
      <c r="AS3" s="4" t="s">
        <v>11</v>
      </c>
      <c r="AT3" s="4" t="s">
        <v>12</v>
      </c>
      <c r="AU3" s="4" t="s">
        <v>13</v>
      </c>
      <c r="AV3" s="4" t="s">
        <v>14</v>
      </c>
      <c r="AW3" s="4" t="s">
        <v>15</v>
      </c>
      <c r="AX3" s="4" t="s">
        <v>16</v>
      </c>
      <c r="AY3" s="4" t="s">
        <v>17</v>
      </c>
      <c r="AZ3" s="4" t="s">
        <v>18</v>
      </c>
      <c r="BA3" s="4" t="s">
        <v>19</v>
      </c>
      <c r="BB3" s="4" t="s">
        <v>20</v>
      </c>
      <c r="BC3" s="4" t="s">
        <v>21</v>
      </c>
      <c r="BD3" s="4" t="s">
        <v>22</v>
      </c>
      <c r="BE3" s="4" t="s">
        <v>23</v>
      </c>
      <c r="BF3" s="4" t="s">
        <v>24</v>
      </c>
      <c r="BG3" s="4" t="s">
        <v>25</v>
      </c>
      <c r="BH3" s="4" t="s">
        <v>26</v>
      </c>
      <c r="BI3" s="4" t="s">
        <v>27</v>
      </c>
      <c r="BJ3" s="4" t="s">
        <v>28</v>
      </c>
      <c r="BK3" s="4" t="s">
        <v>29</v>
      </c>
      <c r="BL3" s="4" t="s">
        <v>30</v>
      </c>
      <c r="BM3" s="4" t="s">
        <v>31</v>
      </c>
      <c r="BN3" s="4" t="s">
        <v>32</v>
      </c>
      <c r="BO3" s="3"/>
      <c r="BP3" s="4" t="s">
        <v>2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8</v>
      </c>
      <c r="BW3" s="4" t="s">
        <v>9</v>
      </c>
      <c r="BX3" s="4" t="s">
        <v>10</v>
      </c>
      <c r="BY3" s="4" t="s">
        <v>11</v>
      </c>
      <c r="BZ3" s="4" t="s">
        <v>12</v>
      </c>
      <c r="CA3" s="4" t="s">
        <v>13</v>
      </c>
      <c r="CB3" s="4" t="s">
        <v>14</v>
      </c>
      <c r="CC3" s="4" t="s">
        <v>15</v>
      </c>
      <c r="CD3" s="4" t="s">
        <v>16</v>
      </c>
      <c r="CE3" s="4" t="s">
        <v>17</v>
      </c>
      <c r="CF3" s="4" t="s">
        <v>18</v>
      </c>
      <c r="CG3" s="4" t="s">
        <v>19</v>
      </c>
      <c r="CH3" s="4" t="s">
        <v>20</v>
      </c>
      <c r="CI3" s="4" t="s">
        <v>21</v>
      </c>
      <c r="CJ3" s="4" t="s">
        <v>22</v>
      </c>
      <c r="CK3" s="4" t="s">
        <v>23</v>
      </c>
      <c r="CL3" s="4" t="s">
        <v>24</v>
      </c>
      <c r="CM3" s="4" t="s">
        <v>25</v>
      </c>
      <c r="CN3" s="4" t="s">
        <v>26</v>
      </c>
      <c r="CO3" s="4" t="s">
        <v>27</v>
      </c>
      <c r="CP3" s="4" t="s">
        <v>28</v>
      </c>
      <c r="CQ3" s="4" t="s">
        <v>29</v>
      </c>
      <c r="CR3" s="4" t="s">
        <v>30</v>
      </c>
      <c r="CS3" s="4" t="s">
        <v>31</v>
      </c>
      <c r="CT3" s="4" t="s">
        <v>32</v>
      </c>
    </row>
    <row r="4" spans="1:98" ht="12.75">
      <c r="A4" s="1" t="s">
        <v>33</v>
      </c>
      <c r="C4" s="3">
        <v>1969</v>
      </c>
      <c r="D4" s="3">
        <v>1970</v>
      </c>
      <c r="E4" s="3">
        <v>1971</v>
      </c>
      <c r="F4" s="3">
        <v>1972</v>
      </c>
      <c r="G4" s="3">
        <v>1973</v>
      </c>
      <c r="H4" s="3">
        <v>1974</v>
      </c>
      <c r="I4" s="3">
        <v>1975</v>
      </c>
      <c r="J4" s="3">
        <v>1976</v>
      </c>
      <c r="K4" s="3">
        <v>1977</v>
      </c>
      <c r="L4" s="3">
        <v>1978</v>
      </c>
      <c r="M4" s="3">
        <v>1979</v>
      </c>
      <c r="N4" s="3">
        <v>1980</v>
      </c>
      <c r="O4" s="3">
        <v>1981</v>
      </c>
      <c r="P4" s="3">
        <v>1982</v>
      </c>
      <c r="Q4" s="3">
        <v>1983</v>
      </c>
      <c r="R4" s="3">
        <v>1984</v>
      </c>
      <c r="S4" s="3">
        <v>1985</v>
      </c>
      <c r="T4" s="3">
        <v>1986</v>
      </c>
      <c r="U4" s="3">
        <v>1987</v>
      </c>
      <c r="V4" s="3">
        <v>1988</v>
      </c>
      <c r="W4" s="3">
        <v>1989</v>
      </c>
      <c r="X4" s="3">
        <v>1990</v>
      </c>
      <c r="Y4" s="3">
        <v>1991</v>
      </c>
      <c r="Z4" s="3">
        <v>1992</v>
      </c>
      <c r="AA4" s="3">
        <v>1993</v>
      </c>
      <c r="AB4" s="3">
        <v>1994</v>
      </c>
      <c r="AC4" s="3">
        <v>1995</v>
      </c>
      <c r="AD4" s="3">
        <v>1996</v>
      </c>
      <c r="AE4" s="3">
        <v>1997</v>
      </c>
      <c r="AF4" s="3">
        <v>1998</v>
      </c>
      <c r="AG4" s="3">
        <v>1999</v>
      </c>
      <c r="AH4" s="3">
        <v>2000</v>
      </c>
      <c r="AI4" s="3"/>
      <c r="AJ4" s="3">
        <v>1970</v>
      </c>
      <c r="AK4" s="3">
        <v>1971</v>
      </c>
      <c r="AL4" s="3">
        <v>1972</v>
      </c>
      <c r="AM4" s="3">
        <v>1973</v>
      </c>
      <c r="AN4" s="3">
        <v>1974</v>
      </c>
      <c r="AO4" s="3">
        <v>1975</v>
      </c>
      <c r="AP4" s="3">
        <v>1976</v>
      </c>
      <c r="AQ4" s="3">
        <v>1977</v>
      </c>
      <c r="AR4" s="3">
        <v>1978</v>
      </c>
      <c r="AS4" s="3">
        <v>1979</v>
      </c>
      <c r="AT4" s="3">
        <v>1980</v>
      </c>
      <c r="AU4" s="3">
        <v>1981</v>
      </c>
      <c r="AV4" s="3">
        <v>1982</v>
      </c>
      <c r="AW4" s="3">
        <v>1983</v>
      </c>
      <c r="AX4" s="3">
        <v>1984</v>
      </c>
      <c r="AY4" s="3">
        <v>1985</v>
      </c>
      <c r="AZ4" s="3">
        <v>1986</v>
      </c>
      <c r="BA4" s="3">
        <v>1987</v>
      </c>
      <c r="BB4" s="3">
        <v>1988</v>
      </c>
      <c r="BC4" s="3">
        <v>1989</v>
      </c>
      <c r="BD4" s="3">
        <v>1990</v>
      </c>
      <c r="BE4" s="3">
        <v>1991</v>
      </c>
      <c r="BF4" s="3">
        <v>1992</v>
      </c>
      <c r="BG4" s="3">
        <v>1993</v>
      </c>
      <c r="BH4" s="3">
        <v>1994</v>
      </c>
      <c r="BI4" s="3">
        <v>1995</v>
      </c>
      <c r="BJ4" s="3">
        <v>1996</v>
      </c>
      <c r="BK4" s="3">
        <v>1997</v>
      </c>
      <c r="BL4" s="3">
        <v>1998</v>
      </c>
      <c r="BM4" s="3">
        <v>1999</v>
      </c>
      <c r="BN4" s="3">
        <v>2000</v>
      </c>
      <c r="BO4" s="3"/>
      <c r="BP4" s="3">
        <v>1970</v>
      </c>
      <c r="BQ4" s="3">
        <v>1971</v>
      </c>
      <c r="BR4" s="3">
        <v>1972</v>
      </c>
      <c r="BS4" s="3">
        <v>1973</v>
      </c>
      <c r="BT4" s="3">
        <v>1974</v>
      </c>
      <c r="BU4" s="3">
        <v>1975</v>
      </c>
      <c r="BV4" s="3">
        <v>1976</v>
      </c>
      <c r="BW4" s="3">
        <v>1977</v>
      </c>
      <c r="BX4" s="3">
        <v>1978</v>
      </c>
      <c r="BY4" s="3">
        <v>1979</v>
      </c>
      <c r="BZ4" s="3">
        <v>1980</v>
      </c>
      <c r="CA4" s="3">
        <v>1981</v>
      </c>
      <c r="CB4" s="3">
        <v>1982</v>
      </c>
      <c r="CC4" s="3">
        <v>1983</v>
      </c>
      <c r="CD4" s="3">
        <v>1984</v>
      </c>
      <c r="CE4" s="3">
        <v>1985</v>
      </c>
      <c r="CF4" s="3">
        <v>1986</v>
      </c>
      <c r="CG4" s="3">
        <v>1987</v>
      </c>
      <c r="CH4" s="3">
        <v>1988</v>
      </c>
      <c r="CI4" s="3">
        <v>1989</v>
      </c>
      <c r="CJ4" s="3">
        <v>1990</v>
      </c>
      <c r="CK4" s="3">
        <v>1991</v>
      </c>
      <c r="CL4" s="3">
        <v>1992</v>
      </c>
      <c r="CM4" s="3">
        <v>1993</v>
      </c>
      <c r="CN4" s="3">
        <v>1994</v>
      </c>
      <c r="CO4" s="3">
        <v>1995</v>
      </c>
      <c r="CP4" s="3">
        <v>1996</v>
      </c>
      <c r="CQ4" s="3">
        <v>1997</v>
      </c>
      <c r="CR4" s="3">
        <v>1998</v>
      </c>
      <c r="CS4" s="3">
        <v>1999</v>
      </c>
      <c r="CT4" s="3">
        <v>2000</v>
      </c>
    </row>
    <row r="5" spans="1:98" ht="12.75">
      <c r="A5" s="1" t="s">
        <v>34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  <c r="H5" s="5" t="s">
        <v>35</v>
      </c>
      <c r="I5" s="5" t="s">
        <v>35</v>
      </c>
      <c r="J5" s="5" t="s">
        <v>35</v>
      </c>
      <c r="K5" s="5" t="s">
        <v>35</v>
      </c>
      <c r="L5" s="5" t="s">
        <v>35</v>
      </c>
      <c r="M5" s="5" t="s">
        <v>35</v>
      </c>
      <c r="N5" s="5" t="s">
        <v>35</v>
      </c>
      <c r="O5" s="5" t="s">
        <v>35</v>
      </c>
      <c r="P5" s="5" t="s">
        <v>35</v>
      </c>
      <c r="Q5" s="5" t="s">
        <v>35</v>
      </c>
      <c r="R5" s="5" t="s">
        <v>35</v>
      </c>
      <c r="S5" s="5" t="s">
        <v>35</v>
      </c>
      <c r="T5" s="5" t="s">
        <v>35</v>
      </c>
      <c r="U5" s="5" t="s">
        <v>35</v>
      </c>
      <c r="V5" s="5" t="s">
        <v>35</v>
      </c>
      <c r="W5" s="5" t="s">
        <v>35</v>
      </c>
      <c r="X5" s="5" t="s">
        <v>35</v>
      </c>
      <c r="Y5" s="5" t="s">
        <v>35</v>
      </c>
      <c r="Z5" s="5" t="s">
        <v>35</v>
      </c>
      <c r="AA5" s="5" t="s">
        <v>35</v>
      </c>
      <c r="AB5" s="5" t="s">
        <v>35</v>
      </c>
      <c r="AC5" s="5" t="s">
        <v>35</v>
      </c>
      <c r="AD5" s="5" t="s">
        <v>35</v>
      </c>
      <c r="AE5" s="5" t="s">
        <v>35</v>
      </c>
      <c r="AF5" s="5" t="s">
        <v>35</v>
      </c>
      <c r="AG5" s="5" t="s">
        <v>35</v>
      </c>
      <c r="AH5" s="5" t="s">
        <v>35</v>
      </c>
      <c r="AI5" s="3"/>
      <c r="AJ5" s="5" t="s">
        <v>35</v>
      </c>
      <c r="AK5" s="5" t="s">
        <v>35</v>
      </c>
      <c r="AL5" s="5" t="s">
        <v>35</v>
      </c>
      <c r="AM5" s="5" t="s">
        <v>35</v>
      </c>
      <c r="AN5" s="5" t="s">
        <v>35</v>
      </c>
      <c r="AO5" s="5" t="s">
        <v>35</v>
      </c>
      <c r="AP5" s="5" t="s">
        <v>35</v>
      </c>
      <c r="AQ5" s="5" t="s">
        <v>35</v>
      </c>
      <c r="AR5" s="5" t="s">
        <v>35</v>
      </c>
      <c r="AS5" s="5" t="s">
        <v>35</v>
      </c>
      <c r="AT5" s="5" t="s">
        <v>35</v>
      </c>
      <c r="AU5" s="5" t="s">
        <v>35</v>
      </c>
      <c r="AV5" s="5" t="s">
        <v>35</v>
      </c>
      <c r="AW5" s="5" t="s">
        <v>35</v>
      </c>
      <c r="AX5" s="5" t="s">
        <v>35</v>
      </c>
      <c r="AY5" s="5" t="s">
        <v>35</v>
      </c>
      <c r="AZ5" s="5" t="s">
        <v>35</v>
      </c>
      <c r="BA5" s="5" t="s">
        <v>35</v>
      </c>
      <c r="BB5" s="5" t="s">
        <v>35</v>
      </c>
      <c r="BC5" s="5" t="s">
        <v>35</v>
      </c>
      <c r="BD5" s="5" t="s">
        <v>35</v>
      </c>
      <c r="BE5" s="5" t="s">
        <v>35</v>
      </c>
      <c r="BF5" s="5" t="s">
        <v>35</v>
      </c>
      <c r="BG5" s="5" t="s">
        <v>35</v>
      </c>
      <c r="BH5" s="5" t="s">
        <v>35</v>
      </c>
      <c r="BI5" s="5" t="s">
        <v>35</v>
      </c>
      <c r="BJ5" s="5" t="s">
        <v>35</v>
      </c>
      <c r="BK5" s="5" t="s">
        <v>35</v>
      </c>
      <c r="BL5" s="5" t="s">
        <v>35</v>
      </c>
      <c r="BM5" s="5" t="s">
        <v>35</v>
      </c>
      <c r="BN5" s="5" t="s">
        <v>35</v>
      </c>
      <c r="BO5" s="3"/>
      <c r="BP5" s="5" t="s">
        <v>35</v>
      </c>
      <c r="BQ5" s="5" t="s">
        <v>35</v>
      </c>
      <c r="BR5" s="5" t="s">
        <v>35</v>
      </c>
      <c r="BS5" s="5" t="s">
        <v>35</v>
      </c>
      <c r="BT5" s="5" t="s">
        <v>35</v>
      </c>
      <c r="BU5" s="5" t="s">
        <v>35</v>
      </c>
      <c r="BV5" s="5" t="s">
        <v>35</v>
      </c>
      <c r="BW5" s="5" t="s">
        <v>35</v>
      </c>
      <c r="BX5" s="5" t="s">
        <v>35</v>
      </c>
      <c r="BY5" s="5" t="s">
        <v>35</v>
      </c>
      <c r="BZ5" s="5" t="s">
        <v>35</v>
      </c>
      <c r="CA5" s="5" t="s">
        <v>35</v>
      </c>
      <c r="CB5" s="5" t="s">
        <v>35</v>
      </c>
      <c r="CC5" s="5" t="s">
        <v>35</v>
      </c>
      <c r="CD5" s="5" t="s">
        <v>35</v>
      </c>
      <c r="CE5" s="5" t="s">
        <v>35</v>
      </c>
      <c r="CF5" s="5" t="s">
        <v>35</v>
      </c>
      <c r="CG5" s="5" t="s">
        <v>35</v>
      </c>
      <c r="CH5" s="5" t="s">
        <v>35</v>
      </c>
      <c r="CI5" s="5" t="s">
        <v>35</v>
      </c>
      <c r="CJ5" s="5" t="s">
        <v>35</v>
      </c>
      <c r="CK5" s="5" t="s">
        <v>35</v>
      </c>
      <c r="CL5" s="5" t="s">
        <v>35</v>
      </c>
      <c r="CM5" s="5" t="s">
        <v>35</v>
      </c>
      <c r="CN5" s="5" t="s">
        <v>35</v>
      </c>
      <c r="CO5" s="5" t="s">
        <v>35</v>
      </c>
      <c r="CP5" s="5" t="s">
        <v>35</v>
      </c>
      <c r="CQ5" s="5" t="s">
        <v>35</v>
      </c>
      <c r="CR5" s="5" t="s">
        <v>35</v>
      </c>
      <c r="CS5" s="5" t="s">
        <v>35</v>
      </c>
      <c r="CT5" s="5" t="s">
        <v>35</v>
      </c>
    </row>
    <row r="6" spans="1:98" ht="12.75">
      <c r="A6" s="1" t="s">
        <v>36</v>
      </c>
      <c r="B6" s="2" t="s">
        <v>37</v>
      </c>
      <c r="C6" s="13">
        <v>13550</v>
      </c>
      <c r="D6" s="13">
        <v>14205</v>
      </c>
      <c r="E6" s="13">
        <v>15011</v>
      </c>
      <c r="F6" s="13">
        <v>15843</v>
      </c>
      <c r="G6" s="13">
        <v>16663</v>
      </c>
      <c r="H6" s="13">
        <v>16641</v>
      </c>
      <c r="I6" s="13">
        <v>16207</v>
      </c>
      <c r="J6" s="13">
        <v>16617</v>
      </c>
      <c r="K6" s="13">
        <v>17921</v>
      </c>
      <c r="L6" s="13">
        <v>19791</v>
      </c>
      <c r="M6" s="13">
        <v>19912</v>
      </c>
      <c r="N6" s="13">
        <v>19124</v>
      </c>
      <c r="O6" s="13">
        <v>19301</v>
      </c>
      <c r="P6" s="13">
        <v>20054</v>
      </c>
      <c r="Q6" s="13">
        <v>22268</v>
      </c>
      <c r="R6" s="13">
        <v>22732</v>
      </c>
      <c r="S6" s="13">
        <v>23982</v>
      </c>
      <c r="T6" s="13">
        <v>24772</v>
      </c>
      <c r="U6" s="13">
        <v>25905</v>
      </c>
      <c r="V6" s="13">
        <v>26754</v>
      </c>
      <c r="W6" s="13">
        <v>26951</v>
      </c>
      <c r="X6" s="13">
        <v>27130</v>
      </c>
      <c r="Y6" s="13">
        <v>26539</v>
      </c>
      <c r="Z6" s="13">
        <v>26769</v>
      </c>
      <c r="AA6" s="13">
        <v>26799</v>
      </c>
      <c r="AB6" s="13">
        <v>27750</v>
      </c>
      <c r="AC6" s="13">
        <v>28692</v>
      </c>
      <c r="AD6" s="13">
        <v>28708</v>
      </c>
      <c r="AE6" s="13">
        <v>29430</v>
      </c>
      <c r="AF6" s="13">
        <v>29173</v>
      </c>
      <c r="AG6" s="13">
        <v>30212</v>
      </c>
      <c r="AH6" s="13">
        <v>31150</v>
      </c>
      <c r="AJ6" s="6">
        <f>IF(D6="(L)","(L)",IF(C6="(L)","(L)",IF(D6="(D)","(D)",IF(C6="(D)","(D)",IF(D6="(N)","(N)",IF(C6="(N)","(N)",D6-C6))))))</f>
        <v>655</v>
      </c>
      <c r="AK6" s="6">
        <f aca="true" t="shared" si="0" ref="AK6:BN6">IF(E6="(L)","(L)",IF(D6="(L)","(L)",IF(E6="(D)","(D)",IF(D6="(D)","(D)",IF(E6="(N)","(N)",IF(D6="(N)","(N)",E6-D6))))))</f>
        <v>806</v>
      </c>
      <c r="AL6" s="6">
        <f t="shared" si="0"/>
        <v>832</v>
      </c>
      <c r="AM6" s="6">
        <f t="shared" si="0"/>
        <v>820</v>
      </c>
      <c r="AN6" s="6">
        <f t="shared" si="0"/>
        <v>-22</v>
      </c>
      <c r="AO6" s="6">
        <f t="shared" si="0"/>
        <v>-434</v>
      </c>
      <c r="AP6" s="6">
        <f t="shared" si="0"/>
        <v>410</v>
      </c>
      <c r="AQ6" s="6">
        <f t="shared" si="0"/>
        <v>1304</v>
      </c>
      <c r="AR6" s="6">
        <f t="shared" si="0"/>
        <v>1870</v>
      </c>
      <c r="AS6" s="6">
        <f t="shared" si="0"/>
        <v>121</v>
      </c>
      <c r="AT6" s="6">
        <f t="shared" si="0"/>
        <v>-788</v>
      </c>
      <c r="AU6" s="6">
        <f t="shared" si="0"/>
        <v>177</v>
      </c>
      <c r="AV6" s="6">
        <f t="shared" si="0"/>
        <v>753</v>
      </c>
      <c r="AW6" s="6">
        <f t="shared" si="0"/>
        <v>2214</v>
      </c>
      <c r="AX6" s="6">
        <f t="shared" si="0"/>
        <v>464</v>
      </c>
      <c r="AY6" s="6">
        <f t="shared" si="0"/>
        <v>1250</v>
      </c>
      <c r="AZ6" s="6">
        <f t="shared" si="0"/>
        <v>790</v>
      </c>
      <c r="BA6" s="6">
        <f t="shared" si="0"/>
        <v>1133</v>
      </c>
      <c r="BB6" s="6">
        <f t="shared" si="0"/>
        <v>849</v>
      </c>
      <c r="BC6" s="6">
        <f t="shared" si="0"/>
        <v>197</v>
      </c>
      <c r="BD6" s="6">
        <f t="shared" si="0"/>
        <v>179</v>
      </c>
      <c r="BE6" s="6">
        <f t="shared" si="0"/>
        <v>-591</v>
      </c>
      <c r="BF6" s="6">
        <f t="shared" si="0"/>
        <v>230</v>
      </c>
      <c r="BG6" s="6">
        <f t="shared" si="0"/>
        <v>30</v>
      </c>
      <c r="BH6" s="6">
        <f t="shared" si="0"/>
        <v>951</v>
      </c>
      <c r="BI6" s="6">
        <f t="shared" si="0"/>
        <v>942</v>
      </c>
      <c r="BJ6" s="6">
        <f t="shared" si="0"/>
        <v>16</v>
      </c>
      <c r="BK6" s="6">
        <f t="shared" si="0"/>
        <v>722</v>
      </c>
      <c r="BL6" s="6">
        <f t="shared" si="0"/>
        <v>-257</v>
      </c>
      <c r="BM6" s="6">
        <f t="shared" si="0"/>
        <v>1039</v>
      </c>
      <c r="BN6" s="6">
        <f t="shared" si="0"/>
        <v>938</v>
      </c>
      <c r="BP6" s="7">
        <f aca="true" t="shared" si="1" ref="BP6:CP6">IF(D6="(L)","(L)",IF(C6="(L)","(L)",IF(D6="(D)","(D)",IF(C6="(D)","(D)",IF(D6="(N)","(N)",IF(C6="(N)","(N)",(D6-C6)/C6))))))</f>
        <v>0.048339483394833946</v>
      </c>
      <c r="BQ6" s="7">
        <f t="shared" si="1"/>
        <v>0.05674058430130236</v>
      </c>
      <c r="BR6" s="7">
        <f t="shared" si="1"/>
        <v>0.05542602091799347</v>
      </c>
      <c r="BS6" s="7">
        <f t="shared" si="1"/>
        <v>0.05175787413999874</v>
      </c>
      <c r="BT6" s="7">
        <f t="shared" si="1"/>
        <v>-0.0013202904639020585</v>
      </c>
      <c r="BU6" s="7">
        <f t="shared" si="1"/>
        <v>-0.02608016345171564</v>
      </c>
      <c r="BV6" s="7">
        <f t="shared" si="1"/>
        <v>0.025297710865675324</v>
      </c>
      <c r="BW6" s="7">
        <f t="shared" si="1"/>
        <v>0.07847385207919601</v>
      </c>
      <c r="BX6" s="7">
        <f t="shared" si="1"/>
        <v>0.10434685564421628</v>
      </c>
      <c r="BY6" s="7">
        <f t="shared" si="1"/>
        <v>0.006113890152089334</v>
      </c>
      <c r="BZ6" s="7">
        <f t="shared" si="1"/>
        <v>-0.039574126155082365</v>
      </c>
      <c r="CA6" s="7">
        <f t="shared" si="1"/>
        <v>0.009255385902530852</v>
      </c>
      <c r="CB6" s="7">
        <f t="shared" si="1"/>
        <v>0.039013522615408525</v>
      </c>
      <c r="CC6" s="7">
        <f t="shared" si="1"/>
        <v>0.1104019148299591</v>
      </c>
      <c r="CD6" s="7">
        <f t="shared" si="1"/>
        <v>0.020837075624214118</v>
      </c>
      <c r="CE6" s="7">
        <f t="shared" si="1"/>
        <v>0.05498856237902516</v>
      </c>
      <c r="CF6" s="7">
        <f t="shared" si="1"/>
        <v>0.03294137269618881</v>
      </c>
      <c r="CG6" s="7">
        <f t="shared" si="1"/>
        <v>0.04573712255772647</v>
      </c>
      <c r="CH6" s="7">
        <f t="shared" si="1"/>
        <v>0.032773595830920675</v>
      </c>
      <c r="CI6" s="7">
        <f t="shared" si="1"/>
        <v>0.007363384914405323</v>
      </c>
      <c r="CJ6" s="7">
        <f t="shared" si="1"/>
        <v>0.0066416830544321175</v>
      </c>
      <c r="CK6" s="7">
        <f t="shared" si="1"/>
        <v>-0.021784002948765206</v>
      </c>
      <c r="CL6" s="7">
        <f t="shared" si="1"/>
        <v>0.008666490824823844</v>
      </c>
      <c r="CM6" s="7">
        <f t="shared" si="1"/>
        <v>0.001120699316373417</v>
      </c>
      <c r="CN6" s="7">
        <f t="shared" si="1"/>
        <v>0.03548639874622187</v>
      </c>
      <c r="CO6" s="7">
        <f t="shared" si="1"/>
        <v>0.033945945945945945</v>
      </c>
      <c r="CP6" s="7">
        <f t="shared" si="1"/>
        <v>0.0005576467307960407</v>
      </c>
      <c r="CQ6" s="7">
        <f>IF(AE6="(L)","(L)",IF(AD6="(L)","(L)",IF(AE6="(D)","(D)",IF(AD6="(D)","(D)",IF(AE6="(N)","(N)",IF(AD6="(N)","(N)",(AE6-AD6)/AD6))))))</f>
        <v>0.025149784032325484</v>
      </c>
      <c r="CR6" s="7">
        <f>IF(AF6="(L)","(L)",IF(AE6="(L)","(L)",IF(AF6="(D)","(D)",IF(AE6="(D)","(D)",IF(AF6="(N)","(N)",IF(AE6="(N)","(N)",(AF6-AE6)/AE6))))))</f>
        <v>-0.00873258579680598</v>
      </c>
      <c r="CS6" s="7">
        <f>IF(AG6="(L)","(L)",IF(AF6="(L)","(L)",IF(AG6="(D)","(D)",IF(AF6="(D)","(D)",IF(AG6="(N)","(N)",IF(AF6="(N)","(N)",(AG6-AF6)/AF6))))))</f>
        <v>0.03561512357316697</v>
      </c>
      <c r="CT6" s="7">
        <f>IF(AH6="(L)","(L)",IF(AG6="(L)","(L)",IF(AH6="(D)","(D)",IF(AG6="(D)","(D)",IF(AH6="(N)","(N)",IF(AG6="(N)","(N)",(AH6-AG6)/AG6))))))</f>
        <v>0.03104726598702502</v>
      </c>
    </row>
    <row r="7" spans="3:98" ht="12.75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</row>
    <row r="8" spans="1:98" ht="12.75">
      <c r="A8" s="1" t="s">
        <v>38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</row>
    <row r="9" spans="1:98" ht="12.75">
      <c r="A9" s="2" t="s">
        <v>39</v>
      </c>
      <c r="B9" s="2" t="s">
        <v>37</v>
      </c>
      <c r="C9" s="13">
        <v>10339</v>
      </c>
      <c r="D9" s="13">
        <v>11126</v>
      </c>
      <c r="E9" s="13">
        <v>11858</v>
      </c>
      <c r="F9" s="13">
        <v>12498</v>
      </c>
      <c r="G9" s="13">
        <v>13243</v>
      </c>
      <c r="H9" s="13">
        <v>13180</v>
      </c>
      <c r="I9" s="13">
        <v>12726</v>
      </c>
      <c r="J9" s="13">
        <v>13073</v>
      </c>
      <c r="K9" s="13">
        <v>14317</v>
      </c>
      <c r="L9" s="13">
        <v>16122</v>
      </c>
      <c r="M9" s="13">
        <v>16206</v>
      </c>
      <c r="N9" s="13">
        <v>15302</v>
      </c>
      <c r="O9" s="13">
        <v>15250</v>
      </c>
      <c r="P9" s="13">
        <v>15730</v>
      </c>
      <c r="Q9" s="13">
        <v>17097</v>
      </c>
      <c r="R9" s="13">
        <v>17698</v>
      </c>
      <c r="S9" s="13">
        <v>18890</v>
      </c>
      <c r="T9" s="13">
        <v>19708</v>
      </c>
      <c r="U9" s="13">
        <v>20599</v>
      </c>
      <c r="V9" s="13">
        <v>21317</v>
      </c>
      <c r="W9" s="13">
        <v>21716</v>
      </c>
      <c r="X9" s="13">
        <v>21812</v>
      </c>
      <c r="Y9" s="13">
        <v>21223</v>
      </c>
      <c r="Z9" s="13">
        <v>21469</v>
      </c>
      <c r="AA9" s="13">
        <v>21672</v>
      </c>
      <c r="AB9" s="13">
        <v>22449</v>
      </c>
      <c r="AC9" s="13">
        <v>22905</v>
      </c>
      <c r="AD9" s="13">
        <v>22719</v>
      </c>
      <c r="AE9" s="13">
        <v>23448</v>
      </c>
      <c r="AF9" s="13">
        <v>23487</v>
      </c>
      <c r="AG9" s="13">
        <v>24441</v>
      </c>
      <c r="AH9" s="13">
        <v>25123</v>
      </c>
      <c r="AJ9" s="6">
        <f aca="true" t="shared" si="2" ref="AJ9:AS12">IF(D9="(L)","(L)",IF(C9="(L)","(L)",IF(D9="(D)","(D)",IF(C9="(D)","(D)",IF(D9="(N)","(N)",IF(C9="(N)","(N)",D9-C9))))))</f>
        <v>787</v>
      </c>
      <c r="AK9" s="6">
        <f t="shared" si="2"/>
        <v>732</v>
      </c>
      <c r="AL9" s="6">
        <f t="shared" si="2"/>
        <v>640</v>
      </c>
      <c r="AM9" s="6">
        <f t="shared" si="2"/>
        <v>745</v>
      </c>
      <c r="AN9" s="6">
        <f t="shared" si="2"/>
        <v>-63</v>
      </c>
      <c r="AO9" s="6">
        <f t="shared" si="2"/>
        <v>-454</v>
      </c>
      <c r="AP9" s="6">
        <f t="shared" si="2"/>
        <v>347</v>
      </c>
      <c r="AQ9" s="6">
        <f t="shared" si="2"/>
        <v>1244</v>
      </c>
      <c r="AR9" s="6">
        <f t="shared" si="2"/>
        <v>1805</v>
      </c>
      <c r="AS9" s="6">
        <f t="shared" si="2"/>
        <v>84</v>
      </c>
      <c r="AT9" s="6">
        <f aca="true" t="shared" si="3" ref="AT9:BC12">IF(N9="(L)","(L)",IF(M9="(L)","(L)",IF(N9="(D)","(D)",IF(M9="(D)","(D)",IF(N9="(N)","(N)",IF(M9="(N)","(N)",N9-M9))))))</f>
        <v>-904</v>
      </c>
      <c r="AU9" s="6">
        <f t="shared" si="3"/>
        <v>-52</v>
      </c>
      <c r="AV9" s="6">
        <f t="shared" si="3"/>
        <v>480</v>
      </c>
      <c r="AW9" s="6">
        <f t="shared" si="3"/>
        <v>1367</v>
      </c>
      <c r="AX9" s="6">
        <f t="shared" si="3"/>
        <v>601</v>
      </c>
      <c r="AY9" s="6">
        <f t="shared" si="3"/>
        <v>1192</v>
      </c>
      <c r="AZ9" s="6">
        <f t="shared" si="3"/>
        <v>818</v>
      </c>
      <c r="BA9" s="6">
        <f t="shared" si="3"/>
        <v>891</v>
      </c>
      <c r="BB9" s="6">
        <f t="shared" si="3"/>
        <v>718</v>
      </c>
      <c r="BC9" s="6">
        <f t="shared" si="3"/>
        <v>399</v>
      </c>
      <c r="BD9" s="6">
        <f aca="true" t="shared" si="4" ref="BD9:BM12">IF(X9="(L)","(L)",IF(W9="(L)","(L)",IF(X9="(D)","(D)",IF(W9="(D)","(D)",IF(X9="(N)","(N)",IF(W9="(N)","(N)",X9-W9))))))</f>
        <v>96</v>
      </c>
      <c r="BE9" s="6">
        <f t="shared" si="4"/>
        <v>-589</v>
      </c>
      <c r="BF9" s="6">
        <f t="shared" si="4"/>
        <v>246</v>
      </c>
      <c r="BG9" s="6">
        <f t="shared" si="4"/>
        <v>203</v>
      </c>
      <c r="BH9" s="6">
        <f t="shared" si="4"/>
        <v>777</v>
      </c>
      <c r="BI9" s="6">
        <f t="shared" si="4"/>
        <v>456</v>
      </c>
      <c r="BJ9" s="6">
        <f t="shared" si="4"/>
        <v>-186</v>
      </c>
      <c r="BK9" s="6">
        <f t="shared" si="4"/>
        <v>729</v>
      </c>
      <c r="BL9" s="6">
        <f t="shared" si="4"/>
        <v>39</v>
      </c>
      <c r="BM9" s="6">
        <f t="shared" si="4"/>
        <v>954</v>
      </c>
      <c r="BN9" s="6">
        <f>IF(AH9="(L)","(L)",IF(AG9="(L)","(L)",IF(AH9="(D)","(D)",IF(AG9="(D)","(D)",IF(AH9="(N)","(N)",IF(AG9="(N)","(N)",AH9-AG9))))))</f>
        <v>682</v>
      </c>
      <c r="BP9" s="7">
        <f>IF(D9="(L)","(L)",IF(C9="(L)","(L)",IF(D9="(D)","(D)",IF(C9="(D)","(D)",IF(D9="(N)","(N)",IF(C9="(N)","(N)",(D9-C9)/C9))))))</f>
        <v>0.07611954734500435</v>
      </c>
      <c r="BQ9" s="7">
        <f aca="true" t="shared" si="5" ref="BQ9:BY12">IF(E9="(L)","(L)",IF(D9="(L)","(L)",IF(E9="(D)","(D)",IF(D9="(D)","(D)",IF(E9="(N)","(N)",IF(D9="(N)","(N)",(E9-D9)/D9))))))</f>
        <v>0.06579183893582599</v>
      </c>
      <c r="BR9" s="7">
        <f t="shared" si="5"/>
        <v>0.053972002023950076</v>
      </c>
      <c r="BS9" s="7">
        <f t="shared" si="5"/>
        <v>0.05960953752600416</v>
      </c>
      <c r="BT9" s="7">
        <f t="shared" si="5"/>
        <v>-0.004757230234841048</v>
      </c>
      <c r="BU9" s="7">
        <f t="shared" si="5"/>
        <v>-0.034446130500758725</v>
      </c>
      <c r="BV9" s="7">
        <f t="shared" si="5"/>
        <v>0.027267012415527266</v>
      </c>
      <c r="BW9" s="7">
        <f t="shared" si="5"/>
        <v>0.09515795915245162</v>
      </c>
      <c r="BX9" s="7">
        <f t="shared" si="5"/>
        <v>0.12607389816302297</v>
      </c>
      <c r="BY9" s="7">
        <f t="shared" si="5"/>
        <v>0.005210271678451805</v>
      </c>
      <c r="BZ9" s="7">
        <f aca="true" t="shared" si="6" ref="BZ9:CI12">IF(N9="(L)","(L)",IF(M9="(L)","(L)",IF(N9="(D)","(D)",IF(M9="(D)","(D)",IF(N9="(N)","(N)",IF(M9="(N)","(N)",(N9-M9)/M9))))))</f>
        <v>-0.05578180920646674</v>
      </c>
      <c r="CA9" s="7">
        <f t="shared" si="6"/>
        <v>-0.003398248594954908</v>
      </c>
      <c r="CB9" s="7">
        <f t="shared" si="6"/>
        <v>0.031475409836065574</v>
      </c>
      <c r="CC9" s="7">
        <f t="shared" si="6"/>
        <v>0.08690400508582327</v>
      </c>
      <c r="CD9" s="7">
        <f t="shared" si="6"/>
        <v>0.03515236591214833</v>
      </c>
      <c r="CE9" s="7">
        <f t="shared" si="6"/>
        <v>0.06735224319132105</v>
      </c>
      <c r="CF9" s="7">
        <f t="shared" si="6"/>
        <v>0.043303335097935415</v>
      </c>
      <c r="CG9" s="7">
        <f t="shared" si="6"/>
        <v>0.045210066977877</v>
      </c>
      <c r="CH9" s="7">
        <f t="shared" si="6"/>
        <v>0.03485606097383368</v>
      </c>
      <c r="CI9" s="7">
        <f t="shared" si="6"/>
        <v>0.018717455551906927</v>
      </c>
      <c r="CJ9" s="7">
        <f aca="true" t="shared" si="7" ref="CJ9:CP12">IF(X9="(L)","(L)",IF(W9="(L)","(L)",IF(X9="(D)","(D)",IF(W9="(D)","(D)",IF(X9="(N)","(N)",IF(W9="(N)","(N)",(X9-W9)/W9))))))</f>
        <v>0.004420703628660895</v>
      </c>
      <c r="CK9" s="7">
        <f t="shared" si="7"/>
        <v>-0.02700348432055749</v>
      </c>
      <c r="CL9" s="7">
        <f t="shared" si="7"/>
        <v>0.011591198228337181</v>
      </c>
      <c r="CM9" s="7">
        <f t="shared" si="7"/>
        <v>0.009455493968046952</v>
      </c>
      <c r="CN9" s="7">
        <f t="shared" si="7"/>
        <v>0.035852713178294575</v>
      </c>
      <c r="CO9" s="7">
        <f t="shared" si="7"/>
        <v>0.020312708806628357</v>
      </c>
      <c r="CP9" s="7">
        <f t="shared" si="7"/>
        <v>-0.008120497707924034</v>
      </c>
      <c r="CQ9" s="7">
        <f aca="true" t="shared" si="8" ref="CQ9:CT12">IF(AE9="(L)","(L)",IF(AD9="(L)","(L)",IF(AE9="(D)","(D)",IF(AD9="(D)","(D)",IF(AE9="(N)","(N)",IF(AD9="(N)","(N)",(AE9-AD9)/AD9))))))</f>
        <v>0.03208767991548924</v>
      </c>
      <c r="CR9" s="7">
        <f t="shared" si="8"/>
        <v>0.0016632548618219038</v>
      </c>
      <c r="CS9" s="7">
        <f t="shared" si="8"/>
        <v>0.040618214331332225</v>
      </c>
      <c r="CT9" s="7">
        <f t="shared" si="8"/>
        <v>0.02790393191767931</v>
      </c>
    </row>
    <row r="10" spans="1:98" ht="12.75">
      <c r="A10" s="2" t="s">
        <v>40</v>
      </c>
      <c r="B10" s="2" t="s">
        <v>37</v>
      </c>
      <c r="C10" s="13">
        <v>3211</v>
      </c>
      <c r="D10" s="13">
        <v>3079</v>
      </c>
      <c r="E10" s="13">
        <v>3153</v>
      </c>
      <c r="F10" s="13">
        <v>3345</v>
      </c>
      <c r="G10" s="13">
        <v>3420</v>
      </c>
      <c r="H10" s="13">
        <v>3461</v>
      </c>
      <c r="I10" s="13">
        <v>3481</v>
      </c>
      <c r="J10" s="13">
        <v>3544</v>
      </c>
      <c r="K10" s="13">
        <v>3604</v>
      </c>
      <c r="L10" s="13">
        <v>3669</v>
      </c>
      <c r="M10" s="13">
        <v>3706</v>
      </c>
      <c r="N10" s="13">
        <v>3822</v>
      </c>
      <c r="O10" s="13">
        <v>4051</v>
      </c>
      <c r="P10" s="13">
        <v>4324</v>
      </c>
      <c r="Q10" s="13">
        <v>5171</v>
      </c>
      <c r="R10" s="13">
        <v>5034</v>
      </c>
      <c r="S10" s="13">
        <v>5092</v>
      </c>
      <c r="T10" s="13">
        <v>5064</v>
      </c>
      <c r="U10" s="13">
        <v>5306</v>
      </c>
      <c r="V10" s="13">
        <v>5437</v>
      </c>
      <c r="W10" s="13">
        <v>5235</v>
      </c>
      <c r="X10" s="13">
        <v>5318</v>
      </c>
      <c r="Y10" s="13">
        <v>5316</v>
      </c>
      <c r="Z10" s="13">
        <v>5300</v>
      </c>
      <c r="AA10" s="13">
        <v>5127</v>
      </c>
      <c r="AB10" s="13">
        <v>5301</v>
      </c>
      <c r="AC10" s="13">
        <v>5787</v>
      </c>
      <c r="AD10" s="13">
        <v>5989</v>
      </c>
      <c r="AE10" s="13">
        <v>5982</v>
      </c>
      <c r="AF10" s="13">
        <v>5686</v>
      </c>
      <c r="AG10" s="13">
        <v>5771</v>
      </c>
      <c r="AH10" s="13">
        <v>6027</v>
      </c>
      <c r="AJ10" s="6">
        <f t="shared" si="2"/>
        <v>-132</v>
      </c>
      <c r="AK10" s="6">
        <f t="shared" si="2"/>
        <v>74</v>
      </c>
      <c r="AL10" s="6">
        <f t="shared" si="2"/>
        <v>192</v>
      </c>
      <c r="AM10" s="6">
        <f t="shared" si="2"/>
        <v>75</v>
      </c>
      <c r="AN10" s="6">
        <f t="shared" si="2"/>
        <v>41</v>
      </c>
      <c r="AO10" s="6">
        <f t="shared" si="2"/>
        <v>20</v>
      </c>
      <c r="AP10" s="6">
        <f t="shared" si="2"/>
        <v>63</v>
      </c>
      <c r="AQ10" s="6">
        <f t="shared" si="2"/>
        <v>60</v>
      </c>
      <c r="AR10" s="6">
        <f t="shared" si="2"/>
        <v>65</v>
      </c>
      <c r="AS10" s="6">
        <f t="shared" si="2"/>
        <v>37</v>
      </c>
      <c r="AT10" s="6">
        <f t="shared" si="3"/>
        <v>116</v>
      </c>
      <c r="AU10" s="6">
        <f t="shared" si="3"/>
        <v>229</v>
      </c>
      <c r="AV10" s="6">
        <f t="shared" si="3"/>
        <v>273</v>
      </c>
      <c r="AW10" s="6">
        <f t="shared" si="3"/>
        <v>847</v>
      </c>
      <c r="AX10" s="6">
        <f t="shared" si="3"/>
        <v>-137</v>
      </c>
      <c r="AY10" s="6">
        <f t="shared" si="3"/>
        <v>58</v>
      </c>
      <c r="AZ10" s="6">
        <f t="shared" si="3"/>
        <v>-28</v>
      </c>
      <c r="BA10" s="6">
        <f t="shared" si="3"/>
        <v>242</v>
      </c>
      <c r="BB10" s="6">
        <f t="shared" si="3"/>
        <v>131</v>
      </c>
      <c r="BC10" s="6">
        <f t="shared" si="3"/>
        <v>-202</v>
      </c>
      <c r="BD10" s="6">
        <f t="shared" si="4"/>
        <v>83</v>
      </c>
      <c r="BE10" s="6">
        <f t="shared" si="4"/>
        <v>-2</v>
      </c>
      <c r="BF10" s="6">
        <f t="shared" si="4"/>
        <v>-16</v>
      </c>
      <c r="BG10" s="6">
        <f t="shared" si="4"/>
        <v>-173</v>
      </c>
      <c r="BH10" s="6">
        <f t="shared" si="4"/>
        <v>174</v>
      </c>
      <c r="BI10" s="6">
        <f t="shared" si="4"/>
        <v>486</v>
      </c>
      <c r="BJ10" s="6">
        <f t="shared" si="4"/>
        <v>202</v>
      </c>
      <c r="BK10" s="6">
        <f t="shared" si="4"/>
        <v>-7</v>
      </c>
      <c r="BL10" s="6">
        <f t="shared" si="4"/>
        <v>-296</v>
      </c>
      <c r="BM10" s="6">
        <f t="shared" si="4"/>
        <v>85</v>
      </c>
      <c r="BN10" s="6">
        <f>IF(AH10="(L)","(L)",IF(AG10="(L)","(L)",IF(AH10="(D)","(D)",IF(AG10="(D)","(D)",IF(AH10="(N)","(N)",IF(AG10="(N)","(N)",AH10-AG10))))))</f>
        <v>256</v>
      </c>
      <c r="BP10" s="7">
        <f>IF(D10="(L)","(L)",IF(C10="(L)","(L)",IF(D10="(D)","(D)",IF(C10="(D)","(D)",IF(D10="(N)","(N)",IF(C10="(N)","(N)",(D10-C10)/C10))))))</f>
        <v>-0.04110868888196823</v>
      </c>
      <c r="BQ10" s="7">
        <f t="shared" si="5"/>
        <v>0.024033777200389735</v>
      </c>
      <c r="BR10" s="7">
        <f t="shared" si="5"/>
        <v>0.060894386298763085</v>
      </c>
      <c r="BS10" s="7">
        <f t="shared" si="5"/>
        <v>0.02242152466367713</v>
      </c>
      <c r="BT10" s="7">
        <f t="shared" si="5"/>
        <v>0.011988304093567251</v>
      </c>
      <c r="BU10" s="7">
        <f t="shared" si="5"/>
        <v>0.005778676683039584</v>
      </c>
      <c r="BV10" s="7">
        <f t="shared" si="5"/>
        <v>0.018098247629991383</v>
      </c>
      <c r="BW10" s="7">
        <f t="shared" si="5"/>
        <v>0.016930022573363433</v>
      </c>
      <c r="BX10" s="7">
        <f t="shared" si="5"/>
        <v>0.018035516093229745</v>
      </c>
      <c r="BY10" s="7">
        <f t="shared" si="5"/>
        <v>0.010084491687108205</v>
      </c>
      <c r="BZ10" s="7">
        <f t="shared" si="6"/>
        <v>0.03130059363194819</v>
      </c>
      <c r="CA10" s="7">
        <f t="shared" si="6"/>
        <v>0.05991627420198849</v>
      </c>
      <c r="CB10" s="7">
        <f t="shared" si="6"/>
        <v>0.06739076771167613</v>
      </c>
      <c r="CC10" s="7">
        <f t="shared" si="6"/>
        <v>0.19588344125809437</v>
      </c>
      <c r="CD10" s="7">
        <f t="shared" si="6"/>
        <v>-0.026493908334944884</v>
      </c>
      <c r="CE10" s="7">
        <f t="shared" si="6"/>
        <v>0.011521652761223678</v>
      </c>
      <c r="CF10" s="7">
        <f t="shared" si="6"/>
        <v>-0.0054988216810683424</v>
      </c>
      <c r="CG10" s="7">
        <f t="shared" si="6"/>
        <v>0.04778830963665087</v>
      </c>
      <c r="CH10" s="7">
        <f t="shared" si="6"/>
        <v>0.024689031285337355</v>
      </c>
      <c r="CI10" s="7">
        <f t="shared" si="6"/>
        <v>-0.03715284164061063</v>
      </c>
      <c r="CJ10" s="7">
        <f t="shared" si="7"/>
        <v>0.01585482330468004</v>
      </c>
      <c r="CK10" s="7">
        <f t="shared" si="7"/>
        <v>-0.000376081233546446</v>
      </c>
      <c r="CL10" s="7">
        <f t="shared" si="7"/>
        <v>-0.0030097817908201654</v>
      </c>
      <c r="CM10" s="7">
        <f t="shared" si="7"/>
        <v>-0.03264150943396226</v>
      </c>
      <c r="CN10" s="7">
        <f t="shared" si="7"/>
        <v>0.03393797542422469</v>
      </c>
      <c r="CO10" s="7">
        <f t="shared" si="7"/>
        <v>0.09168081494057725</v>
      </c>
      <c r="CP10" s="7">
        <f t="shared" si="7"/>
        <v>0.03490582339726974</v>
      </c>
      <c r="CQ10" s="7">
        <f t="shared" si="8"/>
        <v>-0.0011688094840540991</v>
      </c>
      <c r="CR10" s="7">
        <f t="shared" si="8"/>
        <v>-0.04948177866934136</v>
      </c>
      <c r="CS10" s="7">
        <f t="shared" si="8"/>
        <v>0.01494899753781217</v>
      </c>
      <c r="CT10" s="7">
        <f t="shared" si="8"/>
        <v>0.044359729682897246</v>
      </c>
    </row>
    <row r="11" spans="1:98" ht="12.75">
      <c r="A11" s="2" t="s">
        <v>41</v>
      </c>
      <c r="B11" s="2" t="s">
        <v>37</v>
      </c>
      <c r="C11" s="13">
        <v>985</v>
      </c>
      <c r="D11" s="13">
        <v>961</v>
      </c>
      <c r="E11" s="13">
        <v>941</v>
      </c>
      <c r="F11" s="13">
        <v>918</v>
      </c>
      <c r="G11" s="13">
        <v>906</v>
      </c>
      <c r="H11" s="13">
        <v>895</v>
      </c>
      <c r="I11" s="13">
        <v>844</v>
      </c>
      <c r="J11" s="13">
        <v>813</v>
      </c>
      <c r="K11" s="13">
        <v>791</v>
      </c>
      <c r="L11" s="13">
        <v>778</v>
      </c>
      <c r="M11" s="13">
        <v>762</v>
      </c>
      <c r="N11" s="13">
        <v>767</v>
      </c>
      <c r="O11" s="13">
        <v>792</v>
      </c>
      <c r="P11" s="13">
        <v>757</v>
      </c>
      <c r="Q11" s="13">
        <v>808</v>
      </c>
      <c r="R11" s="13">
        <v>794</v>
      </c>
      <c r="S11" s="13">
        <v>785</v>
      </c>
      <c r="T11" s="13">
        <v>758</v>
      </c>
      <c r="U11" s="13">
        <v>731</v>
      </c>
      <c r="V11" s="13">
        <v>680</v>
      </c>
      <c r="W11" s="13">
        <v>646</v>
      </c>
      <c r="X11" s="13">
        <v>603</v>
      </c>
      <c r="Y11" s="13">
        <v>582</v>
      </c>
      <c r="Z11" s="13">
        <v>567</v>
      </c>
      <c r="AA11" s="13">
        <v>536</v>
      </c>
      <c r="AB11" s="13">
        <v>508</v>
      </c>
      <c r="AC11" s="13">
        <v>495</v>
      </c>
      <c r="AD11" s="13">
        <v>463</v>
      </c>
      <c r="AE11" s="13">
        <v>436</v>
      </c>
      <c r="AF11" s="13">
        <v>420</v>
      </c>
      <c r="AG11" s="13">
        <v>411</v>
      </c>
      <c r="AH11" s="13">
        <v>412</v>
      </c>
      <c r="AJ11" s="6">
        <f t="shared" si="2"/>
        <v>-24</v>
      </c>
      <c r="AK11" s="6">
        <f t="shared" si="2"/>
        <v>-20</v>
      </c>
      <c r="AL11" s="6">
        <f t="shared" si="2"/>
        <v>-23</v>
      </c>
      <c r="AM11" s="6">
        <f t="shared" si="2"/>
        <v>-12</v>
      </c>
      <c r="AN11" s="6">
        <f t="shared" si="2"/>
        <v>-11</v>
      </c>
      <c r="AO11" s="6">
        <f t="shared" si="2"/>
        <v>-51</v>
      </c>
      <c r="AP11" s="6">
        <f t="shared" si="2"/>
        <v>-31</v>
      </c>
      <c r="AQ11" s="6">
        <f t="shared" si="2"/>
        <v>-22</v>
      </c>
      <c r="AR11" s="6">
        <f t="shared" si="2"/>
        <v>-13</v>
      </c>
      <c r="AS11" s="6">
        <f t="shared" si="2"/>
        <v>-16</v>
      </c>
      <c r="AT11" s="6">
        <f t="shared" si="3"/>
        <v>5</v>
      </c>
      <c r="AU11" s="6">
        <f t="shared" si="3"/>
        <v>25</v>
      </c>
      <c r="AV11" s="6">
        <f t="shared" si="3"/>
        <v>-35</v>
      </c>
      <c r="AW11" s="6">
        <f t="shared" si="3"/>
        <v>51</v>
      </c>
      <c r="AX11" s="6">
        <f t="shared" si="3"/>
        <v>-14</v>
      </c>
      <c r="AY11" s="6">
        <f t="shared" si="3"/>
        <v>-9</v>
      </c>
      <c r="AZ11" s="6">
        <f t="shared" si="3"/>
        <v>-27</v>
      </c>
      <c r="BA11" s="6">
        <f t="shared" si="3"/>
        <v>-27</v>
      </c>
      <c r="BB11" s="6">
        <f t="shared" si="3"/>
        <v>-51</v>
      </c>
      <c r="BC11" s="6">
        <f t="shared" si="3"/>
        <v>-34</v>
      </c>
      <c r="BD11" s="6">
        <f t="shared" si="4"/>
        <v>-43</v>
      </c>
      <c r="BE11" s="6">
        <f t="shared" si="4"/>
        <v>-21</v>
      </c>
      <c r="BF11" s="6">
        <f t="shared" si="4"/>
        <v>-15</v>
      </c>
      <c r="BG11" s="6">
        <f t="shared" si="4"/>
        <v>-31</v>
      </c>
      <c r="BH11" s="6">
        <f t="shared" si="4"/>
        <v>-28</v>
      </c>
      <c r="BI11" s="6">
        <f t="shared" si="4"/>
        <v>-13</v>
      </c>
      <c r="BJ11" s="6">
        <f t="shared" si="4"/>
        <v>-32</v>
      </c>
      <c r="BK11" s="6">
        <f t="shared" si="4"/>
        <v>-27</v>
      </c>
      <c r="BL11" s="6">
        <f t="shared" si="4"/>
        <v>-16</v>
      </c>
      <c r="BM11" s="6">
        <f t="shared" si="4"/>
        <v>-9</v>
      </c>
      <c r="BN11" s="6">
        <f>IF(AH11="(L)","(L)",IF(AG11="(L)","(L)",IF(AH11="(D)","(D)",IF(AG11="(D)","(D)",IF(AH11="(N)","(N)",IF(AG11="(N)","(N)",AH11-AG11))))))</f>
        <v>1</v>
      </c>
      <c r="BP11" s="7">
        <f>IF(D11="(L)","(L)",IF(C11="(L)","(L)",IF(D11="(D)","(D)",IF(C11="(D)","(D)",IF(D11="(N)","(N)",IF(C11="(N)","(N)",(D11-C11)/C11))))))</f>
        <v>-0.024365482233502538</v>
      </c>
      <c r="BQ11" s="7">
        <f t="shared" si="5"/>
        <v>-0.02081165452653486</v>
      </c>
      <c r="BR11" s="7">
        <f t="shared" si="5"/>
        <v>-0.024442082890541977</v>
      </c>
      <c r="BS11" s="7">
        <f t="shared" si="5"/>
        <v>-0.013071895424836602</v>
      </c>
      <c r="BT11" s="7">
        <f t="shared" si="5"/>
        <v>-0.012141280353200883</v>
      </c>
      <c r="BU11" s="7">
        <f t="shared" si="5"/>
        <v>-0.05698324022346369</v>
      </c>
      <c r="BV11" s="7">
        <f t="shared" si="5"/>
        <v>-0.03672985781990521</v>
      </c>
      <c r="BW11" s="7">
        <f t="shared" si="5"/>
        <v>-0.02706027060270603</v>
      </c>
      <c r="BX11" s="7">
        <f t="shared" si="5"/>
        <v>-0.01643489254108723</v>
      </c>
      <c r="BY11" s="7">
        <f t="shared" si="5"/>
        <v>-0.02056555269922879</v>
      </c>
      <c r="BZ11" s="7">
        <f t="shared" si="6"/>
        <v>0.006561679790026247</v>
      </c>
      <c r="CA11" s="7">
        <f t="shared" si="6"/>
        <v>0.03259452411994785</v>
      </c>
      <c r="CB11" s="7">
        <f t="shared" si="6"/>
        <v>-0.04419191919191919</v>
      </c>
      <c r="CC11" s="7">
        <f t="shared" si="6"/>
        <v>0.06737120211360634</v>
      </c>
      <c r="CD11" s="7">
        <f t="shared" si="6"/>
        <v>-0.017326732673267328</v>
      </c>
      <c r="CE11" s="7">
        <f t="shared" si="6"/>
        <v>-0.011335012594458438</v>
      </c>
      <c r="CF11" s="7">
        <f t="shared" si="6"/>
        <v>-0.034394904458598725</v>
      </c>
      <c r="CG11" s="7">
        <f t="shared" si="6"/>
        <v>-0.03562005277044855</v>
      </c>
      <c r="CH11" s="7">
        <f t="shared" si="6"/>
        <v>-0.06976744186046512</v>
      </c>
      <c r="CI11" s="7">
        <f t="shared" si="6"/>
        <v>-0.05</v>
      </c>
      <c r="CJ11" s="7">
        <f t="shared" si="7"/>
        <v>-0.06656346749226007</v>
      </c>
      <c r="CK11" s="7">
        <f t="shared" si="7"/>
        <v>-0.03482587064676617</v>
      </c>
      <c r="CL11" s="7">
        <f t="shared" si="7"/>
        <v>-0.02577319587628866</v>
      </c>
      <c r="CM11" s="7">
        <f t="shared" si="7"/>
        <v>-0.054673721340388004</v>
      </c>
      <c r="CN11" s="7">
        <f t="shared" si="7"/>
        <v>-0.05223880597014925</v>
      </c>
      <c r="CO11" s="7">
        <f t="shared" si="7"/>
        <v>-0.025590551181102362</v>
      </c>
      <c r="CP11" s="7">
        <f t="shared" si="7"/>
        <v>-0.06464646464646465</v>
      </c>
      <c r="CQ11" s="7">
        <f t="shared" si="8"/>
        <v>-0.058315334773218146</v>
      </c>
      <c r="CR11" s="7">
        <f t="shared" si="8"/>
        <v>-0.03669724770642202</v>
      </c>
      <c r="CS11" s="7">
        <f t="shared" si="8"/>
        <v>-0.02142857142857143</v>
      </c>
      <c r="CT11" s="7">
        <f t="shared" si="8"/>
        <v>0.0024330900243309003</v>
      </c>
    </row>
    <row r="12" spans="1:98" ht="12.75">
      <c r="A12" s="2" t="s">
        <v>42</v>
      </c>
      <c r="B12" s="2" t="s">
        <v>37</v>
      </c>
      <c r="C12" s="13">
        <v>2226</v>
      </c>
      <c r="D12" s="13">
        <v>2118</v>
      </c>
      <c r="E12" s="13">
        <v>2212</v>
      </c>
      <c r="F12" s="13">
        <v>2427</v>
      </c>
      <c r="G12" s="13">
        <v>2514</v>
      </c>
      <c r="H12" s="13">
        <v>2566</v>
      </c>
      <c r="I12" s="13">
        <v>2637</v>
      </c>
      <c r="J12" s="13">
        <v>2731</v>
      </c>
      <c r="K12" s="13">
        <v>2813</v>
      </c>
      <c r="L12" s="13">
        <v>2891</v>
      </c>
      <c r="M12" s="13">
        <v>2944</v>
      </c>
      <c r="N12" s="13">
        <v>3055</v>
      </c>
      <c r="O12" s="13">
        <v>3259</v>
      </c>
      <c r="P12" s="13">
        <v>3567</v>
      </c>
      <c r="Q12" s="13">
        <v>4363</v>
      </c>
      <c r="R12" s="13">
        <v>4240</v>
      </c>
      <c r="S12" s="13">
        <v>4307</v>
      </c>
      <c r="T12" s="13">
        <v>4306</v>
      </c>
      <c r="U12" s="13">
        <v>4575</v>
      </c>
      <c r="V12" s="13">
        <v>4757</v>
      </c>
      <c r="W12" s="13">
        <v>4589</v>
      </c>
      <c r="X12" s="13">
        <v>4715</v>
      </c>
      <c r="Y12" s="13">
        <v>4734</v>
      </c>
      <c r="Z12" s="13">
        <v>4733</v>
      </c>
      <c r="AA12" s="13">
        <v>4591</v>
      </c>
      <c r="AB12" s="13">
        <v>4793</v>
      </c>
      <c r="AC12" s="13">
        <v>5292</v>
      </c>
      <c r="AD12" s="13">
        <v>5526</v>
      </c>
      <c r="AE12" s="13">
        <v>5546</v>
      </c>
      <c r="AF12" s="13">
        <v>5266</v>
      </c>
      <c r="AG12" s="13">
        <v>5360</v>
      </c>
      <c r="AH12" s="13">
        <v>5615</v>
      </c>
      <c r="AJ12" s="6">
        <f t="shared" si="2"/>
        <v>-108</v>
      </c>
      <c r="AK12" s="6">
        <f t="shared" si="2"/>
        <v>94</v>
      </c>
      <c r="AL12" s="6">
        <f t="shared" si="2"/>
        <v>215</v>
      </c>
      <c r="AM12" s="6">
        <f t="shared" si="2"/>
        <v>87</v>
      </c>
      <c r="AN12" s="6">
        <f t="shared" si="2"/>
        <v>52</v>
      </c>
      <c r="AO12" s="6">
        <f t="shared" si="2"/>
        <v>71</v>
      </c>
      <c r="AP12" s="6">
        <f t="shared" si="2"/>
        <v>94</v>
      </c>
      <c r="AQ12" s="6">
        <f t="shared" si="2"/>
        <v>82</v>
      </c>
      <c r="AR12" s="6">
        <f t="shared" si="2"/>
        <v>78</v>
      </c>
      <c r="AS12" s="6">
        <f t="shared" si="2"/>
        <v>53</v>
      </c>
      <c r="AT12" s="6">
        <f t="shared" si="3"/>
        <v>111</v>
      </c>
      <c r="AU12" s="6">
        <f t="shared" si="3"/>
        <v>204</v>
      </c>
      <c r="AV12" s="6">
        <f t="shared" si="3"/>
        <v>308</v>
      </c>
      <c r="AW12" s="6">
        <f t="shared" si="3"/>
        <v>796</v>
      </c>
      <c r="AX12" s="6">
        <f t="shared" si="3"/>
        <v>-123</v>
      </c>
      <c r="AY12" s="6">
        <f t="shared" si="3"/>
        <v>67</v>
      </c>
      <c r="AZ12" s="6">
        <f t="shared" si="3"/>
        <v>-1</v>
      </c>
      <c r="BA12" s="6">
        <f t="shared" si="3"/>
        <v>269</v>
      </c>
      <c r="BB12" s="6">
        <f t="shared" si="3"/>
        <v>182</v>
      </c>
      <c r="BC12" s="6">
        <f t="shared" si="3"/>
        <v>-168</v>
      </c>
      <c r="BD12" s="6">
        <f t="shared" si="4"/>
        <v>126</v>
      </c>
      <c r="BE12" s="6">
        <f t="shared" si="4"/>
        <v>19</v>
      </c>
      <c r="BF12" s="6">
        <f t="shared" si="4"/>
        <v>-1</v>
      </c>
      <c r="BG12" s="6">
        <f t="shared" si="4"/>
        <v>-142</v>
      </c>
      <c r="BH12" s="6">
        <f t="shared" si="4"/>
        <v>202</v>
      </c>
      <c r="BI12" s="6">
        <f t="shared" si="4"/>
        <v>499</v>
      </c>
      <c r="BJ12" s="6">
        <f t="shared" si="4"/>
        <v>234</v>
      </c>
      <c r="BK12" s="6">
        <f t="shared" si="4"/>
        <v>20</v>
      </c>
      <c r="BL12" s="6">
        <f t="shared" si="4"/>
        <v>-280</v>
      </c>
      <c r="BM12" s="6">
        <f t="shared" si="4"/>
        <v>94</v>
      </c>
      <c r="BN12" s="6">
        <f>IF(AH12="(L)","(L)",IF(AG12="(L)","(L)",IF(AH12="(D)","(D)",IF(AG12="(D)","(D)",IF(AH12="(N)","(N)",IF(AG12="(N)","(N)",AH12-AG12))))))</f>
        <v>255</v>
      </c>
      <c r="BP12" s="7">
        <f>IF(D12="(L)","(L)",IF(C12="(L)","(L)",IF(D12="(D)","(D)",IF(C12="(D)","(D)",IF(D12="(N)","(N)",IF(C12="(N)","(N)",(D12-C12)/C12))))))</f>
        <v>-0.04851752021563342</v>
      </c>
      <c r="BQ12" s="7">
        <f t="shared" si="5"/>
        <v>0.044381491973559964</v>
      </c>
      <c r="BR12" s="7">
        <f t="shared" si="5"/>
        <v>0.09719710669077758</v>
      </c>
      <c r="BS12" s="7">
        <f t="shared" si="5"/>
        <v>0.03584672435105068</v>
      </c>
      <c r="BT12" s="7">
        <f t="shared" si="5"/>
        <v>0.020684168655529037</v>
      </c>
      <c r="BU12" s="7">
        <f t="shared" si="5"/>
        <v>0.027669524551831644</v>
      </c>
      <c r="BV12" s="7">
        <f t="shared" si="5"/>
        <v>0.03564656806977626</v>
      </c>
      <c r="BW12" s="7">
        <f t="shared" si="5"/>
        <v>0.03002563163676309</v>
      </c>
      <c r="BX12" s="7">
        <f t="shared" si="5"/>
        <v>0.027728403839317455</v>
      </c>
      <c r="BY12" s="7">
        <f t="shared" si="5"/>
        <v>0.018332756831546178</v>
      </c>
      <c r="BZ12" s="7">
        <f t="shared" si="6"/>
        <v>0.03770380434782609</v>
      </c>
      <c r="CA12" s="7">
        <f t="shared" si="6"/>
        <v>0.06677577741407528</v>
      </c>
      <c r="CB12" s="7">
        <f t="shared" si="6"/>
        <v>0.0945075176434489</v>
      </c>
      <c r="CC12" s="7">
        <f t="shared" si="6"/>
        <v>0.22315671432576395</v>
      </c>
      <c r="CD12" s="7">
        <f t="shared" si="6"/>
        <v>-0.02819161127664451</v>
      </c>
      <c r="CE12" s="7">
        <f t="shared" si="6"/>
        <v>0.01580188679245283</v>
      </c>
      <c r="CF12" s="7">
        <f t="shared" si="6"/>
        <v>-0.00023218017181332715</v>
      </c>
      <c r="CG12" s="7">
        <f t="shared" si="6"/>
        <v>0.06247097073850441</v>
      </c>
      <c r="CH12" s="7">
        <f t="shared" si="6"/>
        <v>0.039781420765027324</v>
      </c>
      <c r="CI12" s="7">
        <f t="shared" si="6"/>
        <v>-0.03531637586714316</v>
      </c>
      <c r="CJ12" s="7">
        <f t="shared" si="7"/>
        <v>0.027456962301154936</v>
      </c>
      <c r="CK12" s="7">
        <f t="shared" si="7"/>
        <v>0.004029692470837752</v>
      </c>
      <c r="CL12" s="7">
        <f t="shared" si="7"/>
        <v>-0.00021123785382340515</v>
      </c>
      <c r="CM12" s="7">
        <f t="shared" si="7"/>
        <v>-0.03000211282484682</v>
      </c>
      <c r="CN12" s="7">
        <f t="shared" si="7"/>
        <v>0.043999128730124154</v>
      </c>
      <c r="CO12" s="7">
        <f t="shared" si="7"/>
        <v>0.1041101606509493</v>
      </c>
      <c r="CP12" s="7">
        <f t="shared" si="7"/>
        <v>0.04421768707482993</v>
      </c>
      <c r="CQ12" s="7">
        <f t="shared" si="8"/>
        <v>0.003619254433586681</v>
      </c>
      <c r="CR12" s="7">
        <f t="shared" si="8"/>
        <v>-0.05048683736025965</v>
      </c>
      <c r="CS12" s="7">
        <f t="shared" si="8"/>
        <v>0.01785036080516521</v>
      </c>
      <c r="CT12" s="7">
        <f t="shared" si="8"/>
        <v>0.04757462686567164</v>
      </c>
    </row>
    <row r="13" spans="3:98" ht="12.7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</row>
    <row r="14" spans="1:98" ht="12.75">
      <c r="A14" s="1" t="s">
        <v>43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</row>
    <row r="15" spans="1:98" ht="12.75">
      <c r="A15" s="2" t="s">
        <v>44</v>
      </c>
      <c r="B15" s="2" t="s">
        <v>37</v>
      </c>
      <c r="C15" s="13">
        <v>1333</v>
      </c>
      <c r="D15" s="13">
        <v>1357</v>
      </c>
      <c r="E15" s="13">
        <v>1381</v>
      </c>
      <c r="F15" s="13">
        <v>1344</v>
      </c>
      <c r="G15" s="13">
        <v>1441</v>
      </c>
      <c r="H15" s="13">
        <v>1513</v>
      </c>
      <c r="I15" s="13">
        <v>1504</v>
      </c>
      <c r="J15" s="13">
        <v>1513</v>
      </c>
      <c r="K15" s="13">
        <v>1426</v>
      </c>
      <c r="L15" s="13">
        <v>1388</v>
      </c>
      <c r="M15" s="13">
        <v>1360</v>
      </c>
      <c r="N15" s="13">
        <v>1354</v>
      </c>
      <c r="O15" s="13">
        <v>1353</v>
      </c>
      <c r="P15" s="13">
        <v>1284</v>
      </c>
      <c r="Q15" s="13">
        <v>1375</v>
      </c>
      <c r="R15" s="13">
        <v>1301</v>
      </c>
      <c r="S15" s="13">
        <v>1159</v>
      </c>
      <c r="T15" s="13">
        <v>1145</v>
      </c>
      <c r="U15" s="13">
        <v>1121</v>
      </c>
      <c r="V15" s="13">
        <v>1067</v>
      </c>
      <c r="W15" s="13">
        <v>958</v>
      </c>
      <c r="X15" s="13">
        <v>896</v>
      </c>
      <c r="Y15" s="13">
        <v>881</v>
      </c>
      <c r="Z15" s="13">
        <v>853</v>
      </c>
      <c r="AA15" s="13">
        <v>777</v>
      </c>
      <c r="AB15" s="13">
        <v>761</v>
      </c>
      <c r="AC15" s="13">
        <v>754</v>
      </c>
      <c r="AD15" s="13">
        <v>723</v>
      </c>
      <c r="AE15" s="13">
        <v>738</v>
      </c>
      <c r="AF15" s="13">
        <v>632</v>
      </c>
      <c r="AG15" s="13">
        <v>623</v>
      </c>
      <c r="AH15" s="13">
        <v>624</v>
      </c>
      <c r="AJ15" s="6">
        <f aca="true" t="shared" si="9" ref="AJ15:AS16">IF(D15="(L)","(L)",IF(C15="(L)","(L)",IF(D15="(D)","(D)",IF(C15="(D)","(D)",IF(D15="(N)","(N)",IF(C15="(N)","(N)",D15-C15))))))</f>
        <v>24</v>
      </c>
      <c r="AK15" s="6">
        <f t="shared" si="9"/>
        <v>24</v>
      </c>
      <c r="AL15" s="6">
        <f t="shared" si="9"/>
        <v>-37</v>
      </c>
      <c r="AM15" s="6">
        <f t="shared" si="9"/>
        <v>97</v>
      </c>
      <c r="AN15" s="6">
        <f t="shared" si="9"/>
        <v>72</v>
      </c>
      <c r="AO15" s="6">
        <f t="shared" si="9"/>
        <v>-9</v>
      </c>
      <c r="AP15" s="6">
        <f t="shared" si="9"/>
        <v>9</v>
      </c>
      <c r="AQ15" s="6">
        <f t="shared" si="9"/>
        <v>-87</v>
      </c>
      <c r="AR15" s="6">
        <f t="shared" si="9"/>
        <v>-38</v>
      </c>
      <c r="AS15" s="6">
        <f t="shared" si="9"/>
        <v>-28</v>
      </c>
      <c r="AT15" s="6">
        <f aca="true" t="shared" si="10" ref="AT15:BC16">IF(N15="(L)","(L)",IF(M15="(L)","(L)",IF(N15="(D)","(D)",IF(M15="(D)","(D)",IF(N15="(N)","(N)",IF(M15="(N)","(N)",N15-M15))))))</f>
        <v>-6</v>
      </c>
      <c r="AU15" s="6">
        <f t="shared" si="10"/>
        <v>-1</v>
      </c>
      <c r="AV15" s="6">
        <f t="shared" si="10"/>
        <v>-69</v>
      </c>
      <c r="AW15" s="6">
        <f t="shared" si="10"/>
        <v>91</v>
      </c>
      <c r="AX15" s="6">
        <f t="shared" si="10"/>
        <v>-74</v>
      </c>
      <c r="AY15" s="6">
        <f t="shared" si="10"/>
        <v>-142</v>
      </c>
      <c r="AZ15" s="6">
        <f t="shared" si="10"/>
        <v>-14</v>
      </c>
      <c r="BA15" s="6">
        <f t="shared" si="10"/>
        <v>-24</v>
      </c>
      <c r="BB15" s="6">
        <f t="shared" si="10"/>
        <v>-54</v>
      </c>
      <c r="BC15" s="6">
        <f t="shared" si="10"/>
        <v>-109</v>
      </c>
      <c r="BD15" s="6">
        <f aca="true" t="shared" si="11" ref="BD15:BM16">IF(X15="(L)","(L)",IF(W15="(L)","(L)",IF(X15="(D)","(D)",IF(W15="(D)","(D)",IF(X15="(N)","(N)",IF(W15="(N)","(N)",X15-W15))))))</f>
        <v>-62</v>
      </c>
      <c r="BE15" s="6">
        <f t="shared" si="11"/>
        <v>-15</v>
      </c>
      <c r="BF15" s="6">
        <f t="shared" si="11"/>
        <v>-28</v>
      </c>
      <c r="BG15" s="6">
        <f t="shared" si="11"/>
        <v>-76</v>
      </c>
      <c r="BH15" s="6">
        <f t="shared" si="11"/>
        <v>-16</v>
      </c>
      <c r="BI15" s="6">
        <f t="shared" si="11"/>
        <v>-7</v>
      </c>
      <c r="BJ15" s="6">
        <f t="shared" si="11"/>
        <v>-31</v>
      </c>
      <c r="BK15" s="6">
        <f t="shared" si="11"/>
        <v>15</v>
      </c>
      <c r="BL15" s="6">
        <f t="shared" si="11"/>
        <v>-106</v>
      </c>
      <c r="BM15" s="6">
        <f t="shared" si="11"/>
        <v>-9</v>
      </c>
      <c r="BN15" s="6">
        <f>IF(AH15="(L)","(L)",IF(AG15="(L)","(L)",IF(AH15="(D)","(D)",IF(AG15="(D)","(D)",IF(AH15="(N)","(N)",IF(AG15="(N)","(N)",AH15-AG15))))))</f>
        <v>1</v>
      </c>
      <c r="BP15" s="7">
        <f>IF(D15="(L)","(L)",IF(C15="(L)","(L)",IF(D15="(D)","(D)",IF(C15="(D)","(D)",IF(D15="(N)","(N)",IF(C15="(N)","(N)",(D15-C15)/C15))))))</f>
        <v>0.01800450112528132</v>
      </c>
      <c r="BQ15" s="7">
        <f aca="true" t="shared" si="12" ref="BQ15:BY16">IF(E15="(L)","(L)",IF(D15="(L)","(L)",IF(E15="(D)","(D)",IF(D15="(D)","(D)",IF(E15="(N)","(N)",IF(D15="(N)","(N)",(E15-D15)/D15))))))</f>
        <v>0.017686072218128224</v>
      </c>
      <c r="BR15" s="7">
        <f t="shared" si="12"/>
        <v>-0.026792179580014484</v>
      </c>
      <c r="BS15" s="7">
        <f t="shared" si="12"/>
        <v>0.07217261904761904</v>
      </c>
      <c r="BT15" s="7">
        <f t="shared" si="12"/>
        <v>0.04996530187369882</v>
      </c>
      <c r="BU15" s="7">
        <f t="shared" si="12"/>
        <v>-0.005948446794448116</v>
      </c>
      <c r="BV15" s="7">
        <f t="shared" si="12"/>
        <v>0.005984042553191489</v>
      </c>
      <c r="BW15" s="7">
        <f t="shared" si="12"/>
        <v>-0.05750165234633179</v>
      </c>
      <c r="BX15" s="7">
        <f t="shared" si="12"/>
        <v>-0.02664796633941094</v>
      </c>
      <c r="BY15" s="7">
        <f t="shared" si="12"/>
        <v>-0.020172910662824207</v>
      </c>
      <c r="BZ15" s="7">
        <f aca="true" t="shared" si="13" ref="BZ15:CI16">IF(N15="(L)","(L)",IF(M15="(L)","(L)",IF(N15="(D)","(D)",IF(M15="(D)","(D)",IF(N15="(N)","(N)",IF(M15="(N)","(N)",(N15-M15)/M15))))))</f>
        <v>-0.004411764705882353</v>
      </c>
      <c r="CA15" s="7">
        <f t="shared" si="13"/>
        <v>-0.0007385524372230429</v>
      </c>
      <c r="CB15" s="7">
        <f t="shared" si="13"/>
        <v>-0.050997782705099776</v>
      </c>
      <c r="CC15" s="7">
        <f t="shared" si="13"/>
        <v>0.07087227414330217</v>
      </c>
      <c r="CD15" s="7">
        <f t="shared" si="13"/>
        <v>-0.05381818181818182</v>
      </c>
      <c r="CE15" s="7">
        <f t="shared" si="13"/>
        <v>-0.10914681014604151</v>
      </c>
      <c r="CF15" s="7">
        <f t="shared" si="13"/>
        <v>-0.012079378774805867</v>
      </c>
      <c r="CG15" s="7">
        <f t="shared" si="13"/>
        <v>-0.02096069868995633</v>
      </c>
      <c r="CH15" s="7">
        <f t="shared" si="13"/>
        <v>-0.04817127564674398</v>
      </c>
      <c r="CI15" s="7">
        <f t="shared" si="13"/>
        <v>-0.1021555763823805</v>
      </c>
      <c r="CJ15" s="7">
        <f aca="true" t="shared" si="14" ref="CJ15:CP16">IF(X15="(L)","(L)",IF(W15="(L)","(L)",IF(X15="(D)","(D)",IF(W15="(D)","(D)",IF(X15="(N)","(N)",IF(W15="(N)","(N)",(X15-W15)/W15))))))</f>
        <v>-0.06471816283924843</v>
      </c>
      <c r="CK15" s="7">
        <f t="shared" si="14"/>
        <v>-0.016741071428571428</v>
      </c>
      <c r="CL15" s="7">
        <f t="shared" si="14"/>
        <v>-0.03178206583427923</v>
      </c>
      <c r="CM15" s="7">
        <f t="shared" si="14"/>
        <v>-0.08909730363423213</v>
      </c>
      <c r="CN15" s="7">
        <f t="shared" si="14"/>
        <v>-0.02059202059202059</v>
      </c>
      <c r="CO15" s="7">
        <f t="shared" si="14"/>
        <v>-0.009198423127463863</v>
      </c>
      <c r="CP15" s="7">
        <f t="shared" si="14"/>
        <v>-0.04111405835543767</v>
      </c>
      <c r="CQ15" s="7">
        <f aca="true" t="shared" si="15" ref="CQ15:CT16">IF(AE15="(L)","(L)",IF(AD15="(L)","(L)",IF(AE15="(D)","(D)",IF(AD15="(D)","(D)",IF(AE15="(N)","(N)",IF(AD15="(N)","(N)",(AE15-AD15)/AD15))))))</f>
        <v>0.02074688796680498</v>
      </c>
      <c r="CR15" s="7">
        <f t="shared" si="15"/>
        <v>-0.14363143631436315</v>
      </c>
      <c r="CS15" s="7">
        <f t="shared" si="15"/>
        <v>-0.014240506329113924</v>
      </c>
      <c r="CT15" s="7">
        <f t="shared" si="15"/>
        <v>0.0016051364365971107</v>
      </c>
    </row>
    <row r="16" spans="1:98" ht="12.75">
      <c r="A16" s="2" t="s">
        <v>45</v>
      </c>
      <c r="B16" s="2" t="s">
        <v>37</v>
      </c>
      <c r="C16" s="13">
        <v>12217</v>
      </c>
      <c r="D16" s="13">
        <v>12848</v>
      </c>
      <c r="E16" s="13">
        <v>13630</v>
      </c>
      <c r="F16" s="13">
        <v>14499</v>
      </c>
      <c r="G16" s="13">
        <v>15222</v>
      </c>
      <c r="H16" s="13">
        <v>15128</v>
      </c>
      <c r="I16" s="13">
        <v>14703</v>
      </c>
      <c r="J16" s="13">
        <v>15104</v>
      </c>
      <c r="K16" s="13">
        <v>16495</v>
      </c>
      <c r="L16" s="13">
        <v>18403</v>
      </c>
      <c r="M16" s="13">
        <v>18552</v>
      </c>
      <c r="N16" s="13">
        <v>17770</v>
      </c>
      <c r="O16" s="13">
        <v>17948</v>
      </c>
      <c r="P16" s="13">
        <v>18770</v>
      </c>
      <c r="Q16" s="13">
        <v>20893</v>
      </c>
      <c r="R16" s="13">
        <v>21431</v>
      </c>
      <c r="S16" s="13">
        <v>22823</v>
      </c>
      <c r="T16" s="13">
        <v>23627</v>
      </c>
      <c r="U16" s="13">
        <v>24784</v>
      </c>
      <c r="V16" s="13">
        <v>25687</v>
      </c>
      <c r="W16" s="13">
        <v>25993</v>
      </c>
      <c r="X16" s="13">
        <v>26234</v>
      </c>
      <c r="Y16" s="13">
        <v>25658</v>
      </c>
      <c r="Z16" s="13">
        <v>25916</v>
      </c>
      <c r="AA16" s="13">
        <v>26022</v>
      </c>
      <c r="AB16" s="13">
        <v>26989</v>
      </c>
      <c r="AC16" s="13">
        <v>27938</v>
      </c>
      <c r="AD16" s="13">
        <v>27985</v>
      </c>
      <c r="AE16" s="13">
        <v>28692</v>
      </c>
      <c r="AF16" s="13">
        <v>28541</v>
      </c>
      <c r="AG16" s="13">
        <v>29589</v>
      </c>
      <c r="AH16" s="13">
        <v>30526</v>
      </c>
      <c r="AJ16" s="6">
        <f t="shared" si="9"/>
        <v>631</v>
      </c>
      <c r="AK16" s="6">
        <f t="shared" si="9"/>
        <v>782</v>
      </c>
      <c r="AL16" s="6">
        <f t="shared" si="9"/>
        <v>869</v>
      </c>
      <c r="AM16" s="6">
        <f t="shared" si="9"/>
        <v>723</v>
      </c>
      <c r="AN16" s="6">
        <f t="shared" si="9"/>
        <v>-94</v>
      </c>
      <c r="AO16" s="6">
        <f t="shared" si="9"/>
        <v>-425</v>
      </c>
      <c r="AP16" s="6">
        <f t="shared" si="9"/>
        <v>401</v>
      </c>
      <c r="AQ16" s="6">
        <f t="shared" si="9"/>
        <v>1391</v>
      </c>
      <c r="AR16" s="6">
        <f t="shared" si="9"/>
        <v>1908</v>
      </c>
      <c r="AS16" s="6">
        <f t="shared" si="9"/>
        <v>149</v>
      </c>
      <c r="AT16" s="6">
        <f t="shared" si="10"/>
        <v>-782</v>
      </c>
      <c r="AU16" s="6">
        <f t="shared" si="10"/>
        <v>178</v>
      </c>
      <c r="AV16" s="6">
        <f t="shared" si="10"/>
        <v>822</v>
      </c>
      <c r="AW16" s="6">
        <f t="shared" si="10"/>
        <v>2123</v>
      </c>
      <c r="AX16" s="6">
        <f t="shared" si="10"/>
        <v>538</v>
      </c>
      <c r="AY16" s="6">
        <f t="shared" si="10"/>
        <v>1392</v>
      </c>
      <c r="AZ16" s="6">
        <f t="shared" si="10"/>
        <v>804</v>
      </c>
      <c r="BA16" s="6">
        <f t="shared" si="10"/>
        <v>1157</v>
      </c>
      <c r="BB16" s="6">
        <f t="shared" si="10"/>
        <v>903</v>
      </c>
      <c r="BC16" s="6">
        <f t="shared" si="10"/>
        <v>306</v>
      </c>
      <c r="BD16" s="6">
        <f t="shared" si="11"/>
        <v>241</v>
      </c>
      <c r="BE16" s="6">
        <f t="shared" si="11"/>
        <v>-576</v>
      </c>
      <c r="BF16" s="6">
        <f t="shared" si="11"/>
        <v>258</v>
      </c>
      <c r="BG16" s="6">
        <f t="shared" si="11"/>
        <v>106</v>
      </c>
      <c r="BH16" s="6">
        <f t="shared" si="11"/>
        <v>967</v>
      </c>
      <c r="BI16" s="6">
        <f t="shared" si="11"/>
        <v>949</v>
      </c>
      <c r="BJ16" s="6">
        <f t="shared" si="11"/>
        <v>47</v>
      </c>
      <c r="BK16" s="6">
        <f t="shared" si="11"/>
        <v>707</v>
      </c>
      <c r="BL16" s="6">
        <f t="shared" si="11"/>
        <v>-151</v>
      </c>
      <c r="BM16" s="6">
        <f t="shared" si="11"/>
        <v>1048</v>
      </c>
      <c r="BN16" s="6">
        <f>IF(AH16="(L)","(L)",IF(AG16="(L)","(L)",IF(AH16="(D)","(D)",IF(AG16="(D)","(D)",IF(AH16="(N)","(N)",IF(AG16="(N)","(N)",AH16-AG16))))))</f>
        <v>937</v>
      </c>
      <c r="BP16" s="7">
        <f>IF(D16="(L)","(L)",IF(C16="(L)","(L)",IF(D16="(D)","(D)",IF(C16="(D)","(D)",IF(D16="(N)","(N)",IF(C16="(N)","(N)",(D16-C16)/C16))))))</f>
        <v>0.05164934108209872</v>
      </c>
      <c r="BQ16" s="7">
        <f t="shared" si="12"/>
        <v>0.060865504358655044</v>
      </c>
      <c r="BR16" s="7">
        <f t="shared" si="12"/>
        <v>0.06375641966250917</v>
      </c>
      <c r="BS16" s="7">
        <f t="shared" si="12"/>
        <v>0.049865507966066626</v>
      </c>
      <c r="BT16" s="7">
        <f t="shared" si="12"/>
        <v>-0.006175272631717251</v>
      </c>
      <c r="BU16" s="7">
        <f t="shared" si="12"/>
        <v>-0.028093601269169752</v>
      </c>
      <c r="BV16" s="7">
        <f t="shared" si="12"/>
        <v>0.027273345575732844</v>
      </c>
      <c r="BW16" s="7">
        <f t="shared" si="12"/>
        <v>0.0920948093220339</v>
      </c>
      <c r="BX16" s="7">
        <f t="shared" si="12"/>
        <v>0.11567141558047893</v>
      </c>
      <c r="BY16" s="7">
        <f t="shared" si="12"/>
        <v>0.008096506004455795</v>
      </c>
      <c r="BZ16" s="7">
        <f t="shared" si="13"/>
        <v>-0.04215178956446744</v>
      </c>
      <c r="CA16" s="7">
        <f t="shared" si="13"/>
        <v>0.010016882386043894</v>
      </c>
      <c r="CB16" s="7">
        <f t="shared" si="13"/>
        <v>0.045798974816135506</v>
      </c>
      <c r="CC16" s="7">
        <f t="shared" si="13"/>
        <v>0.11310602024507192</v>
      </c>
      <c r="CD16" s="7">
        <f t="shared" si="13"/>
        <v>0.025750251280333127</v>
      </c>
      <c r="CE16" s="7">
        <f t="shared" si="13"/>
        <v>0.06495263870094722</v>
      </c>
      <c r="CF16" s="7">
        <f t="shared" si="13"/>
        <v>0.03522762125925601</v>
      </c>
      <c r="CG16" s="7">
        <f t="shared" si="13"/>
        <v>0.04896939941592246</v>
      </c>
      <c r="CH16" s="7">
        <f t="shared" si="13"/>
        <v>0.03643479664299548</v>
      </c>
      <c r="CI16" s="7">
        <f t="shared" si="13"/>
        <v>0.011912640635340834</v>
      </c>
      <c r="CJ16" s="7">
        <f t="shared" si="14"/>
        <v>0.009271727003424</v>
      </c>
      <c r="CK16" s="7">
        <f t="shared" si="14"/>
        <v>-0.021956239993901044</v>
      </c>
      <c r="CL16" s="7">
        <f t="shared" si="14"/>
        <v>0.010055343362693897</v>
      </c>
      <c r="CM16" s="7">
        <f t="shared" si="14"/>
        <v>0.0040901373668776045</v>
      </c>
      <c r="CN16" s="7">
        <f t="shared" si="14"/>
        <v>0.0371608638844055</v>
      </c>
      <c r="CO16" s="7">
        <f t="shared" si="14"/>
        <v>0.0351624736003557</v>
      </c>
      <c r="CP16" s="7">
        <f t="shared" si="14"/>
        <v>0.001682296513708927</v>
      </c>
      <c r="CQ16" s="7">
        <f t="shared" si="15"/>
        <v>0.025263534036090763</v>
      </c>
      <c r="CR16" s="7">
        <f t="shared" si="15"/>
        <v>-0.005262791021887634</v>
      </c>
      <c r="CS16" s="7">
        <f t="shared" si="15"/>
        <v>0.03671910584772783</v>
      </c>
      <c r="CT16" s="7">
        <f t="shared" si="15"/>
        <v>0.0316671736118152</v>
      </c>
    </row>
    <row r="17" spans="3:98" ht="12.7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</row>
    <row r="18" spans="1:98" ht="12.75">
      <c r="A18" s="1" t="s">
        <v>46</v>
      </c>
      <c r="B18" s="2" t="s">
        <v>37</v>
      </c>
      <c r="C18" s="13">
        <v>10910</v>
      </c>
      <c r="D18" s="13">
        <v>11526</v>
      </c>
      <c r="E18" s="13">
        <v>12249</v>
      </c>
      <c r="F18" s="13">
        <v>13034</v>
      </c>
      <c r="G18" s="13">
        <v>13684</v>
      </c>
      <c r="H18" s="13">
        <v>13573</v>
      </c>
      <c r="I18" s="13">
        <v>13123</v>
      </c>
      <c r="J18" s="13">
        <v>13495</v>
      </c>
      <c r="K18" s="13">
        <v>14863</v>
      </c>
      <c r="L18" s="13">
        <v>16694</v>
      </c>
      <c r="M18" s="13">
        <v>16482</v>
      </c>
      <c r="N18" s="13">
        <v>15756</v>
      </c>
      <c r="O18" s="13">
        <v>15912</v>
      </c>
      <c r="P18" s="13">
        <v>16810</v>
      </c>
      <c r="Q18" s="13">
        <v>18847</v>
      </c>
      <c r="R18" s="13">
        <v>19338</v>
      </c>
      <c r="S18" s="13">
        <v>20616</v>
      </c>
      <c r="T18" s="13">
        <v>21342</v>
      </c>
      <c r="U18" s="13">
        <v>22366</v>
      </c>
      <c r="V18" s="13">
        <v>23224</v>
      </c>
      <c r="W18" s="13">
        <v>23452</v>
      </c>
      <c r="X18" s="13">
        <v>23543</v>
      </c>
      <c r="Y18" s="13">
        <v>22875</v>
      </c>
      <c r="Z18" s="13">
        <v>23092</v>
      </c>
      <c r="AA18" s="13">
        <v>23205</v>
      </c>
      <c r="AB18" s="13">
        <v>24094</v>
      </c>
      <c r="AC18" s="13">
        <v>24968</v>
      </c>
      <c r="AD18" s="13">
        <v>24971</v>
      </c>
      <c r="AE18" s="13">
        <v>25578</v>
      </c>
      <c r="AF18" s="13">
        <v>25337</v>
      </c>
      <c r="AG18" s="13">
        <v>26239</v>
      </c>
      <c r="AH18" s="13">
        <v>27135</v>
      </c>
      <c r="AJ18" s="6">
        <f aca="true" t="shared" si="16" ref="AJ18:AJ27">IF(D18="(L)","(L)",IF(C18="(L)","(L)",IF(D18="(D)","(D)",IF(C18="(D)","(D)",IF(D18="(N)","(N)",IF(C18="(N)","(N)",D18-C18))))))</f>
        <v>616</v>
      </c>
      <c r="AK18" s="6">
        <f aca="true" t="shared" si="17" ref="AK18:AK27">IF(E18="(L)","(L)",IF(D18="(L)","(L)",IF(E18="(D)","(D)",IF(D18="(D)","(D)",IF(E18="(N)","(N)",IF(D18="(N)","(N)",E18-D18))))))</f>
        <v>723</v>
      </c>
      <c r="AL18" s="6">
        <f aca="true" t="shared" si="18" ref="AL18:AL27">IF(F18="(L)","(L)",IF(E18="(L)","(L)",IF(F18="(D)","(D)",IF(E18="(D)","(D)",IF(F18="(N)","(N)",IF(E18="(N)","(N)",F18-E18))))))</f>
        <v>785</v>
      </c>
      <c r="AM18" s="6">
        <f aca="true" t="shared" si="19" ref="AM18:AM27">IF(G18="(L)","(L)",IF(F18="(L)","(L)",IF(G18="(D)","(D)",IF(F18="(D)","(D)",IF(G18="(N)","(N)",IF(F18="(N)","(N)",G18-F18))))))</f>
        <v>650</v>
      </c>
      <c r="AN18" s="6">
        <f aca="true" t="shared" si="20" ref="AN18:AN27">IF(H18="(L)","(L)",IF(G18="(L)","(L)",IF(H18="(D)","(D)",IF(G18="(D)","(D)",IF(H18="(N)","(N)",IF(G18="(N)","(N)",H18-G18))))))</f>
        <v>-111</v>
      </c>
      <c r="AO18" s="6">
        <f aca="true" t="shared" si="21" ref="AO18:AO27">IF(I18="(L)","(L)",IF(H18="(L)","(L)",IF(I18="(D)","(D)",IF(H18="(D)","(D)",IF(I18="(N)","(N)",IF(H18="(N)","(N)",I18-H18))))))</f>
        <v>-450</v>
      </c>
      <c r="AP18" s="6">
        <f aca="true" t="shared" si="22" ref="AP18:AP27">IF(J18="(L)","(L)",IF(I18="(L)","(L)",IF(J18="(D)","(D)",IF(I18="(D)","(D)",IF(J18="(N)","(N)",IF(I18="(N)","(N)",J18-I18))))))</f>
        <v>372</v>
      </c>
      <c r="AQ18" s="6">
        <f aca="true" t="shared" si="23" ref="AQ18:AQ27">IF(K18="(L)","(L)",IF(J18="(L)","(L)",IF(K18="(D)","(D)",IF(J18="(D)","(D)",IF(K18="(N)","(N)",IF(J18="(N)","(N)",K18-J18))))))</f>
        <v>1368</v>
      </c>
      <c r="AR18" s="6">
        <f aca="true" t="shared" si="24" ref="AR18:AR27">IF(L18="(L)","(L)",IF(K18="(L)","(L)",IF(L18="(D)","(D)",IF(K18="(D)","(D)",IF(L18="(N)","(N)",IF(K18="(N)","(N)",L18-K18))))))</f>
        <v>1831</v>
      </c>
      <c r="AS18" s="6">
        <f aca="true" t="shared" si="25" ref="AS18:AS27">IF(M18="(L)","(L)",IF(L18="(L)","(L)",IF(M18="(D)","(D)",IF(L18="(D)","(D)",IF(M18="(N)","(N)",IF(L18="(N)","(N)",M18-L18))))))</f>
        <v>-212</v>
      </c>
      <c r="AT18" s="6">
        <f aca="true" t="shared" si="26" ref="AT18:AT27">IF(N18="(L)","(L)",IF(M18="(L)","(L)",IF(N18="(D)","(D)",IF(M18="(D)","(D)",IF(N18="(N)","(N)",IF(M18="(N)","(N)",N18-M18))))))</f>
        <v>-726</v>
      </c>
      <c r="AU18" s="6">
        <f aca="true" t="shared" si="27" ref="AU18:AU27">IF(O18="(L)","(L)",IF(N18="(L)","(L)",IF(O18="(D)","(D)",IF(N18="(D)","(D)",IF(O18="(N)","(N)",IF(N18="(N)","(N)",O18-N18))))))</f>
        <v>156</v>
      </c>
      <c r="AV18" s="6">
        <f aca="true" t="shared" si="28" ref="AV18:AV27">IF(P18="(L)","(L)",IF(O18="(L)","(L)",IF(P18="(D)","(D)",IF(O18="(D)","(D)",IF(P18="(N)","(N)",IF(O18="(N)","(N)",P18-O18))))))</f>
        <v>898</v>
      </c>
      <c r="AW18" s="6">
        <f aca="true" t="shared" si="29" ref="AW18:AW27">IF(Q18="(L)","(L)",IF(P18="(L)","(L)",IF(Q18="(D)","(D)",IF(P18="(D)","(D)",IF(Q18="(N)","(N)",IF(P18="(N)","(N)",Q18-P18))))))</f>
        <v>2037</v>
      </c>
      <c r="AX18" s="6">
        <f aca="true" t="shared" si="30" ref="AX18:AX27">IF(R18="(L)","(L)",IF(Q18="(L)","(L)",IF(R18="(D)","(D)",IF(Q18="(D)","(D)",IF(R18="(N)","(N)",IF(Q18="(N)","(N)",R18-Q18))))))</f>
        <v>491</v>
      </c>
      <c r="AY18" s="6">
        <f aca="true" t="shared" si="31" ref="AY18:AY27">IF(S18="(L)","(L)",IF(R18="(L)","(L)",IF(S18="(D)","(D)",IF(R18="(D)","(D)",IF(S18="(N)","(N)",IF(R18="(N)","(N)",S18-R18))))))</f>
        <v>1278</v>
      </c>
      <c r="AZ18" s="6">
        <f aca="true" t="shared" si="32" ref="AZ18:AZ27">IF(T18="(L)","(L)",IF(S18="(L)","(L)",IF(T18="(D)","(D)",IF(S18="(D)","(D)",IF(T18="(N)","(N)",IF(S18="(N)","(N)",T18-S18))))))</f>
        <v>726</v>
      </c>
      <c r="BA18" s="6">
        <f aca="true" t="shared" si="33" ref="BA18:BA27">IF(U18="(L)","(L)",IF(T18="(L)","(L)",IF(U18="(D)","(D)",IF(T18="(D)","(D)",IF(U18="(N)","(N)",IF(T18="(N)","(N)",U18-T18))))))</f>
        <v>1024</v>
      </c>
      <c r="BB18" s="6">
        <f aca="true" t="shared" si="34" ref="BB18:BB27">IF(V18="(L)","(L)",IF(U18="(L)","(L)",IF(V18="(D)","(D)",IF(U18="(D)","(D)",IF(V18="(N)","(N)",IF(U18="(N)","(N)",V18-U18))))))</f>
        <v>858</v>
      </c>
      <c r="BC18" s="6">
        <f aca="true" t="shared" si="35" ref="BC18:BC27">IF(W18="(L)","(L)",IF(V18="(L)","(L)",IF(W18="(D)","(D)",IF(V18="(D)","(D)",IF(W18="(N)","(N)",IF(V18="(N)","(N)",W18-V18))))))</f>
        <v>228</v>
      </c>
      <c r="BD18" s="6">
        <f aca="true" t="shared" si="36" ref="BD18:BD27">IF(X18="(L)","(L)",IF(W18="(L)","(L)",IF(X18="(D)","(D)",IF(W18="(D)","(D)",IF(X18="(N)","(N)",IF(W18="(N)","(N)",X18-W18))))))</f>
        <v>91</v>
      </c>
      <c r="BE18" s="6">
        <f aca="true" t="shared" si="37" ref="BE18:BE27">IF(Y18="(L)","(L)",IF(X18="(L)","(L)",IF(Y18="(D)","(D)",IF(X18="(D)","(D)",IF(Y18="(N)","(N)",IF(X18="(N)","(N)",Y18-X18))))))</f>
        <v>-668</v>
      </c>
      <c r="BF18" s="6">
        <f aca="true" t="shared" si="38" ref="BF18:BF27">IF(Z18="(L)","(L)",IF(Y18="(L)","(L)",IF(Z18="(D)","(D)",IF(Y18="(D)","(D)",IF(Z18="(N)","(N)",IF(Y18="(N)","(N)",Z18-Y18))))))</f>
        <v>217</v>
      </c>
      <c r="BG18" s="6">
        <f aca="true" t="shared" si="39" ref="BG18:BG27">IF(AA18="(L)","(L)",IF(Z18="(L)","(L)",IF(AA18="(D)","(D)",IF(Z18="(D)","(D)",IF(AA18="(N)","(N)",IF(Z18="(N)","(N)",AA18-Z18))))))</f>
        <v>113</v>
      </c>
      <c r="BH18" s="6">
        <f aca="true" t="shared" si="40" ref="BH18:BH27">IF(AB18="(L)","(L)",IF(AA18="(L)","(L)",IF(AB18="(D)","(D)",IF(AA18="(D)","(D)",IF(AB18="(N)","(N)",IF(AA18="(N)","(N)",AB18-AA18))))))</f>
        <v>889</v>
      </c>
      <c r="BI18" s="6">
        <f aca="true" t="shared" si="41" ref="BI18:BI27">IF(AC18="(L)","(L)",IF(AB18="(L)","(L)",IF(AC18="(D)","(D)",IF(AB18="(D)","(D)",IF(AC18="(N)","(N)",IF(AB18="(N)","(N)",AC18-AB18))))))</f>
        <v>874</v>
      </c>
      <c r="BJ18" s="6">
        <f aca="true" t="shared" si="42" ref="BJ18:BJ27">IF(AD18="(L)","(L)",IF(AC18="(L)","(L)",IF(AD18="(D)","(D)",IF(AC18="(D)","(D)",IF(AD18="(N)","(N)",IF(AC18="(N)","(N)",AD18-AC18))))))</f>
        <v>3</v>
      </c>
      <c r="BK18" s="6">
        <f aca="true" t="shared" si="43" ref="BK18:BK27">IF(AE18="(L)","(L)",IF(AD18="(L)","(L)",IF(AE18="(D)","(D)",IF(AD18="(D)","(D)",IF(AE18="(N)","(N)",IF(AD18="(N)","(N)",AE18-AD18))))))</f>
        <v>607</v>
      </c>
      <c r="BL18" s="6">
        <f aca="true" t="shared" si="44" ref="BL18:BL27">IF(AF18="(L)","(L)",IF(AE18="(L)","(L)",IF(AF18="(D)","(D)",IF(AE18="(D)","(D)",IF(AF18="(N)","(N)",IF(AE18="(N)","(N)",AF18-AE18))))))</f>
        <v>-241</v>
      </c>
      <c r="BM18" s="6">
        <f aca="true" t="shared" si="45" ref="BM18:BM27">IF(AG18="(L)","(L)",IF(AF18="(L)","(L)",IF(AG18="(D)","(D)",IF(AF18="(D)","(D)",IF(AG18="(N)","(N)",IF(AF18="(N)","(N)",AG18-AF18))))))</f>
        <v>902</v>
      </c>
      <c r="BN18" s="6">
        <f aca="true" t="shared" si="46" ref="BN18:BN27">IF(AH18="(L)","(L)",IF(AG18="(L)","(L)",IF(AH18="(D)","(D)",IF(AG18="(D)","(D)",IF(AH18="(N)","(N)",IF(AG18="(N)","(N)",AH18-AG18))))))</f>
        <v>896</v>
      </c>
      <c r="BP18" s="7">
        <f aca="true" t="shared" si="47" ref="BP18:BP27">IF(D18="(L)","(L)",IF(C18="(L)","(L)",IF(D18="(D)","(D)",IF(C18="(D)","(D)",IF(D18="(N)","(N)",IF(C18="(N)","(N)",(D18-C18)/C18))))))</f>
        <v>0.056461961503208064</v>
      </c>
      <c r="BQ18" s="7">
        <f aca="true" t="shared" si="48" ref="BQ18:BQ27">IF(E18="(L)","(L)",IF(D18="(L)","(L)",IF(E18="(D)","(D)",IF(D18="(D)","(D)",IF(E18="(N)","(N)",IF(D18="(N)","(N)",(E18-D18)/D18))))))</f>
        <v>0.0627277459656429</v>
      </c>
      <c r="BR18" s="7">
        <f aca="true" t="shared" si="49" ref="BR18:BR27">IF(F18="(L)","(L)",IF(E18="(L)","(L)",IF(F18="(D)","(D)",IF(E18="(D)","(D)",IF(F18="(N)","(N)",IF(E18="(N)","(N)",(F18-E18)/E18))))))</f>
        <v>0.064086864233815</v>
      </c>
      <c r="BS18" s="7">
        <f aca="true" t="shared" si="50" ref="BS18:BS27">IF(G18="(L)","(L)",IF(F18="(L)","(L)",IF(G18="(D)","(D)",IF(F18="(D)","(D)",IF(G18="(N)","(N)",IF(F18="(N)","(N)",(G18-F18)/F18))))))</f>
        <v>0.049869571888905936</v>
      </c>
      <c r="BT18" s="7">
        <f aca="true" t="shared" si="51" ref="BT18:BT27">IF(H18="(L)","(L)",IF(G18="(L)","(L)",IF(H18="(D)","(D)",IF(G18="(D)","(D)",IF(H18="(N)","(N)",IF(G18="(N)","(N)",(H18-G18)/G18))))))</f>
        <v>-0.00811166325635779</v>
      </c>
      <c r="BU18" s="7">
        <f aca="true" t="shared" si="52" ref="BU18:BU27">IF(I18="(L)","(L)",IF(H18="(L)","(L)",IF(I18="(D)","(D)",IF(H18="(D)","(D)",IF(I18="(N)","(N)",IF(H18="(N)","(N)",(I18-H18)/H18))))))</f>
        <v>-0.03315405584616518</v>
      </c>
      <c r="BV18" s="7">
        <f aca="true" t="shared" si="53" ref="BV18:BV27">IF(J18="(L)","(L)",IF(I18="(L)","(L)",IF(J18="(D)","(D)",IF(I18="(D)","(D)",IF(J18="(N)","(N)",IF(I18="(N)","(N)",(J18-I18)/I18))))))</f>
        <v>0.028347176712641926</v>
      </c>
      <c r="BW18" s="7">
        <f aca="true" t="shared" si="54" ref="BW18:BW27">IF(K18="(L)","(L)",IF(J18="(L)","(L)",IF(K18="(D)","(D)",IF(J18="(D)","(D)",IF(K18="(N)","(N)",IF(J18="(N)","(N)",(K18-J18)/J18))))))</f>
        <v>0.1013708781030011</v>
      </c>
      <c r="BX18" s="7">
        <f aca="true" t="shared" si="55" ref="BX18:BX27">IF(L18="(L)","(L)",IF(K18="(L)","(L)",IF(L18="(D)","(D)",IF(K18="(D)","(D)",IF(L18="(N)","(N)",IF(K18="(N)","(N)",(L18-K18)/K18))))))</f>
        <v>0.12319181860997107</v>
      </c>
      <c r="BY18" s="7">
        <f aca="true" t="shared" si="56" ref="BY18:BY27">IF(M18="(L)","(L)",IF(L18="(L)","(L)",IF(M18="(D)","(D)",IF(L18="(D)","(D)",IF(M18="(N)","(N)",IF(L18="(N)","(N)",(M18-L18)/L18))))))</f>
        <v>-0.012699173355696657</v>
      </c>
      <c r="BZ18" s="7">
        <f aca="true" t="shared" si="57" ref="BZ18:BZ27">IF(N18="(L)","(L)",IF(M18="(L)","(L)",IF(N18="(D)","(D)",IF(M18="(D)","(D)",IF(N18="(N)","(N)",IF(M18="(N)","(N)",(N18-M18)/M18))))))</f>
        <v>-0.044048052420822714</v>
      </c>
      <c r="CA18" s="7">
        <f aca="true" t="shared" si="58" ref="CA18:CA27">IF(O18="(L)","(L)",IF(N18="(L)","(L)",IF(O18="(D)","(D)",IF(N18="(D)","(D)",IF(O18="(N)","(N)",IF(N18="(N)","(N)",(O18-N18)/N18))))))</f>
        <v>0.009900990099009901</v>
      </c>
      <c r="CB18" s="7">
        <f aca="true" t="shared" si="59" ref="CB18:CB27">IF(P18="(L)","(L)",IF(O18="(L)","(L)",IF(P18="(D)","(D)",IF(O18="(D)","(D)",IF(P18="(N)","(N)",IF(O18="(N)","(N)",(P18-O18)/O18))))))</f>
        <v>0.05643539467068879</v>
      </c>
      <c r="CC18" s="7">
        <f aca="true" t="shared" si="60" ref="CC18:CC27">IF(Q18="(L)","(L)",IF(P18="(L)","(L)",IF(Q18="(D)","(D)",IF(P18="(D)","(D)",IF(Q18="(N)","(N)",IF(P18="(N)","(N)",(Q18-P18)/P18))))))</f>
        <v>0.12117787031528852</v>
      </c>
      <c r="CD18" s="7">
        <f aca="true" t="shared" si="61" ref="CD18:CD27">IF(R18="(L)","(L)",IF(Q18="(L)","(L)",IF(R18="(D)","(D)",IF(Q18="(D)","(D)",IF(R18="(N)","(N)",IF(Q18="(N)","(N)",(R18-Q18)/Q18))))))</f>
        <v>0.026051891547726427</v>
      </c>
      <c r="CE18" s="7">
        <f aca="true" t="shared" si="62" ref="CE18:CE27">IF(S18="(L)","(L)",IF(R18="(L)","(L)",IF(S18="(D)","(D)",IF(R18="(D)","(D)",IF(S18="(N)","(N)",IF(R18="(N)","(N)",(S18-R18)/R18))))))</f>
        <v>0.06608749612162582</v>
      </c>
      <c r="CF18" s="7">
        <f aca="true" t="shared" si="63" ref="CF18:CF27">IF(T18="(L)","(L)",IF(S18="(L)","(L)",IF(T18="(D)","(D)",IF(S18="(D)","(D)",IF(T18="(N)","(N)",IF(S18="(N)","(N)",(T18-S18)/S18))))))</f>
        <v>0.03521536670547148</v>
      </c>
      <c r="CG18" s="7">
        <f aca="true" t="shared" si="64" ref="CG18:CG27">IF(U18="(L)","(L)",IF(T18="(L)","(L)",IF(U18="(D)","(D)",IF(T18="(D)","(D)",IF(U18="(N)","(N)",IF(T18="(N)","(N)",(U18-T18)/T18))))))</f>
        <v>0.047980507918658044</v>
      </c>
      <c r="CH18" s="7">
        <f aca="true" t="shared" si="65" ref="CH18:CH27">IF(V18="(L)","(L)",IF(U18="(L)","(L)",IF(V18="(D)","(D)",IF(U18="(D)","(D)",IF(V18="(N)","(N)",IF(U18="(N)","(N)",(V18-U18)/U18))))))</f>
        <v>0.03836179915943844</v>
      </c>
      <c r="CI18" s="7">
        <f aca="true" t="shared" si="66" ref="CI18:CI27">IF(W18="(L)","(L)",IF(V18="(L)","(L)",IF(W18="(D)","(D)",IF(V18="(D)","(D)",IF(W18="(N)","(N)",IF(V18="(N)","(N)",(W18-V18)/V18))))))</f>
        <v>0.009817430244574578</v>
      </c>
      <c r="CJ18" s="7">
        <f aca="true" t="shared" si="67" ref="CJ18:CJ27">IF(X18="(L)","(L)",IF(W18="(L)","(L)",IF(X18="(D)","(D)",IF(W18="(D)","(D)",IF(X18="(N)","(N)",IF(W18="(N)","(N)",(X18-W18)/W18))))))</f>
        <v>0.003880266075388027</v>
      </c>
      <c r="CK18" s="7">
        <f aca="true" t="shared" si="68" ref="CK18:CK27">IF(Y18="(L)","(L)",IF(X18="(L)","(L)",IF(Y18="(D)","(D)",IF(X18="(D)","(D)",IF(Y18="(N)","(N)",IF(X18="(N)","(N)",(Y18-X18)/X18))))))</f>
        <v>-0.028373614237777685</v>
      </c>
      <c r="CL18" s="7">
        <f aca="true" t="shared" si="69" ref="CL18:CL27">IF(Z18="(L)","(L)",IF(Y18="(L)","(L)",IF(Z18="(D)","(D)",IF(Y18="(D)","(D)",IF(Z18="(N)","(N)",IF(Y18="(N)","(N)",(Z18-Y18)/Y18))))))</f>
        <v>0.009486338797814207</v>
      </c>
      <c r="CM18" s="7">
        <f aca="true" t="shared" si="70" ref="CM18:CM27">IF(AA18="(L)","(L)",IF(Z18="(L)","(L)",IF(AA18="(D)","(D)",IF(Z18="(D)","(D)",IF(AA18="(N)","(N)",IF(Z18="(N)","(N)",(AA18-Z18)/Z18))))))</f>
        <v>0.004893469599861424</v>
      </c>
      <c r="CN18" s="7">
        <f aca="true" t="shared" si="71" ref="CN18:CN27">IF(AB18="(L)","(L)",IF(AA18="(L)","(L)",IF(AB18="(D)","(D)",IF(AA18="(D)","(D)",IF(AB18="(N)","(N)",IF(AA18="(N)","(N)",(AB18-AA18)/AA18))))))</f>
        <v>0.038310708898944196</v>
      </c>
      <c r="CO18" s="7">
        <f aca="true" t="shared" si="72" ref="CO18:CO27">IF(AC18="(L)","(L)",IF(AB18="(L)","(L)",IF(AC18="(D)","(D)",IF(AB18="(D)","(D)",IF(AC18="(N)","(N)",IF(AB18="(N)","(N)",(AC18-AB18)/AB18))))))</f>
        <v>0.03627459118452727</v>
      </c>
      <c r="CP18" s="7">
        <f aca="true" t="shared" si="73" ref="CP18:CP27">IF(AD18="(L)","(L)",IF(AC18="(L)","(L)",IF(AD18="(D)","(D)",IF(AC18="(D)","(D)",IF(AD18="(N)","(N)",IF(AC18="(N)","(N)",(AD18-AC18)/AC18))))))</f>
        <v>0.00012015379685998078</v>
      </c>
      <c r="CQ18" s="7">
        <f aca="true" t="shared" si="74" ref="CQ18:CQ27">IF(AE18="(L)","(L)",IF(AD18="(L)","(L)",IF(AE18="(D)","(D)",IF(AD18="(D)","(D)",IF(AE18="(N)","(N)",IF(AD18="(N)","(N)",(AE18-AD18)/AD18))))))</f>
        <v>0.02430819750911057</v>
      </c>
      <c r="CR18" s="7">
        <f aca="true" t="shared" si="75" ref="CR18:CR27">IF(AF18="(L)","(L)",IF(AE18="(L)","(L)",IF(AF18="(D)","(D)",IF(AE18="(D)","(D)",IF(AF18="(N)","(N)",IF(AE18="(N)","(N)",(AF18-AE18)/AE18))))))</f>
        <v>-0.009422159668465086</v>
      </c>
      <c r="CS18" s="7">
        <f aca="true" t="shared" si="76" ref="CS18:CS27">IF(AG18="(L)","(L)",IF(AF18="(L)","(L)",IF(AG18="(D)","(D)",IF(AF18="(D)","(D)",IF(AG18="(N)","(N)",IF(AF18="(N)","(N)",(AG18-AF18)/AF18))))))</f>
        <v>0.03560011051032087</v>
      </c>
      <c r="CT18" s="7">
        <f aca="true" t="shared" si="77" ref="CT18:CT27">IF(AH18="(L)","(L)",IF(AG18="(L)","(L)",IF(AH18="(D)","(D)",IF(AG18="(D)","(D)",IF(AH18="(N)","(N)",IF(AG18="(N)","(N)",(AH18-AG18)/AG18))))))</f>
        <v>0.03414764282175388</v>
      </c>
    </row>
    <row r="19" spans="1:98" ht="12.75">
      <c r="A19" s="2" t="s">
        <v>47</v>
      </c>
      <c r="B19" s="2" t="s">
        <v>37</v>
      </c>
      <c r="C19" s="13">
        <v>303</v>
      </c>
      <c r="D19" s="13">
        <v>253</v>
      </c>
      <c r="E19" s="13">
        <v>238</v>
      </c>
      <c r="F19" s="13">
        <v>220</v>
      </c>
      <c r="G19" s="13">
        <v>265</v>
      </c>
      <c r="H19" s="13">
        <v>258</v>
      </c>
      <c r="I19" s="13">
        <v>216</v>
      </c>
      <c r="J19" s="13">
        <v>231</v>
      </c>
      <c r="K19" s="13">
        <v>280</v>
      </c>
      <c r="L19" s="13">
        <v>321</v>
      </c>
      <c r="M19" s="13">
        <v>363</v>
      </c>
      <c r="N19" s="13">
        <v>382</v>
      </c>
      <c r="O19" s="13">
        <v>324</v>
      </c>
      <c r="P19" s="13">
        <v>341</v>
      </c>
      <c r="Q19" s="13">
        <v>360</v>
      </c>
      <c r="R19" s="13">
        <v>410</v>
      </c>
      <c r="S19" s="13">
        <v>463</v>
      </c>
      <c r="T19" s="13">
        <v>513</v>
      </c>
      <c r="U19" s="13">
        <v>579</v>
      </c>
      <c r="V19" s="13">
        <v>525</v>
      </c>
      <c r="W19" s="13">
        <v>529</v>
      </c>
      <c r="X19" s="13">
        <v>534</v>
      </c>
      <c r="Y19" s="13">
        <v>557</v>
      </c>
      <c r="Z19" s="13">
        <v>491</v>
      </c>
      <c r="AA19" s="13" t="s">
        <v>72</v>
      </c>
      <c r="AB19" s="13" t="s">
        <v>72</v>
      </c>
      <c r="AC19" s="13">
        <v>453</v>
      </c>
      <c r="AD19" s="14" t="s">
        <v>48</v>
      </c>
      <c r="AE19" s="14" t="s">
        <v>48</v>
      </c>
      <c r="AF19" s="14" t="s">
        <v>48</v>
      </c>
      <c r="AG19" s="14" t="s">
        <v>48</v>
      </c>
      <c r="AH19" s="14" t="s">
        <v>48</v>
      </c>
      <c r="AJ19" s="6">
        <f t="shared" si="16"/>
        <v>-50</v>
      </c>
      <c r="AK19" s="6">
        <f t="shared" si="17"/>
        <v>-15</v>
      </c>
      <c r="AL19" s="6">
        <f t="shared" si="18"/>
        <v>-18</v>
      </c>
      <c r="AM19" s="6">
        <f t="shared" si="19"/>
        <v>45</v>
      </c>
      <c r="AN19" s="6">
        <f t="shared" si="20"/>
        <v>-7</v>
      </c>
      <c r="AO19" s="6">
        <f t="shared" si="21"/>
        <v>-42</v>
      </c>
      <c r="AP19" s="6">
        <f t="shared" si="22"/>
        <v>15</v>
      </c>
      <c r="AQ19" s="6">
        <f t="shared" si="23"/>
        <v>49</v>
      </c>
      <c r="AR19" s="6">
        <f t="shared" si="24"/>
        <v>41</v>
      </c>
      <c r="AS19" s="6">
        <f t="shared" si="25"/>
        <v>42</v>
      </c>
      <c r="AT19" s="6">
        <f t="shared" si="26"/>
        <v>19</v>
      </c>
      <c r="AU19" s="6">
        <f t="shared" si="27"/>
        <v>-58</v>
      </c>
      <c r="AV19" s="6">
        <f t="shared" si="28"/>
        <v>17</v>
      </c>
      <c r="AW19" s="6">
        <f t="shared" si="29"/>
        <v>19</v>
      </c>
      <c r="AX19" s="6">
        <f t="shared" si="30"/>
        <v>50</v>
      </c>
      <c r="AY19" s="6">
        <f t="shared" si="31"/>
        <v>53</v>
      </c>
      <c r="AZ19" s="6">
        <f t="shared" si="32"/>
        <v>50</v>
      </c>
      <c r="BA19" s="6">
        <f t="shared" si="33"/>
        <v>66</v>
      </c>
      <c r="BB19" s="6">
        <f t="shared" si="34"/>
        <v>-54</v>
      </c>
      <c r="BC19" s="6">
        <f t="shared" si="35"/>
        <v>4</v>
      </c>
      <c r="BD19" s="6">
        <f t="shared" si="36"/>
        <v>5</v>
      </c>
      <c r="BE19" s="6">
        <f t="shared" si="37"/>
        <v>23</v>
      </c>
      <c r="BF19" s="6">
        <f t="shared" si="38"/>
        <v>-66</v>
      </c>
      <c r="BG19" s="6" t="e">
        <f t="shared" si="39"/>
        <v>#VALUE!</v>
      </c>
      <c r="BH19" s="6" t="e">
        <f t="shared" si="40"/>
        <v>#VALUE!</v>
      </c>
      <c r="BI19" s="6" t="e">
        <f t="shared" si="41"/>
        <v>#VALUE!</v>
      </c>
      <c r="BJ19" s="6" t="str">
        <f t="shared" si="42"/>
        <v>(D)</v>
      </c>
      <c r="BK19" s="6" t="str">
        <f t="shared" si="43"/>
        <v>(D)</v>
      </c>
      <c r="BL19" s="6" t="str">
        <f t="shared" si="44"/>
        <v>(D)</v>
      </c>
      <c r="BM19" s="6" t="str">
        <f t="shared" si="45"/>
        <v>(D)</v>
      </c>
      <c r="BN19" s="6" t="str">
        <f t="shared" si="46"/>
        <v>(D)</v>
      </c>
      <c r="BP19" s="7">
        <f t="shared" si="47"/>
        <v>-0.16501650165016502</v>
      </c>
      <c r="BQ19" s="7">
        <f t="shared" si="48"/>
        <v>-0.05928853754940711</v>
      </c>
      <c r="BR19" s="7">
        <f t="shared" si="49"/>
        <v>-0.07563025210084033</v>
      </c>
      <c r="BS19" s="7">
        <f t="shared" si="50"/>
        <v>0.20454545454545456</v>
      </c>
      <c r="BT19" s="7">
        <f t="shared" si="51"/>
        <v>-0.026415094339622643</v>
      </c>
      <c r="BU19" s="7">
        <f t="shared" si="52"/>
        <v>-0.16279069767441862</v>
      </c>
      <c r="BV19" s="7">
        <f t="shared" si="53"/>
        <v>0.06944444444444445</v>
      </c>
      <c r="BW19" s="7">
        <f t="shared" si="54"/>
        <v>0.21212121212121213</v>
      </c>
      <c r="BX19" s="7">
        <f t="shared" si="55"/>
        <v>0.14642857142857144</v>
      </c>
      <c r="BY19" s="7">
        <f t="shared" si="56"/>
        <v>0.1308411214953271</v>
      </c>
      <c r="BZ19" s="7">
        <f t="shared" si="57"/>
        <v>0.05234159779614325</v>
      </c>
      <c r="CA19" s="7">
        <f t="shared" si="58"/>
        <v>-0.1518324607329843</v>
      </c>
      <c r="CB19" s="7">
        <f t="shared" si="59"/>
        <v>0.05246913580246913</v>
      </c>
      <c r="CC19" s="7">
        <f t="shared" si="60"/>
        <v>0.05571847507331378</v>
      </c>
      <c r="CD19" s="7">
        <f t="shared" si="61"/>
        <v>0.1388888888888889</v>
      </c>
      <c r="CE19" s="7">
        <f t="shared" si="62"/>
        <v>0.12926829268292683</v>
      </c>
      <c r="CF19" s="7">
        <f t="shared" si="63"/>
        <v>0.1079913606911447</v>
      </c>
      <c r="CG19" s="7">
        <f t="shared" si="64"/>
        <v>0.1286549707602339</v>
      </c>
      <c r="CH19" s="7">
        <f t="shared" si="65"/>
        <v>-0.09326424870466321</v>
      </c>
      <c r="CI19" s="7">
        <f t="shared" si="66"/>
        <v>0.007619047619047619</v>
      </c>
      <c r="CJ19" s="7">
        <f t="shared" si="67"/>
        <v>0.00945179584120983</v>
      </c>
      <c r="CK19" s="7">
        <f t="shared" si="68"/>
        <v>0.04307116104868914</v>
      </c>
      <c r="CL19" s="7">
        <f t="shared" si="69"/>
        <v>-0.118491921005386</v>
      </c>
      <c r="CM19" s="7" t="e">
        <f t="shared" si="70"/>
        <v>#VALUE!</v>
      </c>
      <c r="CN19" s="7" t="e">
        <f t="shared" si="71"/>
        <v>#VALUE!</v>
      </c>
      <c r="CO19" s="7" t="e">
        <f t="shared" si="72"/>
        <v>#VALUE!</v>
      </c>
      <c r="CP19" s="7" t="str">
        <f t="shared" si="73"/>
        <v>(D)</v>
      </c>
      <c r="CQ19" s="7" t="str">
        <f t="shared" si="74"/>
        <v>(D)</v>
      </c>
      <c r="CR19" s="7" t="str">
        <f t="shared" si="75"/>
        <v>(D)</v>
      </c>
      <c r="CS19" s="7" t="str">
        <f t="shared" si="76"/>
        <v>(D)</v>
      </c>
      <c r="CT19" s="7" t="str">
        <f t="shared" si="77"/>
        <v>(D)</v>
      </c>
    </row>
    <row r="20" spans="1:98" ht="12.75">
      <c r="A20" s="2" t="s">
        <v>49</v>
      </c>
      <c r="B20" s="2" t="s">
        <v>37</v>
      </c>
      <c r="C20" s="13">
        <v>27</v>
      </c>
      <c r="D20" s="13">
        <v>19</v>
      </c>
      <c r="E20" s="13">
        <v>24</v>
      </c>
      <c r="F20" s="13">
        <v>43</v>
      </c>
      <c r="G20" s="13">
        <v>72</v>
      </c>
      <c r="H20" s="13">
        <v>83</v>
      </c>
      <c r="I20" s="13">
        <v>55</v>
      </c>
      <c r="J20" s="13">
        <v>34</v>
      </c>
      <c r="K20" s="13">
        <v>33</v>
      </c>
      <c r="L20" s="13">
        <v>37</v>
      </c>
      <c r="M20" s="13">
        <v>46</v>
      </c>
      <c r="N20" s="13">
        <v>49</v>
      </c>
      <c r="O20" s="13">
        <v>36</v>
      </c>
      <c r="P20" s="13">
        <v>16</v>
      </c>
      <c r="Q20" s="13">
        <v>19</v>
      </c>
      <c r="R20" s="13">
        <v>23</v>
      </c>
      <c r="S20" s="13">
        <v>32</v>
      </c>
      <c r="T20" s="13">
        <v>37</v>
      </c>
      <c r="U20" s="13">
        <v>51</v>
      </c>
      <c r="V20" s="13">
        <v>40</v>
      </c>
      <c r="W20" s="13">
        <v>41</v>
      </c>
      <c r="X20" s="13">
        <v>46</v>
      </c>
      <c r="Y20" s="13">
        <v>43</v>
      </c>
      <c r="Z20" s="13">
        <v>34</v>
      </c>
      <c r="AA20" s="13" t="s">
        <v>72</v>
      </c>
      <c r="AB20" s="13" t="s">
        <v>72</v>
      </c>
      <c r="AC20" s="13">
        <v>50</v>
      </c>
      <c r="AD20" s="14" t="s">
        <v>48</v>
      </c>
      <c r="AE20" s="14" t="s">
        <v>48</v>
      </c>
      <c r="AF20" s="14" t="s">
        <v>48</v>
      </c>
      <c r="AG20" s="14" t="s">
        <v>48</v>
      </c>
      <c r="AH20" s="14" t="s">
        <v>48</v>
      </c>
      <c r="AJ20" s="6">
        <f t="shared" si="16"/>
        <v>-8</v>
      </c>
      <c r="AK20" s="6">
        <f t="shared" si="17"/>
        <v>5</v>
      </c>
      <c r="AL20" s="6">
        <f t="shared" si="18"/>
        <v>19</v>
      </c>
      <c r="AM20" s="6">
        <f t="shared" si="19"/>
        <v>29</v>
      </c>
      <c r="AN20" s="6">
        <f t="shared" si="20"/>
        <v>11</v>
      </c>
      <c r="AO20" s="6">
        <f t="shared" si="21"/>
        <v>-28</v>
      </c>
      <c r="AP20" s="6">
        <f t="shared" si="22"/>
        <v>-21</v>
      </c>
      <c r="AQ20" s="6">
        <f t="shared" si="23"/>
        <v>-1</v>
      </c>
      <c r="AR20" s="6">
        <f t="shared" si="24"/>
        <v>4</v>
      </c>
      <c r="AS20" s="6">
        <f t="shared" si="25"/>
        <v>9</v>
      </c>
      <c r="AT20" s="6">
        <f t="shared" si="26"/>
        <v>3</v>
      </c>
      <c r="AU20" s="6">
        <f t="shared" si="27"/>
        <v>-13</v>
      </c>
      <c r="AV20" s="6">
        <f t="shared" si="28"/>
        <v>-20</v>
      </c>
      <c r="AW20" s="6">
        <f t="shared" si="29"/>
        <v>3</v>
      </c>
      <c r="AX20" s="6">
        <f t="shared" si="30"/>
        <v>4</v>
      </c>
      <c r="AY20" s="6">
        <f t="shared" si="31"/>
        <v>9</v>
      </c>
      <c r="AZ20" s="6">
        <f t="shared" si="32"/>
        <v>5</v>
      </c>
      <c r="BA20" s="6">
        <f t="shared" si="33"/>
        <v>14</v>
      </c>
      <c r="BB20" s="6">
        <f t="shared" si="34"/>
        <v>-11</v>
      </c>
      <c r="BC20" s="6">
        <f t="shared" si="35"/>
        <v>1</v>
      </c>
      <c r="BD20" s="6">
        <f t="shared" si="36"/>
        <v>5</v>
      </c>
      <c r="BE20" s="6">
        <f t="shared" si="37"/>
        <v>-3</v>
      </c>
      <c r="BF20" s="6">
        <f t="shared" si="38"/>
        <v>-9</v>
      </c>
      <c r="BG20" s="6" t="e">
        <f t="shared" si="39"/>
        <v>#VALUE!</v>
      </c>
      <c r="BH20" s="6" t="e">
        <f t="shared" si="40"/>
        <v>#VALUE!</v>
      </c>
      <c r="BI20" s="6" t="e">
        <f t="shared" si="41"/>
        <v>#VALUE!</v>
      </c>
      <c r="BJ20" s="6" t="str">
        <f t="shared" si="42"/>
        <v>(D)</v>
      </c>
      <c r="BK20" s="6" t="str">
        <f t="shared" si="43"/>
        <v>(D)</v>
      </c>
      <c r="BL20" s="6" t="str">
        <f t="shared" si="44"/>
        <v>(D)</v>
      </c>
      <c r="BM20" s="6" t="str">
        <f t="shared" si="45"/>
        <v>(D)</v>
      </c>
      <c r="BN20" s="6" t="str">
        <f t="shared" si="46"/>
        <v>(D)</v>
      </c>
      <c r="BP20" s="7">
        <f t="shared" si="47"/>
        <v>-0.2962962962962963</v>
      </c>
      <c r="BQ20" s="7">
        <f t="shared" si="48"/>
        <v>0.2631578947368421</v>
      </c>
      <c r="BR20" s="7">
        <f t="shared" si="49"/>
        <v>0.7916666666666666</v>
      </c>
      <c r="BS20" s="7">
        <f t="shared" si="50"/>
        <v>0.6744186046511628</v>
      </c>
      <c r="BT20" s="7">
        <f t="shared" si="51"/>
        <v>0.1527777777777778</v>
      </c>
      <c r="BU20" s="7">
        <f t="shared" si="52"/>
        <v>-0.3373493975903614</v>
      </c>
      <c r="BV20" s="7">
        <f t="shared" si="53"/>
        <v>-0.38181818181818183</v>
      </c>
      <c r="BW20" s="7">
        <f t="shared" si="54"/>
        <v>-0.029411764705882353</v>
      </c>
      <c r="BX20" s="7">
        <f t="shared" si="55"/>
        <v>0.12121212121212122</v>
      </c>
      <c r="BY20" s="7">
        <f t="shared" si="56"/>
        <v>0.24324324324324326</v>
      </c>
      <c r="BZ20" s="7">
        <f t="shared" si="57"/>
        <v>0.06521739130434782</v>
      </c>
      <c r="CA20" s="7">
        <f t="shared" si="58"/>
        <v>-0.2653061224489796</v>
      </c>
      <c r="CB20" s="7">
        <f t="shared" si="59"/>
        <v>-0.5555555555555556</v>
      </c>
      <c r="CC20" s="7">
        <f t="shared" si="60"/>
        <v>0.1875</v>
      </c>
      <c r="CD20" s="7">
        <f t="shared" si="61"/>
        <v>0.21052631578947367</v>
      </c>
      <c r="CE20" s="7">
        <f t="shared" si="62"/>
        <v>0.391304347826087</v>
      </c>
      <c r="CF20" s="7">
        <f t="shared" si="63"/>
        <v>0.15625</v>
      </c>
      <c r="CG20" s="7">
        <f t="shared" si="64"/>
        <v>0.3783783783783784</v>
      </c>
      <c r="CH20" s="7">
        <f t="shared" si="65"/>
        <v>-0.21568627450980393</v>
      </c>
      <c r="CI20" s="7">
        <f t="shared" si="66"/>
        <v>0.025</v>
      </c>
      <c r="CJ20" s="7">
        <f t="shared" si="67"/>
        <v>0.12195121951219512</v>
      </c>
      <c r="CK20" s="7">
        <f t="shared" si="68"/>
        <v>-0.06521739130434782</v>
      </c>
      <c r="CL20" s="7">
        <f t="shared" si="69"/>
        <v>-0.20930232558139536</v>
      </c>
      <c r="CM20" s="7" t="e">
        <f t="shared" si="70"/>
        <v>#VALUE!</v>
      </c>
      <c r="CN20" s="7" t="e">
        <f t="shared" si="71"/>
        <v>#VALUE!</v>
      </c>
      <c r="CO20" s="7" t="e">
        <f t="shared" si="72"/>
        <v>#VALUE!</v>
      </c>
      <c r="CP20" s="7" t="str">
        <f t="shared" si="73"/>
        <v>(D)</v>
      </c>
      <c r="CQ20" s="7" t="str">
        <f t="shared" si="74"/>
        <v>(D)</v>
      </c>
      <c r="CR20" s="7" t="str">
        <f t="shared" si="75"/>
        <v>(D)</v>
      </c>
      <c r="CS20" s="7" t="str">
        <f t="shared" si="76"/>
        <v>(D)</v>
      </c>
      <c r="CT20" s="7" t="str">
        <f t="shared" si="77"/>
        <v>(D)</v>
      </c>
    </row>
    <row r="21" spans="1:98" ht="12.75">
      <c r="A21" s="2" t="s">
        <v>50</v>
      </c>
      <c r="B21" s="2" t="s">
        <v>37</v>
      </c>
      <c r="C21" s="13">
        <v>877</v>
      </c>
      <c r="D21" s="13">
        <v>801</v>
      </c>
      <c r="E21" s="13">
        <v>919</v>
      </c>
      <c r="F21" s="13">
        <v>1207</v>
      </c>
      <c r="G21" s="13">
        <v>1465</v>
      </c>
      <c r="H21" s="13">
        <v>1171</v>
      </c>
      <c r="I21" s="13">
        <v>961</v>
      </c>
      <c r="J21" s="13">
        <v>968</v>
      </c>
      <c r="K21" s="13">
        <v>983</v>
      </c>
      <c r="L21" s="13">
        <v>1126</v>
      </c>
      <c r="M21" s="13">
        <v>1132</v>
      </c>
      <c r="N21" s="13">
        <v>1005</v>
      </c>
      <c r="O21" s="13">
        <v>1089</v>
      </c>
      <c r="P21" s="13">
        <v>1217</v>
      </c>
      <c r="Q21" s="13">
        <v>1507</v>
      </c>
      <c r="R21" s="13">
        <v>1789</v>
      </c>
      <c r="S21" s="13">
        <v>1848</v>
      </c>
      <c r="T21" s="13">
        <v>1780</v>
      </c>
      <c r="U21" s="13">
        <v>1850</v>
      </c>
      <c r="V21" s="13">
        <v>1870</v>
      </c>
      <c r="W21" s="13">
        <v>1777</v>
      </c>
      <c r="X21" s="13">
        <v>1846</v>
      </c>
      <c r="Y21" s="13">
        <v>1579</v>
      </c>
      <c r="Z21" s="13">
        <v>1525</v>
      </c>
      <c r="AA21" s="13">
        <v>1489</v>
      </c>
      <c r="AB21" s="13">
        <v>1588</v>
      </c>
      <c r="AC21" s="13">
        <v>1732</v>
      </c>
      <c r="AD21" s="13">
        <v>1762</v>
      </c>
      <c r="AE21" s="13">
        <v>1918</v>
      </c>
      <c r="AF21" s="13">
        <v>1902</v>
      </c>
      <c r="AG21" s="13">
        <v>1925</v>
      </c>
      <c r="AH21" s="13">
        <v>2042</v>
      </c>
      <c r="AJ21" s="6">
        <f t="shared" si="16"/>
        <v>-76</v>
      </c>
      <c r="AK21" s="6">
        <f t="shared" si="17"/>
        <v>118</v>
      </c>
      <c r="AL21" s="6">
        <f t="shared" si="18"/>
        <v>288</v>
      </c>
      <c r="AM21" s="6">
        <f t="shared" si="19"/>
        <v>258</v>
      </c>
      <c r="AN21" s="6">
        <f t="shared" si="20"/>
        <v>-294</v>
      </c>
      <c r="AO21" s="6">
        <f t="shared" si="21"/>
        <v>-210</v>
      </c>
      <c r="AP21" s="6">
        <f t="shared" si="22"/>
        <v>7</v>
      </c>
      <c r="AQ21" s="6">
        <f t="shared" si="23"/>
        <v>15</v>
      </c>
      <c r="AR21" s="6">
        <f t="shared" si="24"/>
        <v>143</v>
      </c>
      <c r="AS21" s="6">
        <f t="shared" si="25"/>
        <v>6</v>
      </c>
      <c r="AT21" s="6">
        <f t="shared" si="26"/>
        <v>-127</v>
      </c>
      <c r="AU21" s="6">
        <f t="shared" si="27"/>
        <v>84</v>
      </c>
      <c r="AV21" s="6">
        <f t="shared" si="28"/>
        <v>128</v>
      </c>
      <c r="AW21" s="6">
        <f t="shared" si="29"/>
        <v>290</v>
      </c>
      <c r="AX21" s="6">
        <f t="shared" si="30"/>
        <v>282</v>
      </c>
      <c r="AY21" s="6">
        <f t="shared" si="31"/>
        <v>59</v>
      </c>
      <c r="AZ21" s="6">
        <f t="shared" si="32"/>
        <v>-68</v>
      </c>
      <c r="BA21" s="6">
        <f t="shared" si="33"/>
        <v>70</v>
      </c>
      <c r="BB21" s="6">
        <f t="shared" si="34"/>
        <v>20</v>
      </c>
      <c r="BC21" s="6">
        <f t="shared" si="35"/>
        <v>-93</v>
      </c>
      <c r="BD21" s="6">
        <f t="shared" si="36"/>
        <v>69</v>
      </c>
      <c r="BE21" s="6">
        <f t="shared" si="37"/>
        <v>-267</v>
      </c>
      <c r="BF21" s="6">
        <f t="shared" si="38"/>
        <v>-54</v>
      </c>
      <c r="BG21" s="6">
        <f t="shared" si="39"/>
        <v>-36</v>
      </c>
      <c r="BH21" s="6">
        <f t="shared" si="40"/>
        <v>99</v>
      </c>
      <c r="BI21" s="6">
        <f t="shared" si="41"/>
        <v>144</v>
      </c>
      <c r="BJ21" s="6">
        <f t="shared" si="42"/>
        <v>30</v>
      </c>
      <c r="BK21" s="6">
        <f t="shared" si="43"/>
        <v>156</v>
      </c>
      <c r="BL21" s="6">
        <f t="shared" si="44"/>
        <v>-16</v>
      </c>
      <c r="BM21" s="6">
        <f t="shared" si="45"/>
        <v>23</v>
      </c>
      <c r="BN21" s="6">
        <f t="shared" si="46"/>
        <v>117</v>
      </c>
      <c r="BP21" s="7">
        <f t="shared" si="47"/>
        <v>-0.08665906499429875</v>
      </c>
      <c r="BQ21" s="7">
        <f t="shared" si="48"/>
        <v>0.14731585518102372</v>
      </c>
      <c r="BR21" s="7">
        <f t="shared" si="49"/>
        <v>0.3133841131664853</v>
      </c>
      <c r="BS21" s="7">
        <f t="shared" si="50"/>
        <v>0.21375310687655344</v>
      </c>
      <c r="BT21" s="7">
        <f t="shared" si="51"/>
        <v>-0.2006825938566553</v>
      </c>
      <c r="BU21" s="7">
        <f t="shared" si="52"/>
        <v>-0.17933390264731</v>
      </c>
      <c r="BV21" s="7">
        <f t="shared" si="53"/>
        <v>0.007284079084287201</v>
      </c>
      <c r="BW21" s="7">
        <f t="shared" si="54"/>
        <v>0.015495867768595042</v>
      </c>
      <c r="BX21" s="7">
        <f t="shared" si="55"/>
        <v>0.14547304170905392</v>
      </c>
      <c r="BY21" s="7">
        <f t="shared" si="56"/>
        <v>0.0053285968028419185</v>
      </c>
      <c r="BZ21" s="7">
        <f t="shared" si="57"/>
        <v>-0.11219081272084806</v>
      </c>
      <c r="CA21" s="7">
        <f t="shared" si="58"/>
        <v>0.08358208955223881</v>
      </c>
      <c r="CB21" s="7">
        <f t="shared" si="59"/>
        <v>0.11753902662993572</v>
      </c>
      <c r="CC21" s="7">
        <f t="shared" si="60"/>
        <v>0.23829087921117503</v>
      </c>
      <c r="CD21" s="7">
        <f t="shared" si="61"/>
        <v>0.18712674187126743</v>
      </c>
      <c r="CE21" s="7">
        <f t="shared" si="62"/>
        <v>0.03297931805477921</v>
      </c>
      <c r="CF21" s="7">
        <f t="shared" si="63"/>
        <v>-0.0367965367965368</v>
      </c>
      <c r="CG21" s="7">
        <f t="shared" si="64"/>
        <v>0.03932584269662921</v>
      </c>
      <c r="CH21" s="7">
        <f t="shared" si="65"/>
        <v>0.010810810810810811</v>
      </c>
      <c r="CI21" s="7">
        <f t="shared" si="66"/>
        <v>-0.04973262032085562</v>
      </c>
      <c r="CJ21" s="7">
        <f t="shared" si="67"/>
        <v>0.038829487900956666</v>
      </c>
      <c r="CK21" s="7">
        <f t="shared" si="68"/>
        <v>-0.14463705308775732</v>
      </c>
      <c r="CL21" s="7">
        <f t="shared" si="69"/>
        <v>-0.034198860037998734</v>
      </c>
      <c r="CM21" s="7">
        <f t="shared" si="70"/>
        <v>-0.02360655737704918</v>
      </c>
      <c r="CN21" s="7">
        <f t="shared" si="71"/>
        <v>0.06648757555406314</v>
      </c>
      <c r="CO21" s="7">
        <f t="shared" si="72"/>
        <v>0.0906801007556675</v>
      </c>
      <c r="CP21" s="7">
        <f t="shared" si="73"/>
        <v>0.017321016166281754</v>
      </c>
      <c r="CQ21" s="7">
        <f t="shared" si="74"/>
        <v>0.08853575482406356</v>
      </c>
      <c r="CR21" s="7">
        <f t="shared" si="75"/>
        <v>-0.008342022940563087</v>
      </c>
      <c r="CS21" s="7">
        <f t="shared" si="76"/>
        <v>0.012092534174553101</v>
      </c>
      <c r="CT21" s="7">
        <f t="shared" si="77"/>
        <v>0.06077922077922078</v>
      </c>
    </row>
    <row r="22" spans="1:98" ht="12.75">
      <c r="A22" s="2" t="s">
        <v>51</v>
      </c>
      <c r="B22" s="2" t="s">
        <v>37</v>
      </c>
      <c r="C22" s="13">
        <v>2199</v>
      </c>
      <c r="D22" s="13">
        <v>2423</v>
      </c>
      <c r="E22" s="13">
        <v>2503</v>
      </c>
      <c r="F22" s="13">
        <v>2440</v>
      </c>
      <c r="G22" s="13">
        <v>2529</v>
      </c>
      <c r="H22" s="13">
        <v>2341</v>
      </c>
      <c r="I22" s="13">
        <v>2554</v>
      </c>
      <c r="J22" s="13">
        <v>2465</v>
      </c>
      <c r="K22" s="13">
        <v>2645</v>
      </c>
      <c r="L22" s="13">
        <v>3260</v>
      </c>
      <c r="M22" s="13">
        <v>2872</v>
      </c>
      <c r="N22" s="13">
        <v>1970</v>
      </c>
      <c r="O22" s="13">
        <v>1994</v>
      </c>
      <c r="P22" s="13">
        <v>2395</v>
      </c>
      <c r="Q22" s="13">
        <v>2400</v>
      </c>
      <c r="R22" s="13">
        <v>2414</v>
      </c>
      <c r="S22" s="13">
        <v>2441</v>
      </c>
      <c r="T22" s="13">
        <v>2296</v>
      </c>
      <c r="U22" s="13">
        <v>2172</v>
      </c>
      <c r="V22" s="13">
        <v>2123</v>
      </c>
      <c r="W22" s="13">
        <v>2067</v>
      </c>
      <c r="X22" s="13">
        <v>1982</v>
      </c>
      <c r="Y22" s="13">
        <v>2048</v>
      </c>
      <c r="Z22" s="13">
        <v>2087</v>
      </c>
      <c r="AA22" s="13">
        <v>2139</v>
      </c>
      <c r="AB22" s="13">
        <v>2152</v>
      </c>
      <c r="AC22" s="13">
        <v>2191</v>
      </c>
      <c r="AD22" s="13">
        <v>2172</v>
      </c>
      <c r="AE22" s="13">
        <v>2192</v>
      </c>
      <c r="AF22" s="13">
        <v>2230</v>
      </c>
      <c r="AG22" s="13">
        <v>2338</v>
      </c>
      <c r="AH22" s="13">
        <v>2059</v>
      </c>
      <c r="AJ22" s="6">
        <f t="shared" si="16"/>
        <v>224</v>
      </c>
      <c r="AK22" s="6">
        <f t="shared" si="17"/>
        <v>80</v>
      </c>
      <c r="AL22" s="6">
        <f t="shared" si="18"/>
        <v>-63</v>
      </c>
      <c r="AM22" s="6">
        <f t="shared" si="19"/>
        <v>89</v>
      </c>
      <c r="AN22" s="6">
        <f t="shared" si="20"/>
        <v>-188</v>
      </c>
      <c r="AO22" s="6">
        <f t="shared" si="21"/>
        <v>213</v>
      </c>
      <c r="AP22" s="6">
        <f t="shared" si="22"/>
        <v>-89</v>
      </c>
      <c r="AQ22" s="6">
        <f t="shared" si="23"/>
        <v>180</v>
      </c>
      <c r="AR22" s="6">
        <f t="shared" si="24"/>
        <v>615</v>
      </c>
      <c r="AS22" s="6">
        <f t="shared" si="25"/>
        <v>-388</v>
      </c>
      <c r="AT22" s="6">
        <f t="shared" si="26"/>
        <v>-902</v>
      </c>
      <c r="AU22" s="6">
        <f t="shared" si="27"/>
        <v>24</v>
      </c>
      <c r="AV22" s="6">
        <f t="shared" si="28"/>
        <v>401</v>
      </c>
      <c r="AW22" s="6">
        <f t="shared" si="29"/>
        <v>5</v>
      </c>
      <c r="AX22" s="6">
        <f t="shared" si="30"/>
        <v>14</v>
      </c>
      <c r="AY22" s="6">
        <f t="shared" si="31"/>
        <v>27</v>
      </c>
      <c r="AZ22" s="6">
        <f t="shared" si="32"/>
        <v>-145</v>
      </c>
      <c r="BA22" s="6">
        <f t="shared" si="33"/>
        <v>-124</v>
      </c>
      <c r="BB22" s="6">
        <f t="shared" si="34"/>
        <v>-49</v>
      </c>
      <c r="BC22" s="6">
        <f t="shared" si="35"/>
        <v>-56</v>
      </c>
      <c r="BD22" s="6">
        <f t="shared" si="36"/>
        <v>-85</v>
      </c>
      <c r="BE22" s="6">
        <f t="shared" si="37"/>
        <v>66</v>
      </c>
      <c r="BF22" s="6">
        <f t="shared" si="38"/>
        <v>39</v>
      </c>
      <c r="BG22" s="6">
        <f t="shared" si="39"/>
        <v>52</v>
      </c>
      <c r="BH22" s="6">
        <f t="shared" si="40"/>
        <v>13</v>
      </c>
      <c r="BI22" s="6">
        <f t="shared" si="41"/>
        <v>39</v>
      </c>
      <c r="BJ22" s="6">
        <f t="shared" si="42"/>
        <v>-19</v>
      </c>
      <c r="BK22" s="6">
        <f t="shared" si="43"/>
        <v>20</v>
      </c>
      <c r="BL22" s="6">
        <f t="shared" si="44"/>
        <v>38</v>
      </c>
      <c r="BM22" s="6">
        <f t="shared" si="45"/>
        <v>108</v>
      </c>
      <c r="BN22" s="6">
        <f t="shared" si="46"/>
        <v>-279</v>
      </c>
      <c r="BP22" s="7">
        <f t="shared" si="47"/>
        <v>0.10186448385629832</v>
      </c>
      <c r="BQ22" s="7">
        <f t="shared" si="48"/>
        <v>0.0330169211721007</v>
      </c>
      <c r="BR22" s="7">
        <f t="shared" si="49"/>
        <v>-0.025169796244506593</v>
      </c>
      <c r="BS22" s="7">
        <f t="shared" si="50"/>
        <v>0.03647540983606557</v>
      </c>
      <c r="BT22" s="7">
        <f t="shared" si="51"/>
        <v>-0.07433768287860815</v>
      </c>
      <c r="BU22" s="7">
        <f t="shared" si="52"/>
        <v>0.09098675779581375</v>
      </c>
      <c r="BV22" s="7">
        <f t="shared" si="53"/>
        <v>-0.03484729835552075</v>
      </c>
      <c r="BW22" s="7">
        <f t="shared" si="54"/>
        <v>0.07302231237322515</v>
      </c>
      <c r="BX22" s="7">
        <f t="shared" si="55"/>
        <v>0.23251417769376181</v>
      </c>
      <c r="BY22" s="7">
        <f t="shared" si="56"/>
        <v>-0.11901840490797547</v>
      </c>
      <c r="BZ22" s="7">
        <f t="shared" si="57"/>
        <v>-0.314066852367688</v>
      </c>
      <c r="CA22" s="7">
        <f t="shared" si="58"/>
        <v>0.012182741116751269</v>
      </c>
      <c r="CB22" s="7">
        <f t="shared" si="59"/>
        <v>0.20110330992978936</v>
      </c>
      <c r="CC22" s="7">
        <f t="shared" si="60"/>
        <v>0.0020876826722338203</v>
      </c>
      <c r="CD22" s="7">
        <f t="shared" si="61"/>
        <v>0.005833333333333334</v>
      </c>
      <c r="CE22" s="7">
        <f t="shared" si="62"/>
        <v>0.011184755592377795</v>
      </c>
      <c r="CF22" s="7">
        <f t="shared" si="63"/>
        <v>-0.0594018844735764</v>
      </c>
      <c r="CG22" s="7">
        <f t="shared" si="64"/>
        <v>-0.05400696864111498</v>
      </c>
      <c r="CH22" s="7">
        <f t="shared" si="65"/>
        <v>-0.02255985267034991</v>
      </c>
      <c r="CI22" s="7">
        <f t="shared" si="66"/>
        <v>-0.0263777673104098</v>
      </c>
      <c r="CJ22" s="7">
        <f t="shared" si="67"/>
        <v>-0.04112239961296565</v>
      </c>
      <c r="CK22" s="7">
        <f t="shared" si="68"/>
        <v>0.033299697275479316</v>
      </c>
      <c r="CL22" s="7">
        <f t="shared" si="69"/>
        <v>0.01904296875</v>
      </c>
      <c r="CM22" s="7">
        <f t="shared" si="70"/>
        <v>0.024916147580258743</v>
      </c>
      <c r="CN22" s="7">
        <f t="shared" si="71"/>
        <v>0.006077606358111267</v>
      </c>
      <c r="CO22" s="7">
        <f t="shared" si="72"/>
        <v>0.01812267657992565</v>
      </c>
      <c r="CP22" s="7">
        <f t="shared" si="73"/>
        <v>-0.00867183934276586</v>
      </c>
      <c r="CQ22" s="7">
        <f t="shared" si="74"/>
        <v>0.009208103130755065</v>
      </c>
      <c r="CR22" s="7">
        <f t="shared" si="75"/>
        <v>0.017335766423357664</v>
      </c>
      <c r="CS22" s="7">
        <f t="shared" si="76"/>
        <v>0.0484304932735426</v>
      </c>
      <c r="CT22" s="7">
        <f t="shared" si="77"/>
        <v>-0.1193327630453379</v>
      </c>
    </row>
    <row r="23" spans="1:98" ht="12.75">
      <c r="A23" s="2" t="s">
        <v>52</v>
      </c>
      <c r="B23" s="2" t="s">
        <v>37</v>
      </c>
      <c r="C23" s="13">
        <v>425</v>
      </c>
      <c r="D23" s="13">
        <v>456</v>
      </c>
      <c r="E23" s="13">
        <v>435</v>
      </c>
      <c r="F23" s="13">
        <v>447</v>
      </c>
      <c r="G23" s="13">
        <v>468</v>
      </c>
      <c r="H23" s="13">
        <v>483</v>
      </c>
      <c r="I23" s="13">
        <v>477</v>
      </c>
      <c r="J23" s="13">
        <v>483</v>
      </c>
      <c r="K23" s="13">
        <v>487</v>
      </c>
      <c r="L23" s="13">
        <v>542</v>
      </c>
      <c r="M23" s="13">
        <v>534</v>
      </c>
      <c r="N23" s="13">
        <v>511</v>
      </c>
      <c r="O23" s="13">
        <v>560</v>
      </c>
      <c r="P23" s="13">
        <v>598</v>
      </c>
      <c r="Q23" s="13">
        <v>642</v>
      </c>
      <c r="R23" s="13">
        <v>649</v>
      </c>
      <c r="S23" s="13">
        <v>670</v>
      </c>
      <c r="T23" s="13">
        <v>770</v>
      </c>
      <c r="U23" s="13">
        <v>713</v>
      </c>
      <c r="V23" s="13">
        <v>697</v>
      </c>
      <c r="W23" s="13">
        <v>683</v>
      </c>
      <c r="X23" s="13">
        <v>671</v>
      </c>
      <c r="Y23" s="13">
        <v>672</v>
      </c>
      <c r="Z23" s="13">
        <v>708</v>
      </c>
      <c r="AA23" s="13">
        <v>703</v>
      </c>
      <c r="AB23" s="13">
        <v>732</v>
      </c>
      <c r="AC23" s="13">
        <v>725</v>
      </c>
      <c r="AD23" s="13">
        <v>707</v>
      </c>
      <c r="AE23" s="13">
        <v>691</v>
      </c>
      <c r="AF23" s="13">
        <v>676</v>
      </c>
      <c r="AG23" s="13">
        <v>631</v>
      </c>
      <c r="AH23" s="13">
        <v>696</v>
      </c>
      <c r="AJ23" s="6">
        <f t="shared" si="16"/>
        <v>31</v>
      </c>
      <c r="AK23" s="6">
        <f t="shared" si="17"/>
        <v>-21</v>
      </c>
      <c r="AL23" s="6">
        <f t="shared" si="18"/>
        <v>12</v>
      </c>
      <c r="AM23" s="6">
        <f t="shared" si="19"/>
        <v>21</v>
      </c>
      <c r="AN23" s="6">
        <f t="shared" si="20"/>
        <v>15</v>
      </c>
      <c r="AO23" s="6">
        <f t="shared" si="21"/>
        <v>-6</v>
      </c>
      <c r="AP23" s="6">
        <f t="shared" si="22"/>
        <v>6</v>
      </c>
      <c r="AQ23" s="6">
        <f t="shared" si="23"/>
        <v>4</v>
      </c>
      <c r="AR23" s="6">
        <f t="shared" si="24"/>
        <v>55</v>
      </c>
      <c r="AS23" s="6">
        <f t="shared" si="25"/>
        <v>-8</v>
      </c>
      <c r="AT23" s="6">
        <f t="shared" si="26"/>
        <v>-23</v>
      </c>
      <c r="AU23" s="6">
        <f t="shared" si="27"/>
        <v>49</v>
      </c>
      <c r="AV23" s="6">
        <f t="shared" si="28"/>
        <v>38</v>
      </c>
      <c r="AW23" s="6">
        <f t="shared" si="29"/>
        <v>44</v>
      </c>
      <c r="AX23" s="6">
        <f t="shared" si="30"/>
        <v>7</v>
      </c>
      <c r="AY23" s="6">
        <f t="shared" si="31"/>
        <v>21</v>
      </c>
      <c r="AZ23" s="6">
        <f t="shared" si="32"/>
        <v>100</v>
      </c>
      <c r="BA23" s="6">
        <f t="shared" si="33"/>
        <v>-57</v>
      </c>
      <c r="BB23" s="6">
        <f t="shared" si="34"/>
        <v>-16</v>
      </c>
      <c r="BC23" s="6">
        <f t="shared" si="35"/>
        <v>-14</v>
      </c>
      <c r="BD23" s="6">
        <f t="shared" si="36"/>
        <v>-12</v>
      </c>
      <c r="BE23" s="6">
        <f t="shared" si="37"/>
        <v>1</v>
      </c>
      <c r="BF23" s="6">
        <f t="shared" si="38"/>
        <v>36</v>
      </c>
      <c r="BG23" s="6">
        <f t="shared" si="39"/>
        <v>-5</v>
      </c>
      <c r="BH23" s="6">
        <f t="shared" si="40"/>
        <v>29</v>
      </c>
      <c r="BI23" s="6">
        <f t="shared" si="41"/>
        <v>-7</v>
      </c>
      <c r="BJ23" s="6">
        <f t="shared" si="42"/>
        <v>-18</v>
      </c>
      <c r="BK23" s="6">
        <f t="shared" si="43"/>
        <v>-16</v>
      </c>
      <c r="BL23" s="6">
        <f t="shared" si="44"/>
        <v>-15</v>
      </c>
      <c r="BM23" s="6">
        <f t="shared" si="45"/>
        <v>-45</v>
      </c>
      <c r="BN23" s="6">
        <f t="shared" si="46"/>
        <v>65</v>
      </c>
      <c r="BP23" s="7">
        <f t="shared" si="47"/>
        <v>0.07294117647058823</v>
      </c>
      <c r="BQ23" s="7">
        <f t="shared" si="48"/>
        <v>-0.046052631578947366</v>
      </c>
      <c r="BR23" s="7">
        <f t="shared" si="49"/>
        <v>0.027586206896551724</v>
      </c>
      <c r="BS23" s="7">
        <f t="shared" si="50"/>
        <v>0.04697986577181208</v>
      </c>
      <c r="BT23" s="7">
        <f t="shared" si="51"/>
        <v>0.03205128205128205</v>
      </c>
      <c r="BU23" s="7">
        <f t="shared" si="52"/>
        <v>-0.012422360248447204</v>
      </c>
      <c r="BV23" s="7">
        <f t="shared" si="53"/>
        <v>0.012578616352201259</v>
      </c>
      <c r="BW23" s="7">
        <f t="shared" si="54"/>
        <v>0.008281573498964804</v>
      </c>
      <c r="BX23" s="7">
        <f t="shared" si="55"/>
        <v>0.11293634496919917</v>
      </c>
      <c r="BY23" s="7">
        <f t="shared" si="56"/>
        <v>-0.014760147601476014</v>
      </c>
      <c r="BZ23" s="7">
        <f t="shared" si="57"/>
        <v>-0.04307116104868914</v>
      </c>
      <c r="CA23" s="7">
        <f t="shared" si="58"/>
        <v>0.0958904109589041</v>
      </c>
      <c r="CB23" s="7">
        <f t="shared" si="59"/>
        <v>0.06785714285714285</v>
      </c>
      <c r="CC23" s="7">
        <f t="shared" si="60"/>
        <v>0.07357859531772576</v>
      </c>
      <c r="CD23" s="7">
        <f t="shared" si="61"/>
        <v>0.010903426791277258</v>
      </c>
      <c r="CE23" s="7">
        <f t="shared" si="62"/>
        <v>0.032357473035439135</v>
      </c>
      <c r="CF23" s="7">
        <f t="shared" si="63"/>
        <v>0.14925373134328357</v>
      </c>
      <c r="CG23" s="7">
        <f t="shared" si="64"/>
        <v>-0.07402597402597402</v>
      </c>
      <c r="CH23" s="7">
        <f t="shared" si="65"/>
        <v>-0.02244039270687237</v>
      </c>
      <c r="CI23" s="7">
        <f t="shared" si="66"/>
        <v>-0.020086083213773313</v>
      </c>
      <c r="CJ23" s="7">
        <f t="shared" si="67"/>
        <v>-0.017569546120058566</v>
      </c>
      <c r="CK23" s="7">
        <f t="shared" si="68"/>
        <v>0.0014903129657228018</v>
      </c>
      <c r="CL23" s="7">
        <f t="shared" si="69"/>
        <v>0.05357142857142857</v>
      </c>
      <c r="CM23" s="7">
        <f t="shared" si="70"/>
        <v>-0.007062146892655367</v>
      </c>
      <c r="CN23" s="7">
        <f t="shared" si="71"/>
        <v>0.041251778093883355</v>
      </c>
      <c r="CO23" s="7">
        <f t="shared" si="72"/>
        <v>-0.009562841530054645</v>
      </c>
      <c r="CP23" s="7">
        <f t="shared" si="73"/>
        <v>-0.02482758620689655</v>
      </c>
      <c r="CQ23" s="7">
        <f t="shared" si="74"/>
        <v>-0.02263083451202263</v>
      </c>
      <c r="CR23" s="7">
        <f t="shared" si="75"/>
        <v>-0.02170767004341534</v>
      </c>
      <c r="CS23" s="7">
        <f t="shared" si="76"/>
        <v>-0.06656804733727811</v>
      </c>
      <c r="CT23" s="7">
        <f t="shared" si="77"/>
        <v>0.10301109350237718</v>
      </c>
    </row>
    <row r="24" spans="1:98" ht="12.75">
      <c r="A24" s="2" t="s">
        <v>53</v>
      </c>
      <c r="B24" s="2" t="s">
        <v>37</v>
      </c>
      <c r="C24" s="13">
        <v>318</v>
      </c>
      <c r="D24" s="13">
        <v>376</v>
      </c>
      <c r="E24" s="13">
        <v>362</v>
      </c>
      <c r="F24" s="13">
        <v>420</v>
      </c>
      <c r="G24" s="13">
        <v>381</v>
      </c>
      <c r="H24" s="13">
        <v>365</v>
      </c>
      <c r="I24" s="13">
        <v>333</v>
      </c>
      <c r="J24" s="13">
        <v>418</v>
      </c>
      <c r="K24" s="13">
        <v>320</v>
      </c>
      <c r="L24" s="13">
        <v>351</v>
      </c>
      <c r="M24" s="13">
        <v>377</v>
      </c>
      <c r="N24" s="13">
        <v>366</v>
      </c>
      <c r="O24" s="13">
        <v>257</v>
      </c>
      <c r="P24" s="13">
        <v>347</v>
      </c>
      <c r="Q24" s="13">
        <v>340</v>
      </c>
      <c r="R24" s="13">
        <v>316</v>
      </c>
      <c r="S24" s="13">
        <v>331</v>
      </c>
      <c r="T24" s="13">
        <v>363</v>
      </c>
      <c r="U24" s="13">
        <v>478</v>
      </c>
      <c r="V24" s="13">
        <v>475</v>
      </c>
      <c r="W24" s="13">
        <v>504</v>
      </c>
      <c r="X24" s="13">
        <v>480</v>
      </c>
      <c r="Y24" s="13">
        <v>538</v>
      </c>
      <c r="Z24" s="13">
        <v>604</v>
      </c>
      <c r="AA24" s="13">
        <v>523</v>
      </c>
      <c r="AB24" s="13">
        <v>481</v>
      </c>
      <c r="AC24" s="13">
        <v>522</v>
      </c>
      <c r="AD24" s="13">
        <v>517</v>
      </c>
      <c r="AE24" s="13">
        <v>591</v>
      </c>
      <c r="AF24" s="13">
        <v>620</v>
      </c>
      <c r="AG24" s="13">
        <v>619</v>
      </c>
      <c r="AH24" s="13">
        <v>611</v>
      </c>
      <c r="AJ24" s="6">
        <f t="shared" si="16"/>
        <v>58</v>
      </c>
      <c r="AK24" s="6">
        <f t="shared" si="17"/>
        <v>-14</v>
      </c>
      <c r="AL24" s="6">
        <f t="shared" si="18"/>
        <v>58</v>
      </c>
      <c r="AM24" s="6">
        <f t="shared" si="19"/>
        <v>-39</v>
      </c>
      <c r="AN24" s="6">
        <f t="shared" si="20"/>
        <v>-16</v>
      </c>
      <c r="AO24" s="6">
        <f t="shared" si="21"/>
        <v>-32</v>
      </c>
      <c r="AP24" s="6">
        <f t="shared" si="22"/>
        <v>85</v>
      </c>
      <c r="AQ24" s="6">
        <f t="shared" si="23"/>
        <v>-98</v>
      </c>
      <c r="AR24" s="6">
        <f t="shared" si="24"/>
        <v>31</v>
      </c>
      <c r="AS24" s="6">
        <f t="shared" si="25"/>
        <v>26</v>
      </c>
      <c r="AT24" s="6">
        <f t="shared" si="26"/>
        <v>-11</v>
      </c>
      <c r="AU24" s="6">
        <f t="shared" si="27"/>
        <v>-109</v>
      </c>
      <c r="AV24" s="6">
        <f t="shared" si="28"/>
        <v>90</v>
      </c>
      <c r="AW24" s="6">
        <f t="shared" si="29"/>
        <v>-7</v>
      </c>
      <c r="AX24" s="6">
        <f t="shared" si="30"/>
        <v>-24</v>
      </c>
      <c r="AY24" s="6">
        <f t="shared" si="31"/>
        <v>15</v>
      </c>
      <c r="AZ24" s="6">
        <f t="shared" si="32"/>
        <v>32</v>
      </c>
      <c r="BA24" s="6">
        <f t="shared" si="33"/>
        <v>115</v>
      </c>
      <c r="BB24" s="6">
        <f t="shared" si="34"/>
        <v>-3</v>
      </c>
      <c r="BC24" s="6">
        <f t="shared" si="35"/>
        <v>29</v>
      </c>
      <c r="BD24" s="6">
        <f t="shared" si="36"/>
        <v>-24</v>
      </c>
      <c r="BE24" s="6">
        <f t="shared" si="37"/>
        <v>58</v>
      </c>
      <c r="BF24" s="6">
        <f t="shared" si="38"/>
        <v>66</v>
      </c>
      <c r="BG24" s="6">
        <f t="shared" si="39"/>
        <v>-81</v>
      </c>
      <c r="BH24" s="6">
        <f t="shared" si="40"/>
        <v>-42</v>
      </c>
      <c r="BI24" s="6">
        <f t="shared" si="41"/>
        <v>41</v>
      </c>
      <c r="BJ24" s="6">
        <f t="shared" si="42"/>
        <v>-5</v>
      </c>
      <c r="BK24" s="6">
        <f t="shared" si="43"/>
        <v>74</v>
      </c>
      <c r="BL24" s="6">
        <f t="shared" si="44"/>
        <v>29</v>
      </c>
      <c r="BM24" s="6">
        <f t="shared" si="45"/>
        <v>-1</v>
      </c>
      <c r="BN24" s="6">
        <f t="shared" si="46"/>
        <v>-8</v>
      </c>
      <c r="BP24" s="7">
        <f t="shared" si="47"/>
        <v>0.18238993710691823</v>
      </c>
      <c r="BQ24" s="7">
        <f t="shared" si="48"/>
        <v>-0.03723404255319149</v>
      </c>
      <c r="BR24" s="7">
        <f t="shared" si="49"/>
        <v>0.16022099447513813</v>
      </c>
      <c r="BS24" s="7">
        <f t="shared" si="50"/>
        <v>-0.09285714285714286</v>
      </c>
      <c r="BT24" s="7">
        <f t="shared" si="51"/>
        <v>-0.04199475065616798</v>
      </c>
      <c r="BU24" s="7">
        <f t="shared" si="52"/>
        <v>-0.08767123287671233</v>
      </c>
      <c r="BV24" s="7">
        <f t="shared" si="53"/>
        <v>0.2552552552552553</v>
      </c>
      <c r="BW24" s="7">
        <f t="shared" si="54"/>
        <v>-0.23444976076555024</v>
      </c>
      <c r="BX24" s="7">
        <f t="shared" si="55"/>
        <v>0.096875</v>
      </c>
      <c r="BY24" s="7">
        <f t="shared" si="56"/>
        <v>0.07407407407407407</v>
      </c>
      <c r="BZ24" s="7">
        <f t="shared" si="57"/>
        <v>-0.029177718832891247</v>
      </c>
      <c r="CA24" s="7">
        <f t="shared" si="58"/>
        <v>-0.2978142076502732</v>
      </c>
      <c r="CB24" s="7">
        <f t="shared" si="59"/>
        <v>0.35019455252918286</v>
      </c>
      <c r="CC24" s="7">
        <f t="shared" si="60"/>
        <v>-0.020172910662824207</v>
      </c>
      <c r="CD24" s="7">
        <f t="shared" si="61"/>
        <v>-0.07058823529411765</v>
      </c>
      <c r="CE24" s="7">
        <f t="shared" si="62"/>
        <v>0.04746835443037975</v>
      </c>
      <c r="CF24" s="7">
        <f t="shared" si="63"/>
        <v>0.09667673716012085</v>
      </c>
      <c r="CG24" s="7">
        <f t="shared" si="64"/>
        <v>0.3168044077134986</v>
      </c>
      <c r="CH24" s="7">
        <f t="shared" si="65"/>
        <v>-0.006276150627615063</v>
      </c>
      <c r="CI24" s="7">
        <f t="shared" si="66"/>
        <v>0.061052631578947365</v>
      </c>
      <c r="CJ24" s="7">
        <f t="shared" si="67"/>
        <v>-0.047619047619047616</v>
      </c>
      <c r="CK24" s="7">
        <f t="shared" si="68"/>
        <v>0.12083333333333333</v>
      </c>
      <c r="CL24" s="7">
        <f t="shared" si="69"/>
        <v>0.12267657992565056</v>
      </c>
      <c r="CM24" s="7">
        <f t="shared" si="70"/>
        <v>-0.13410596026490065</v>
      </c>
      <c r="CN24" s="7">
        <f t="shared" si="71"/>
        <v>-0.08030592734225621</v>
      </c>
      <c r="CO24" s="7">
        <f t="shared" si="72"/>
        <v>0.08523908523908524</v>
      </c>
      <c r="CP24" s="7">
        <f t="shared" si="73"/>
        <v>-0.009578544061302681</v>
      </c>
      <c r="CQ24" s="7">
        <f t="shared" si="74"/>
        <v>0.14313346228239845</v>
      </c>
      <c r="CR24" s="7">
        <f t="shared" si="75"/>
        <v>0.049069373942470386</v>
      </c>
      <c r="CS24" s="7">
        <f t="shared" si="76"/>
        <v>-0.0016129032258064516</v>
      </c>
      <c r="CT24" s="7">
        <f t="shared" si="77"/>
        <v>-0.012924071082390954</v>
      </c>
    </row>
    <row r="25" spans="1:98" ht="12.75">
      <c r="A25" s="2" t="s">
        <v>54</v>
      </c>
      <c r="B25" s="2" t="s">
        <v>37</v>
      </c>
      <c r="C25" s="13">
        <v>2877</v>
      </c>
      <c r="D25" s="13">
        <v>3133</v>
      </c>
      <c r="E25" s="13">
        <v>3378</v>
      </c>
      <c r="F25" s="13">
        <v>3493</v>
      </c>
      <c r="G25" s="13">
        <v>3875</v>
      </c>
      <c r="H25" s="13">
        <v>4076</v>
      </c>
      <c r="I25" s="13">
        <v>3914</v>
      </c>
      <c r="J25" s="13">
        <v>3905</v>
      </c>
      <c r="K25" s="13">
        <v>4683</v>
      </c>
      <c r="L25" s="13">
        <v>5325</v>
      </c>
      <c r="M25" s="13">
        <v>5264</v>
      </c>
      <c r="N25" s="13">
        <v>5335</v>
      </c>
      <c r="O25" s="13">
        <v>5349</v>
      </c>
      <c r="P25" s="13">
        <v>5260</v>
      </c>
      <c r="Q25" s="13">
        <v>6019</v>
      </c>
      <c r="R25" s="13">
        <v>6032</v>
      </c>
      <c r="S25" s="13">
        <v>6595</v>
      </c>
      <c r="T25" s="13">
        <v>7076</v>
      </c>
      <c r="U25" s="13">
        <v>7311</v>
      </c>
      <c r="V25" s="13">
        <v>7870</v>
      </c>
      <c r="W25" s="13">
        <v>8239</v>
      </c>
      <c r="X25" s="13">
        <v>8201</v>
      </c>
      <c r="Y25" s="13">
        <v>7905</v>
      </c>
      <c r="Z25" s="13">
        <v>8095</v>
      </c>
      <c r="AA25" s="13">
        <v>7992</v>
      </c>
      <c r="AB25" s="13">
        <v>8320</v>
      </c>
      <c r="AC25" s="13">
        <v>8490</v>
      </c>
      <c r="AD25" s="13">
        <v>8424</v>
      </c>
      <c r="AE25" s="13">
        <v>8954</v>
      </c>
      <c r="AF25" s="13">
        <v>8282</v>
      </c>
      <c r="AG25" s="13">
        <v>8852</v>
      </c>
      <c r="AH25" s="13">
        <v>9130</v>
      </c>
      <c r="AJ25" s="6">
        <f t="shared" si="16"/>
        <v>256</v>
      </c>
      <c r="AK25" s="6">
        <f t="shared" si="17"/>
        <v>245</v>
      </c>
      <c r="AL25" s="6">
        <f t="shared" si="18"/>
        <v>115</v>
      </c>
      <c r="AM25" s="6">
        <f t="shared" si="19"/>
        <v>382</v>
      </c>
      <c r="AN25" s="6">
        <f t="shared" si="20"/>
        <v>201</v>
      </c>
      <c r="AO25" s="6">
        <f t="shared" si="21"/>
        <v>-162</v>
      </c>
      <c r="AP25" s="6">
        <f t="shared" si="22"/>
        <v>-9</v>
      </c>
      <c r="AQ25" s="6">
        <f t="shared" si="23"/>
        <v>778</v>
      </c>
      <c r="AR25" s="6">
        <f t="shared" si="24"/>
        <v>642</v>
      </c>
      <c r="AS25" s="6">
        <f t="shared" si="25"/>
        <v>-61</v>
      </c>
      <c r="AT25" s="6">
        <f t="shared" si="26"/>
        <v>71</v>
      </c>
      <c r="AU25" s="6">
        <f t="shared" si="27"/>
        <v>14</v>
      </c>
      <c r="AV25" s="6">
        <f t="shared" si="28"/>
        <v>-89</v>
      </c>
      <c r="AW25" s="6">
        <f t="shared" si="29"/>
        <v>759</v>
      </c>
      <c r="AX25" s="6">
        <f t="shared" si="30"/>
        <v>13</v>
      </c>
      <c r="AY25" s="6">
        <f t="shared" si="31"/>
        <v>563</v>
      </c>
      <c r="AZ25" s="6">
        <f t="shared" si="32"/>
        <v>481</v>
      </c>
      <c r="BA25" s="6">
        <f t="shared" si="33"/>
        <v>235</v>
      </c>
      <c r="BB25" s="6">
        <f t="shared" si="34"/>
        <v>559</v>
      </c>
      <c r="BC25" s="6">
        <f t="shared" si="35"/>
        <v>369</v>
      </c>
      <c r="BD25" s="6">
        <f t="shared" si="36"/>
        <v>-38</v>
      </c>
      <c r="BE25" s="6">
        <f t="shared" si="37"/>
        <v>-296</v>
      </c>
      <c r="BF25" s="6">
        <f t="shared" si="38"/>
        <v>190</v>
      </c>
      <c r="BG25" s="6">
        <f t="shared" si="39"/>
        <v>-103</v>
      </c>
      <c r="BH25" s="6">
        <f t="shared" si="40"/>
        <v>328</v>
      </c>
      <c r="BI25" s="6">
        <f t="shared" si="41"/>
        <v>170</v>
      </c>
      <c r="BJ25" s="6">
        <f t="shared" si="42"/>
        <v>-66</v>
      </c>
      <c r="BK25" s="6">
        <f t="shared" si="43"/>
        <v>530</v>
      </c>
      <c r="BL25" s="6">
        <f t="shared" si="44"/>
        <v>-672</v>
      </c>
      <c r="BM25" s="6">
        <f t="shared" si="45"/>
        <v>570</v>
      </c>
      <c r="BN25" s="6">
        <f t="shared" si="46"/>
        <v>278</v>
      </c>
      <c r="BP25" s="7">
        <f t="shared" si="47"/>
        <v>0.08898157803267293</v>
      </c>
      <c r="BQ25" s="7">
        <f t="shared" si="48"/>
        <v>0.07819980849026492</v>
      </c>
      <c r="BR25" s="7">
        <f t="shared" si="49"/>
        <v>0.03404381290704559</v>
      </c>
      <c r="BS25" s="7">
        <f t="shared" si="50"/>
        <v>0.10936158030346407</v>
      </c>
      <c r="BT25" s="7">
        <f t="shared" si="51"/>
        <v>0.05187096774193548</v>
      </c>
      <c r="BU25" s="7">
        <f t="shared" si="52"/>
        <v>-0.03974484789008832</v>
      </c>
      <c r="BV25" s="7">
        <f t="shared" si="53"/>
        <v>-0.0022994379151762903</v>
      </c>
      <c r="BW25" s="7">
        <f t="shared" si="54"/>
        <v>0.19923175416133163</v>
      </c>
      <c r="BX25" s="7">
        <f t="shared" si="55"/>
        <v>0.13709160794362588</v>
      </c>
      <c r="BY25" s="7">
        <f t="shared" si="56"/>
        <v>-0.011455399061032864</v>
      </c>
      <c r="BZ25" s="7">
        <f t="shared" si="57"/>
        <v>0.013487841945288754</v>
      </c>
      <c r="CA25" s="7">
        <f t="shared" si="58"/>
        <v>0.0026241799437675727</v>
      </c>
      <c r="CB25" s="7">
        <f t="shared" si="59"/>
        <v>-0.016638624041876986</v>
      </c>
      <c r="CC25" s="7">
        <f t="shared" si="60"/>
        <v>0.14429657794676806</v>
      </c>
      <c r="CD25" s="7">
        <f t="shared" si="61"/>
        <v>0.0021598272138228943</v>
      </c>
      <c r="CE25" s="7">
        <f t="shared" si="62"/>
        <v>0.09333554376657825</v>
      </c>
      <c r="CF25" s="7">
        <f t="shared" si="63"/>
        <v>0.07293404094010614</v>
      </c>
      <c r="CG25" s="7">
        <f t="shared" si="64"/>
        <v>0.033210853589598646</v>
      </c>
      <c r="CH25" s="7">
        <f t="shared" si="65"/>
        <v>0.07646012857338258</v>
      </c>
      <c r="CI25" s="7">
        <f t="shared" si="66"/>
        <v>0.0468869123252859</v>
      </c>
      <c r="CJ25" s="7">
        <f t="shared" si="67"/>
        <v>-0.004612210219686855</v>
      </c>
      <c r="CK25" s="7">
        <f t="shared" si="68"/>
        <v>-0.03609315937080844</v>
      </c>
      <c r="CL25" s="7">
        <f t="shared" si="69"/>
        <v>0.02403542061986085</v>
      </c>
      <c r="CM25" s="7">
        <f t="shared" si="70"/>
        <v>-0.01272390364422483</v>
      </c>
      <c r="CN25" s="7">
        <f t="shared" si="71"/>
        <v>0.04104104104104104</v>
      </c>
      <c r="CO25" s="7">
        <f t="shared" si="72"/>
        <v>0.020432692307692308</v>
      </c>
      <c r="CP25" s="7">
        <f t="shared" si="73"/>
        <v>-0.0077738515901060075</v>
      </c>
      <c r="CQ25" s="7">
        <f t="shared" si="74"/>
        <v>0.06291547958214624</v>
      </c>
      <c r="CR25" s="7">
        <f t="shared" si="75"/>
        <v>-0.07505025686843869</v>
      </c>
      <c r="CS25" s="7">
        <f t="shared" si="76"/>
        <v>0.06882395556628834</v>
      </c>
      <c r="CT25" s="7">
        <f t="shared" si="77"/>
        <v>0.03140533212833258</v>
      </c>
    </row>
    <row r="26" spans="1:98" ht="12.75">
      <c r="A26" s="2" t="s">
        <v>55</v>
      </c>
      <c r="B26" s="2" t="s">
        <v>37</v>
      </c>
      <c r="C26" s="13">
        <v>884</v>
      </c>
      <c r="D26" s="13">
        <v>989</v>
      </c>
      <c r="E26" s="13">
        <v>1117</v>
      </c>
      <c r="F26" s="13">
        <v>1289</v>
      </c>
      <c r="G26" s="13">
        <v>1295</v>
      </c>
      <c r="H26" s="13">
        <v>1412</v>
      </c>
      <c r="I26" s="13">
        <v>1405</v>
      </c>
      <c r="J26" s="13">
        <v>1345</v>
      </c>
      <c r="K26" s="13">
        <v>1449</v>
      </c>
      <c r="L26" s="13">
        <v>1535</v>
      </c>
      <c r="M26" s="13">
        <v>1691</v>
      </c>
      <c r="N26" s="13">
        <v>1867</v>
      </c>
      <c r="O26" s="13">
        <v>1979</v>
      </c>
      <c r="P26" s="13">
        <v>2079</v>
      </c>
      <c r="Q26" s="13">
        <v>2381</v>
      </c>
      <c r="R26" s="13">
        <v>2401</v>
      </c>
      <c r="S26" s="13">
        <v>2313</v>
      </c>
      <c r="T26" s="13">
        <v>2418</v>
      </c>
      <c r="U26" s="13">
        <v>2834</v>
      </c>
      <c r="V26" s="13">
        <v>2878</v>
      </c>
      <c r="W26" s="13">
        <v>2780</v>
      </c>
      <c r="X26" s="13">
        <v>2648</v>
      </c>
      <c r="Y26" s="13">
        <v>2449</v>
      </c>
      <c r="Z26" s="13">
        <v>2413</v>
      </c>
      <c r="AA26" s="13">
        <v>2269</v>
      </c>
      <c r="AB26" s="13">
        <v>2405</v>
      </c>
      <c r="AC26" s="13">
        <v>2454</v>
      </c>
      <c r="AD26" s="13">
        <v>2627</v>
      </c>
      <c r="AE26" s="13">
        <v>2599</v>
      </c>
      <c r="AF26" s="13">
        <v>2931</v>
      </c>
      <c r="AG26" s="13">
        <v>2872</v>
      </c>
      <c r="AH26" s="13">
        <v>3001</v>
      </c>
      <c r="AJ26" s="6">
        <f t="shared" si="16"/>
        <v>105</v>
      </c>
      <c r="AK26" s="6">
        <f t="shared" si="17"/>
        <v>128</v>
      </c>
      <c r="AL26" s="6">
        <f t="shared" si="18"/>
        <v>172</v>
      </c>
      <c r="AM26" s="6">
        <f t="shared" si="19"/>
        <v>6</v>
      </c>
      <c r="AN26" s="6">
        <f t="shared" si="20"/>
        <v>117</v>
      </c>
      <c r="AO26" s="6">
        <f t="shared" si="21"/>
        <v>-7</v>
      </c>
      <c r="AP26" s="6">
        <f t="shared" si="22"/>
        <v>-60</v>
      </c>
      <c r="AQ26" s="6">
        <f t="shared" si="23"/>
        <v>104</v>
      </c>
      <c r="AR26" s="6">
        <f t="shared" si="24"/>
        <v>86</v>
      </c>
      <c r="AS26" s="6">
        <f t="shared" si="25"/>
        <v>156</v>
      </c>
      <c r="AT26" s="6">
        <f t="shared" si="26"/>
        <v>176</v>
      </c>
      <c r="AU26" s="6">
        <f t="shared" si="27"/>
        <v>112</v>
      </c>
      <c r="AV26" s="6">
        <f t="shared" si="28"/>
        <v>100</v>
      </c>
      <c r="AW26" s="6">
        <f t="shared" si="29"/>
        <v>302</v>
      </c>
      <c r="AX26" s="6">
        <f t="shared" si="30"/>
        <v>20</v>
      </c>
      <c r="AY26" s="6">
        <f t="shared" si="31"/>
        <v>-88</v>
      </c>
      <c r="AZ26" s="6">
        <f t="shared" si="32"/>
        <v>105</v>
      </c>
      <c r="BA26" s="6">
        <f t="shared" si="33"/>
        <v>416</v>
      </c>
      <c r="BB26" s="6">
        <f t="shared" si="34"/>
        <v>44</v>
      </c>
      <c r="BC26" s="6">
        <f t="shared" si="35"/>
        <v>-98</v>
      </c>
      <c r="BD26" s="6">
        <f t="shared" si="36"/>
        <v>-132</v>
      </c>
      <c r="BE26" s="6">
        <f t="shared" si="37"/>
        <v>-199</v>
      </c>
      <c r="BF26" s="6">
        <f t="shared" si="38"/>
        <v>-36</v>
      </c>
      <c r="BG26" s="6">
        <f t="shared" si="39"/>
        <v>-144</v>
      </c>
      <c r="BH26" s="6">
        <f t="shared" si="40"/>
        <v>136</v>
      </c>
      <c r="BI26" s="6">
        <f t="shared" si="41"/>
        <v>49</v>
      </c>
      <c r="BJ26" s="6">
        <f t="shared" si="42"/>
        <v>173</v>
      </c>
      <c r="BK26" s="6">
        <f t="shared" si="43"/>
        <v>-28</v>
      </c>
      <c r="BL26" s="6">
        <f t="shared" si="44"/>
        <v>332</v>
      </c>
      <c r="BM26" s="6">
        <f t="shared" si="45"/>
        <v>-59</v>
      </c>
      <c r="BN26" s="6">
        <f t="shared" si="46"/>
        <v>129</v>
      </c>
      <c r="BP26" s="7">
        <f t="shared" si="47"/>
        <v>0.11877828054298642</v>
      </c>
      <c r="BQ26" s="7">
        <f t="shared" si="48"/>
        <v>0.12942366026289182</v>
      </c>
      <c r="BR26" s="7">
        <f t="shared" si="49"/>
        <v>0.1539838854073411</v>
      </c>
      <c r="BS26" s="7">
        <f t="shared" si="50"/>
        <v>0.004654771140418929</v>
      </c>
      <c r="BT26" s="7">
        <f t="shared" si="51"/>
        <v>0.09034749034749034</v>
      </c>
      <c r="BU26" s="7">
        <f t="shared" si="52"/>
        <v>-0.004957507082152974</v>
      </c>
      <c r="BV26" s="7">
        <f t="shared" si="53"/>
        <v>-0.042704626334519574</v>
      </c>
      <c r="BW26" s="7">
        <f t="shared" si="54"/>
        <v>0.07732342007434945</v>
      </c>
      <c r="BX26" s="7">
        <f t="shared" si="55"/>
        <v>0.05935127674258109</v>
      </c>
      <c r="BY26" s="7">
        <f t="shared" si="56"/>
        <v>0.10162866449511401</v>
      </c>
      <c r="BZ26" s="7">
        <f t="shared" si="57"/>
        <v>0.10408042578356003</v>
      </c>
      <c r="CA26" s="7">
        <f t="shared" si="58"/>
        <v>0.059989287627209426</v>
      </c>
      <c r="CB26" s="7">
        <f t="shared" si="59"/>
        <v>0.050530570995452245</v>
      </c>
      <c r="CC26" s="7">
        <f t="shared" si="60"/>
        <v>0.14526214526214526</v>
      </c>
      <c r="CD26" s="7">
        <f t="shared" si="61"/>
        <v>0.008399832003359933</v>
      </c>
      <c r="CE26" s="7">
        <f t="shared" si="62"/>
        <v>-0.036651395251978344</v>
      </c>
      <c r="CF26" s="7">
        <f t="shared" si="63"/>
        <v>0.04539559014267185</v>
      </c>
      <c r="CG26" s="7">
        <f t="shared" si="64"/>
        <v>0.17204301075268819</v>
      </c>
      <c r="CH26" s="7">
        <f t="shared" si="65"/>
        <v>0.015525758645024701</v>
      </c>
      <c r="CI26" s="7">
        <f t="shared" si="66"/>
        <v>-0.034051424600416956</v>
      </c>
      <c r="CJ26" s="7">
        <f t="shared" si="67"/>
        <v>-0.04748201438848921</v>
      </c>
      <c r="CK26" s="7">
        <f t="shared" si="68"/>
        <v>-0.07515105740181269</v>
      </c>
      <c r="CL26" s="7">
        <f t="shared" si="69"/>
        <v>-0.014699877501020826</v>
      </c>
      <c r="CM26" s="7">
        <f t="shared" si="70"/>
        <v>-0.059676750932449237</v>
      </c>
      <c r="CN26" s="7">
        <f t="shared" si="71"/>
        <v>0.05993829881004848</v>
      </c>
      <c r="CO26" s="7">
        <f t="shared" si="72"/>
        <v>0.020374220374220375</v>
      </c>
      <c r="CP26" s="7">
        <f t="shared" si="73"/>
        <v>0.07049714751426243</v>
      </c>
      <c r="CQ26" s="7">
        <f t="shared" si="74"/>
        <v>-0.010658545869813475</v>
      </c>
      <c r="CR26" s="7">
        <f t="shared" si="75"/>
        <v>0.12774143901500576</v>
      </c>
      <c r="CS26" s="7">
        <f t="shared" si="76"/>
        <v>-0.02012964858410099</v>
      </c>
      <c r="CT26" s="7">
        <f t="shared" si="77"/>
        <v>0.044916434540389974</v>
      </c>
    </row>
    <row r="27" spans="1:98" ht="12.75">
      <c r="A27" s="2" t="s">
        <v>56</v>
      </c>
      <c r="B27" s="2" t="s">
        <v>37</v>
      </c>
      <c r="C27" s="13">
        <v>3000</v>
      </c>
      <c r="D27" s="13">
        <v>3076</v>
      </c>
      <c r="E27" s="13">
        <v>3273</v>
      </c>
      <c r="F27" s="13">
        <v>3475</v>
      </c>
      <c r="G27" s="13">
        <v>3334</v>
      </c>
      <c r="H27" s="13">
        <v>3384</v>
      </c>
      <c r="I27" s="13">
        <v>3208</v>
      </c>
      <c r="J27" s="13">
        <v>3646</v>
      </c>
      <c r="K27" s="13">
        <v>3983</v>
      </c>
      <c r="L27" s="13">
        <v>4197</v>
      </c>
      <c r="M27" s="13">
        <v>4203</v>
      </c>
      <c r="N27" s="13">
        <v>4271</v>
      </c>
      <c r="O27" s="13">
        <v>4324</v>
      </c>
      <c r="P27" s="13">
        <v>4557</v>
      </c>
      <c r="Q27" s="13">
        <v>5179</v>
      </c>
      <c r="R27" s="13">
        <v>5304</v>
      </c>
      <c r="S27" s="13">
        <v>5923</v>
      </c>
      <c r="T27" s="13">
        <v>6089</v>
      </c>
      <c r="U27" s="13">
        <v>6378</v>
      </c>
      <c r="V27" s="13">
        <v>6746</v>
      </c>
      <c r="W27" s="13">
        <v>6832</v>
      </c>
      <c r="X27" s="13">
        <v>7135</v>
      </c>
      <c r="Y27" s="13">
        <v>7084</v>
      </c>
      <c r="Z27" s="13">
        <v>7135</v>
      </c>
      <c r="AA27" s="13">
        <v>7573</v>
      </c>
      <c r="AB27" s="13">
        <v>7911</v>
      </c>
      <c r="AC27" s="13">
        <v>8351</v>
      </c>
      <c r="AD27" s="13">
        <v>8254</v>
      </c>
      <c r="AE27" s="13">
        <v>8140</v>
      </c>
      <c r="AF27" s="13">
        <v>8234</v>
      </c>
      <c r="AG27" s="13">
        <v>8470</v>
      </c>
      <c r="AH27" s="13">
        <v>9069</v>
      </c>
      <c r="AJ27" s="6">
        <f t="shared" si="16"/>
        <v>76</v>
      </c>
      <c r="AK27" s="6">
        <f t="shared" si="17"/>
        <v>197</v>
      </c>
      <c r="AL27" s="6">
        <f t="shared" si="18"/>
        <v>202</v>
      </c>
      <c r="AM27" s="6">
        <f t="shared" si="19"/>
        <v>-141</v>
      </c>
      <c r="AN27" s="6">
        <f t="shared" si="20"/>
        <v>50</v>
      </c>
      <c r="AO27" s="6">
        <f t="shared" si="21"/>
        <v>-176</v>
      </c>
      <c r="AP27" s="6">
        <f t="shared" si="22"/>
        <v>438</v>
      </c>
      <c r="AQ27" s="6">
        <f t="shared" si="23"/>
        <v>337</v>
      </c>
      <c r="AR27" s="6">
        <f t="shared" si="24"/>
        <v>214</v>
      </c>
      <c r="AS27" s="6">
        <f t="shared" si="25"/>
        <v>6</v>
      </c>
      <c r="AT27" s="6">
        <f t="shared" si="26"/>
        <v>68</v>
      </c>
      <c r="AU27" s="6">
        <f t="shared" si="27"/>
        <v>53</v>
      </c>
      <c r="AV27" s="6">
        <f t="shared" si="28"/>
        <v>233</v>
      </c>
      <c r="AW27" s="6">
        <f t="shared" si="29"/>
        <v>622</v>
      </c>
      <c r="AX27" s="6">
        <f t="shared" si="30"/>
        <v>125</v>
      </c>
      <c r="AY27" s="6">
        <f t="shared" si="31"/>
        <v>619</v>
      </c>
      <c r="AZ27" s="6">
        <f t="shared" si="32"/>
        <v>166</v>
      </c>
      <c r="BA27" s="6">
        <f t="shared" si="33"/>
        <v>289</v>
      </c>
      <c r="BB27" s="6">
        <f t="shared" si="34"/>
        <v>368</v>
      </c>
      <c r="BC27" s="6">
        <f t="shared" si="35"/>
        <v>86</v>
      </c>
      <c r="BD27" s="6">
        <f t="shared" si="36"/>
        <v>303</v>
      </c>
      <c r="BE27" s="6">
        <f t="shared" si="37"/>
        <v>-51</v>
      </c>
      <c r="BF27" s="6">
        <f t="shared" si="38"/>
        <v>51</v>
      </c>
      <c r="BG27" s="6">
        <f t="shared" si="39"/>
        <v>438</v>
      </c>
      <c r="BH27" s="6">
        <f t="shared" si="40"/>
        <v>338</v>
      </c>
      <c r="BI27" s="6">
        <f t="shared" si="41"/>
        <v>440</v>
      </c>
      <c r="BJ27" s="6">
        <f t="shared" si="42"/>
        <v>-97</v>
      </c>
      <c r="BK27" s="6">
        <f t="shared" si="43"/>
        <v>-114</v>
      </c>
      <c r="BL27" s="6">
        <f t="shared" si="44"/>
        <v>94</v>
      </c>
      <c r="BM27" s="6">
        <f t="shared" si="45"/>
        <v>236</v>
      </c>
      <c r="BN27" s="6">
        <f t="shared" si="46"/>
        <v>599</v>
      </c>
      <c r="BP27" s="7">
        <f t="shared" si="47"/>
        <v>0.025333333333333333</v>
      </c>
      <c r="BQ27" s="7">
        <f t="shared" si="48"/>
        <v>0.06404421326397919</v>
      </c>
      <c r="BR27" s="7">
        <f t="shared" si="49"/>
        <v>0.06171707913229453</v>
      </c>
      <c r="BS27" s="7">
        <f t="shared" si="50"/>
        <v>-0.04057553956834532</v>
      </c>
      <c r="BT27" s="7">
        <f t="shared" si="51"/>
        <v>0.014997000599880024</v>
      </c>
      <c r="BU27" s="7">
        <f t="shared" si="52"/>
        <v>-0.05200945626477541</v>
      </c>
      <c r="BV27" s="7">
        <f t="shared" si="53"/>
        <v>0.13653366583541146</v>
      </c>
      <c r="BW27" s="7">
        <f t="shared" si="54"/>
        <v>0.09243006034009874</v>
      </c>
      <c r="BX27" s="7">
        <f t="shared" si="55"/>
        <v>0.05372834546824002</v>
      </c>
      <c r="BY27" s="7">
        <f t="shared" si="56"/>
        <v>0.0014295925661186562</v>
      </c>
      <c r="BZ27" s="7">
        <f t="shared" si="57"/>
        <v>0.01617891981917678</v>
      </c>
      <c r="CA27" s="7">
        <f t="shared" si="58"/>
        <v>0.01240927183329431</v>
      </c>
      <c r="CB27" s="7">
        <f t="shared" si="59"/>
        <v>0.053885291396854766</v>
      </c>
      <c r="CC27" s="7">
        <f t="shared" si="60"/>
        <v>0.13649330700021944</v>
      </c>
      <c r="CD27" s="7">
        <f t="shared" si="61"/>
        <v>0.024135933577910794</v>
      </c>
      <c r="CE27" s="7">
        <f t="shared" si="62"/>
        <v>0.11670437405731524</v>
      </c>
      <c r="CF27" s="7">
        <f t="shared" si="63"/>
        <v>0.028026338004389667</v>
      </c>
      <c r="CG27" s="7">
        <f t="shared" si="64"/>
        <v>0.047462637543110524</v>
      </c>
      <c r="CH27" s="7">
        <f t="shared" si="65"/>
        <v>0.057698338037002195</v>
      </c>
      <c r="CI27" s="7">
        <f t="shared" si="66"/>
        <v>0.012748295286095465</v>
      </c>
      <c r="CJ27" s="7">
        <f t="shared" si="67"/>
        <v>0.044350117096018736</v>
      </c>
      <c r="CK27" s="7">
        <f t="shared" si="68"/>
        <v>-0.007147862648913805</v>
      </c>
      <c r="CL27" s="7">
        <f t="shared" si="69"/>
        <v>0.007199322416713721</v>
      </c>
      <c r="CM27" s="7">
        <f t="shared" si="70"/>
        <v>0.0613875262789068</v>
      </c>
      <c r="CN27" s="7">
        <f t="shared" si="71"/>
        <v>0.04463224613759408</v>
      </c>
      <c r="CO27" s="7">
        <f t="shared" si="72"/>
        <v>0.05561875869043104</v>
      </c>
      <c r="CP27" s="7">
        <f t="shared" si="73"/>
        <v>-0.011615375404143216</v>
      </c>
      <c r="CQ27" s="7">
        <f t="shared" si="74"/>
        <v>-0.013811485340440998</v>
      </c>
      <c r="CR27" s="7">
        <f t="shared" si="75"/>
        <v>0.011547911547911549</v>
      </c>
      <c r="CS27" s="7">
        <f t="shared" si="76"/>
        <v>0.028661646830216176</v>
      </c>
      <c r="CT27" s="7">
        <f t="shared" si="77"/>
        <v>0.07072018890200708</v>
      </c>
    </row>
    <row r="28" spans="3:98" ht="12.7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</row>
    <row r="29" spans="1:98" ht="12.75">
      <c r="A29" s="1" t="s">
        <v>57</v>
      </c>
      <c r="B29" s="2" t="s">
        <v>37</v>
      </c>
      <c r="C29" s="13">
        <v>1307</v>
      </c>
      <c r="D29" s="13">
        <v>1322</v>
      </c>
      <c r="E29" s="13">
        <v>1381</v>
      </c>
      <c r="F29" s="13">
        <v>1465</v>
      </c>
      <c r="G29" s="13">
        <v>1538</v>
      </c>
      <c r="H29" s="13">
        <v>1555</v>
      </c>
      <c r="I29" s="13">
        <v>1580</v>
      </c>
      <c r="J29" s="13">
        <v>1609</v>
      </c>
      <c r="K29" s="13">
        <v>1632</v>
      </c>
      <c r="L29" s="13">
        <v>1709</v>
      </c>
      <c r="M29" s="13">
        <v>2070</v>
      </c>
      <c r="N29" s="13">
        <v>2014</v>
      </c>
      <c r="O29" s="13">
        <v>2036</v>
      </c>
      <c r="P29" s="13">
        <v>1960</v>
      </c>
      <c r="Q29" s="13">
        <v>2046</v>
      </c>
      <c r="R29" s="13">
        <v>2093</v>
      </c>
      <c r="S29" s="13">
        <v>2207</v>
      </c>
      <c r="T29" s="13">
        <v>2285</v>
      </c>
      <c r="U29" s="13">
        <v>2418</v>
      </c>
      <c r="V29" s="13">
        <v>2463</v>
      </c>
      <c r="W29" s="13">
        <v>2541</v>
      </c>
      <c r="X29" s="13">
        <v>2691</v>
      </c>
      <c r="Y29" s="13">
        <v>2783</v>
      </c>
      <c r="Z29" s="13">
        <v>2824</v>
      </c>
      <c r="AA29" s="13">
        <v>2817</v>
      </c>
      <c r="AB29" s="13">
        <v>2895</v>
      </c>
      <c r="AC29" s="13">
        <v>2970</v>
      </c>
      <c r="AD29" s="13">
        <v>3014</v>
      </c>
      <c r="AE29" s="13">
        <v>3114</v>
      </c>
      <c r="AF29" s="13">
        <v>3204</v>
      </c>
      <c r="AG29" s="13">
        <v>3350</v>
      </c>
      <c r="AH29" s="13">
        <v>3391</v>
      </c>
      <c r="AJ29" s="6">
        <f aca="true" t="shared" si="78" ref="AJ29:AJ34">IF(D29="(L)","(L)",IF(C29="(L)","(L)",IF(D29="(D)","(D)",IF(C29="(D)","(D)",IF(D29="(N)","(N)",IF(C29="(N)","(N)",D29-C29))))))</f>
        <v>15</v>
      </c>
      <c r="AK29" s="6">
        <f aca="true" t="shared" si="79" ref="AK29:AK34">IF(E29="(L)","(L)",IF(D29="(L)","(L)",IF(E29="(D)","(D)",IF(D29="(D)","(D)",IF(E29="(N)","(N)",IF(D29="(N)","(N)",E29-D29))))))</f>
        <v>59</v>
      </c>
      <c r="AL29" s="6">
        <f aca="true" t="shared" si="80" ref="AL29:AL34">IF(F29="(L)","(L)",IF(E29="(L)","(L)",IF(F29="(D)","(D)",IF(E29="(D)","(D)",IF(F29="(N)","(N)",IF(E29="(N)","(N)",F29-E29))))))</f>
        <v>84</v>
      </c>
      <c r="AM29" s="6">
        <f aca="true" t="shared" si="81" ref="AM29:AM34">IF(G29="(L)","(L)",IF(F29="(L)","(L)",IF(G29="(D)","(D)",IF(F29="(D)","(D)",IF(G29="(N)","(N)",IF(F29="(N)","(N)",G29-F29))))))</f>
        <v>73</v>
      </c>
      <c r="AN29" s="6">
        <f aca="true" t="shared" si="82" ref="AN29:AN34">IF(H29="(L)","(L)",IF(G29="(L)","(L)",IF(H29="(D)","(D)",IF(G29="(D)","(D)",IF(H29="(N)","(N)",IF(G29="(N)","(N)",H29-G29))))))</f>
        <v>17</v>
      </c>
      <c r="AO29" s="6">
        <f aca="true" t="shared" si="83" ref="AO29:AO34">IF(I29="(L)","(L)",IF(H29="(L)","(L)",IF(I29="(D)","(D)",IF(H29="(D)","(D)",IF(I29="(N)","(N)",IF(H29="(N)","(N)",I29-H29))))))</f>
        <v>25</v>
      </c>
      <c r="AP29" s="6">
        <f aca="true" t="shared" si="84" ref="AP29:AP34">IF(J29="(L)","(L)",IF(I29="(L)","(L)",IF(J29="(D)","(D)",IF(I29="(D)","(D)",IF(J29="(N)","(N)",IF(I29="(N)","(N)",J29-I29))))))</f>
        <v>29</v>
      </c>
      <c r="AQ29" s="6">
        <f aca="true" t="shared" si="85" ref="AQ29:AQ34">IF(K29="(L)","(L)",IF(J29="(L)","(L)",IF(K29="(D)","(D)",IF(J29="(D)","(D)",IF(K29="(N)","(N)",IF(J29="(N)","(N)",K29-J29))))))</f>
        <v>23</v>
      </c>
      <c r="AR29" s="6">
        <f aca="true" t="shared" si="86" ref="AR29:AR34">IF(L29="(L)","(L)",IF(K29="(L)","(L)",IF(L29="(D)","(D)",IF(K29="(D)","(D)",IF(L29="(N)","(N)",IF(K29="(N)","(N)",L29-K29))))))</f>
        <v>77</v>
      </c>
      <c r="AS29" s="6">
        <f aca="true" t="shared" si="87" ref="AS29:AS34">IF(M29="(L)","(L)",IF(L29="(L)","(L)",IF(M29="(D)","(D)",IF(L29="(D)","(D)",IF(M29="(N)","(N)",IF(L29="(N)","(N)",M29-L29))))))</f>
        <v>361</v>
      </c>
      <c r="AT29" s="6">
        <f aca="true" t="shared" si="88" ref="AT29:AT34">IF(N29="(L)","(L)",IF(M29="(L)","(L)",IF(N29="(D)","(D)",IF(M29="(D)","(D)",IF(N29="(N)","(N)",IF(M29="(N)","(N)",N29-M29))))))</f>
        <v>-56</v>
      </c>
      <c r="AU29" s="6">
        <f aca="true" t="shared" si="89" ref="AU29:AU34">IF(O29="(L)","(L)",IF(N29="(L)","(L)",IF(O29="(D)","(D)",IF(N29="(D)","(D)",IF(O29="(N)","(N)",IF(N29="(N)","(N)",O29-N29))))))</f>
        <v>22</v>
      </c>
      <c r="AV29" s="6">
        <f aca="true" t="shared" si="90" ref="AV29:AV34">IF(P29="(L)","(L)",IF(O29="(L)","(L)",IF(P29="(D)","(D)",IF(O29="(D)","(D)",IF(P29="(N)","(N)",IF(O29="(N)","(N)",P29-O29))))))</f>
        <v>-76</v>
      </c>
      <c r="AW29" s="6">
        <f aca="true" t="shared" si="91" ref="AW29:AW34">IF(Q29="(L)","(L)",IF(P29="(L)","(L)",IF(Q29="(D)","(D)",IF(P29="(D)","(D)",IF(Q29="(N)","(N)",IF(P29="(N)","(N)",Q29-P29))))))</f>
        <v>86</v>
      </c>
      <c r="AX29" s="6">
        <f aca="true" t="shared" si="92" ref="AX29:AX34">IF(R29="(L)","(L)",IF(Q29="(L)","(L)",IF(R29="(D)","(D)",IF(Q29="(D)","(D)",IF(R29="(N)","(N)",IF(Q29="(N)","(N)",R29-Q29))))))</f>
        <v>47</v>
      </c>
      <c r="AY29" s="6">
        <f aca="true" t="shared" si="93" ref="AY29:AY34">IF(S29="(L)","(L)",IF(R29="(L)","(L)",IF(S29="(D)","(D)",IF(R29="(D)","(D)",IF(S29="(N)","(N)",IF(R29="(N)","(N)",S29-R29))))))</f>
        <v>114</v>
      </c>
      <c r="AZ29" s="6">
        <f aca="true" t="shared" si="94" ref="AZ29:AZ34">IF(T29="(L)","(L)",IF(S29="(L)","(L)",IF(T29="(D)","(D)",IF(S29="(D)","(D)",IF(T29="(N)","(N)",IF(S29="(N)","(N)",T29-S29))))))</f>
        <v>78</v>
      </c>
      <c r="BA29" s="6">
        <f aca="true" t="shared" si="95" ref="BA29:BA34">IF(U29="(L)","(L)",IF(T29="(L)","(L)",IF(U29="(D)","(D)",IF(T29="(D)","(D)",IF(U29="(N)","(N)",IF(T29="(N)","(N)",U29-T29))))))</f>
        <v>133</v>
      </c>
      <c r="BB29" s="6">
        <f aca="true" t="shared" si="96" ref="BB29:BB34">IF(V29="(L)","(L)",IF(U29="(L)","(L)",IF(V29="(D)","(D)",IF(U29="(D)","(D)",IF(V29="(N)","(N)",IF(U29="(N)","(N)",V29-U29))))))</f>
        <v>45</v>
      </c>
      <c r="BC29" s="6">
        <f aca="true" t="shared" si="97" ref="BC29:BC34">IF(W29="(L)","(L)",IF(V29="(L)","(L)",IF(W29="(D)","(D)",IF(V29="(D)","(D)",IF(W29="(N)","(N)",IF(V29="(N)","(N)",W29-V29))))))</f>
        <v>78</v>
      </c>
      <c r="BD29" s="6">
        <f aca="true" t="shared" si="98" ref="BD29:BD34">IF(X29="(L)","(L)",IF(W29="(L)","(L)",IF(X29="(D)","(D)",IF(W29="(D)","(D)",IF(X29="(N)","(N)",IF(W29="(N)","(N)",X29-W29))))))</f>
        <v>150</v>
      </c>
      <c r="BE29" s="6">
        <f aca="true" t="shared" si="99" ref="BE29:BE34">IF(Y29="(L)","(L)",IF(X29="(L)","(L)",IF(Y29="(D)","(D)",IF(X29="(D)","(D)",IF(Y29="(N)","(N)",IF(X29="(N)","(N)",Y29-X29))))))</f>
        <v>92</v>
      </c>
      <c r="BF29" s="6">
        <f aca="true" t="shared" si="100" ref="BF29:BF34">IF(Z29="(L)","(L)",IF(Y29="(L)","(L)",IF(Z29="(D)","(D)",IF(Y29="(D)","(D)",IF(Z29="(N)","(N)",IF(Y29="(N)","(N)",Z29-Y29))))))</f>
        <v>41</v>
      </c>
      <c r="BG29" s="6">
        <f aca="true" t="shared" si="101" ref="BG29:BG34">IF(AA29="(L)","(L)",IF(Z29="(L)","(L)",IF(AA29="(D)","(D)",IF(Z29="(D)","(D)",IF(AA29="(N)","(N)",IF(Z29="(N)","(N)",AA29-Z29))))))</f>
        <v>-7</v>
      </c>
      <c r="BH29" s="6">
        <f aca="true" t="shared" si="102" ref="BH29:BH34">IF(AB29="(L)","(L)",IF(AA29="(L)","(L)",IF(AB29="(D)","(D)",IF(AA29="(D)","(D)",IF(AB29="(N)","(N)",IF(AA29="(N)","(N)",AB29-AA29))))))</f>
        <v>78</v>
      </c>
      <c r="BI29" s="6">
        <f aca="true" t="shared" si="103" ref="BI29:BI34">IF(AC29="(L)","(L)",IF(AB29="(L)","(L)",IF(AC29="(D)","(D)",IF(AB29="(D)","(D)",IF(AC29="(N)","(N)",IF(AB29="(N)","(N)",AC29-AB29))))))</f>
        <v>75</v>
      </c>
      <c r="BJ29" s="6">
        <f aca="true" t="shared" si="104" ref="BJ29:BJ34">IF(AD29="(L)","(L)",IF(AC29="(L)","(L)",IF(AD29="(D)","(D)",IF(AC29="(D)","(D)",IF(AD29="(N)","(N)",IF(AC29="(N)","(N)",AD29-AC29))))))</f>
        <v>44</v>
      </c>
      <c r="BK29" s="6">
        <f aca="true" t="shared" si="105" ref="BK29:BK34">IF(AE29="(L)","(L)",IF(AD29="(L)","(L)",IF(AE29="(D)","(D)",IF(AD29="(D)","(D)",IF(AE29="(N)","(N)",IF(AD29="(N)","(N)",AE29-AD29))))))</f>
        <v>100</v>
      </c>
      <c r="BL29" s="6">
        <f aca="true" t="shared" si="106" ref="BL29:BL34">IF(AF29="(L)","(L)",IF(AE29="(L)","(L)",IF(AF29="(D)","(D)",IF(AE29="(D)","(D)",IF(AF29="(N)","(N)",IF(AE29="(N)","(N)",AF29-AE29))))))</f>
        <v>90</v>
      </c>
      <c r="BM29" s="6">
        <f aca="true" t="shared" si="107" ref="BM29:BM34">IF(AG29="(L)","(L)",IF(AF29="(L)","(L)",IF(AG29="(D)","(D)",IF(AF29="(D)","(D)",IF(AG29="(N)","(N)",IF(AF29="(N)","(N)",AG29-AF29))))))</f>
        <v>146</v>
      </c>
      <c r="BN29" s="6">
        <f aca="true" t="shared" si="108" ref="BN29:BN34">IF(AH29="(L)","(L)",IF(AG29="(L)","(L)",IF(AH29="(D)","(D)",IF(AG29="(D)","(D)",IF(AH29="(N)","(N)",IF(AG29="(N)","(N)",AH29-AG29))))))</f>
        <v>41</v>
      </c>
      <c r="BP29" s="7">
        <f aca="true" t="shared" si="109" ref="BP29:BP34">IF(D29="(L)","(L)",IF(C29="(L)","(L)",IF(D29="(D)","(D)",IF(C29="(D)","(D)",IF(D29="(N)","(N)",IF(C29="(N)","(N)",(D29-C29)/C29))))))</f>
        <v>0.011476664116296864</v>
      </c>
      <c r="BQ29" s="7">
        <f aca="true" t="shared" si="110" ref="BQ29:BY34">IF(E29="(L)","(L)",IF(D29="(L)","(L)",IF(E29="(D)","(D)",IF(D29="(D)","(D)",IF(E29="(N)","(N)",IF(D29="(N)","(N)",(E29-D29)/D29))))))</f>
        <v>0.04462934947049924</v>
      </c>
      <c r="BR29" s="7">
        <f t="shared" si="110"/>
        <v>0.0608254887762491</v>
      </c>
      <c r="BS29" s="7">
        <f t="shared" si="110"/>
        <v>0.049829351535836175</v>
      </c>
      <c r="BT29" s="7">
        <f t="shared" si="110"/>
        <v>0.011053315994798439</v>
      </c>
      <c r="BU29" s="7">
        <f t="shared" si="110"/>
        <v>0.01607717041800643</v>
      </c>
      <c r="BV29" s="7">
        <f t="shared" si="110"/>
        <v>0.018354430379746836</v>
      </c>
      <c r="BW29" s="7">
        <f t="shared" si="110"/>
        <v>0.014294592914853946</v>
      </c>
      <c r="BX29" s="7">
        <f t="shared" si="110"/>
        <v>0.04718137254901961</v>
      </c>
      <c r="BY29" s="7">
        <f t="shared" si="110"/>
        <v>0.211234640140433</v>
      </c>
      <c r="BZ29" s="7">
        <f aca="true" t="shared" si="111" ref="BZ29:CI34">IF(N29="(L)","(L)",IF(M29="(L)","(L)",IF(N29="(D)","(D)",IF(M29="(D)","(D)",IF(N29="(N)","(N)",IF(M29="(N)","(N)",(N29-M29)/M29))))))</f>
        <v>-0.02705314009661836</v>
      </c>
      <c r="CA29" s="7">
        <f t="shared" si="111"/>
        <v>0.010923535253227408</v>
      </c>
      <c r="CB29" s="7">
        <f t="shared" si="111"/>
        <v>-0.03732809430255403</v>
      </c>
      <c r="CC29" s="7">
        <f t="shared" si="111"/>
        <v>0.04387755102040816</v>
      </c>
      <c r="CD29" s="7">
        <f t="shared" si="111"/>
        <v>0.02297165200391007</v>
      </c>
      <c r="CE29" s="7">
        <f t="shared" si="111"/>
        <v>0.05446727185857621</v>
      </c>
      <c r="CF29" s="7">
        <f t="shared" si="111"/>
        <v>0.035342093339374714</v>
      </c>
      <c r="CG29" s="7">
        <f t="shared" si="111"/>
        <v>0.05820568927789934</v>
      </c>
      <c r="CH29" s="7">
        <f t="shared" si="111"/>
        <v>0.018610421836228287</v>
      </c>
      <c r="CI29" s="7">
        <f t="shared" si="111"/>
        <v>0.031668696711327646</v>
      </c>
      <c r="CJ29" s="7">
        <f aca="true" t="shared" si="112" ref="CJ29:CP34">IF(X29="(L)","(L)",IF(W29="(L)","(L)",IF(X29="(D)","(D)",IF(W29="(D)","(D)",IF(X29="(N)","(N)",IF(W29="(N)","(N)",(X29-W29)/W29))))))</f>
        <v>0.0590318772136954</v>
      </c>
      <c r="CK29" s="7">
        <f t="shared" si="112"/>
        <v>0.03418803418803419</v>
      </c>
      <c r="CL29" s="7">
        <f t="shared" si="112"/>
        <v>0.014732303269852677</v>
      </c>
      <c r="CM29" s="7">
        <f t="shared" si="112"/>
        <v>-0.002478753541076487</v>
      </c>
      <c r="CN29" s="7">
        <f t="shared" si="112"/>
        <v>0.027689030883919063</v>
      </c>
      <c r="CO29" s="7">
        <f t="shared" si="112"/>
        <v>0.025906735751295335</v>
      </c>
      <c r="CP29" s="7">
        <f t="shared" si="112"/>
        <v>0.014814814814814815</v>
      </c>
      <c r="CQ29" s="7">
        <f aca="true" t="shared" si="113" ref="CQ29:CQ34">IF(AE29="(L)","(L)",IF(AD29="(L)","(L)",IF(AE29="(D)","(D)",IF(AD29="(D)","(D)",IF(AE29="(N)","(N)",IF(AD29="(N)","(N)",(AE29-AD29)/AD29))))))</f>
        <v>0.033178500331785</v>
      </c>
      <c r="CR29" s="7">
        <f aca="true" t="shared" si="114" ref="CR29:CR34">IF(AF29="(L)","(L)",IF(AE29="(L)","(L)",IF(AF29="(D)","(D)",IF(AE29="(D)","(D)",IF(AF29="(N)","(N)",IF(AE29="(N)","(N)",(AF29-AE29)/AE29))))))</f>
        <v>0.028901734104046242</v>
      </c>
      <c r="CS29" s="7">
        <f aca="true" t="shared" si="115" ref="CS29:CS34">IF(AG29="(L)","(L)",IF(AF29="(L)","(L)",IF(AG29="(D)","(D)",IF(AF29="(D)","(D)",IF(AG29="(N)","(N)",IF(AF29="(N)","(N)",(AG29-AF29)/AF29))))))</f>
        <v>0.04556803995006242</v>
      </c>
      <c r="CT29" s="7">
        <f aca="true" t="shared" si="116" ref="CT29:CT34">IF(AH29="(L)","(L)",IF(AG29="(L)","(L)",IF(AH29="(D)","(D)",IF(AG29="(D)","(D)",IF(AH29="(N)","(N)",IF(AG29="(N)","(N)",(AH29-AG29)/AG29))))))</f>
        <v>0.012238805970149255</v>
      </c>
    </row>
    <row r="30" spans="1:98" ht="12.75">
      <c r="A30" s="2" t="s">
        <v>58</v>
      </c>
      <c r="B30" s="2" t="s">
        <v>37</v>
      </c>
      <c r="C30" s="13">
        <v>127</v>
      </c>
      <c r="D30" s="13">
        <v>126</v>
      </c>
      <c r="E30" s="13">
        <v>132</v>
      </c>
      <c r="F30" s="13">
        <v>118</v>
      </c>
      <c r="G30" s="13">
        <v>139</v>
      </c>
      <c r="H30" s="13">
        <v>135</v>
      </c>
      <c r="I30" s="13">
        <v>118</v>
      </c>
      <c r="J30" s="13">
        <v>123</v>
      </c>
      <c r="K30" s="13">
        <v>126</v>
      </c>
      <c r="L30" s="13">
        <v>129</v>
      </c>
      <c r="M30" s="13">
        <v>116</v>
      </c>
      <c r="N30" s="13">
        <v>111</v>
      </c>
      <c r="O30" s="13">
        <v>112</v>
      </c>
      <c r="P30" s="13">
        <v>115</v>
      </c>
      <c r="Q30" s="13">
        <v>125</v>
      </c>
      <c r="R30" s="13">
        <v>114</v>
      </c>
      <c r="S30" s="13">
        <v>165</v>
      </c>
      <c r="T30" s="13">
        <v>165</v>
      </c>
      <c r="U30" s="13">
        <v>167</v>
      </c>
      <c r="V30" s="13">
        <v>172</v>
      </c>
      <c r="W30" s="13">
        <v>168</v>
      </c>
      <c r="X30" s="13">
        <v>183</v>
      </c>
      <c r="Y30" s="13">
        <v>193</v>
      </c>
      <c r="Z30" s="13">
        <v>202</v>
      </c>
      <c r="AA30" s="13">
        <v>187</v>
      </c>
      <c r="AB30" s="13">
        <v>206</v>
      </c>
      <c r="AC30" s="13">
        <v>209</v>
      </c>
      <c r="AD30" s="13">
        <v>210</v>
      </c>
      <c r="AE30" s="13">
        <v>216</v>
      </c>
      <c r="AF30" s="13">
        <v>221</v>
      </c>
      <c r="AG30" s="13">
        <v>232</v>
      </c>
      <c r="AH30" s="13">
        <v>264</v>
      </c>
      <c r="AJ30" s="6">
        <f t="shared" si="78"/>
        <v>-1</v>
      </c>
      <c r="AK30" s="6">
        <f t="shared" si="79"/>
        <v>6</v>
      </c>
      <c r="AL30" s="6">
        <f t="shared" si="80"/>
        <v>-14</v>
      </c>
      <c r="AM30" s="6">
        <f t="shared" si="81"/>
        <v>21</v>
      </c>
      <c r="AN30" s="6">
        <f t="shared" si="82"/>
        <v>-4</v>
      </c>
      <c r="AO30" s="6">
        <f t="shared" si="83"/>
        <v>-17</v>
      </c>
      <c r="AP30" s="6">
        <f t="shared" si="84"/>
        <v>5</v>
      </c>
      <c r="AQ30" s="6">
        <f t="shared" si="85"/>
        <v>3</v>
      </c>
      <c r="AR30" s="6">
        <f t="shared" si="86"/>
        <v>3</v>
      </c>
      <c r="AS30" s="6">
        <f t="shared" si="87"/>
        <v>-13</v>
      </c>
      <c r="AT30" s="6">
        <f t="shared" si="88"/>
        <v>-5</v>
      </c>
      <c r="AU30" s="6">
        <f t="shared" si="89"/>
        <v>1</v>
      </c>
      <c r="AV30" s="6">
        <f t="shared" si="90"/>
        <v>3</v>
      </c>
      <c r="AW30" s="6">
        <f t="shared" si="91"/>
        <v>10</v>
      </c>
      <c r="AX30" s="6">
        <f t="shared" si="92"/>
        <v>-11</v>
      </c>
      <c r="AY30" s="6">
        <f t="shared" si="93"/>
        <v>51</v>
      </c>
      <c r="AZ30" s="6">
        <f t="shared" si="94"/>
        <v>0</v>
      </c>
      <c r="BA30" s="6">
        <f t="shared" si="95"/>
        <v>2</v>
      </c>
      <c r="BB30" s="6">
        <f t="shared" si="96"/>
        <v>5</v>
      </c>
      <c r="BC30" s="6">
        <f t="shared" si="97"/>
        <v>-4</v>
      </c>
      <c r="BD30" s="6">
        <f t="shared" si="98"/>
        <v>15</v>
      </c>
      <c r="BE30" s="6">
        <f t="shared" si="99"/>
        <v>10</v>
      </c>
      <c r="BF30" s="6">
        <f t="shared" si="100"/>
        <v>9</v>
      </c>
      <c r="BG30" s="6">
        <f t="shared" si="101"/>
        <v>-15</v>
      </c>
      <c r="BH30" s="6">
        <f t="shared" si="102"/>
        <v>19</v>
      </c>
      <c r="BI30" s="6">
        <f t="shared" si="103"/>
        <v>3</v>
      </c>
      <c r="BJ30" s="6">
        <f t="shared" si="104"/>
        <v>1</v>
      </c>
      <c r="BK30" s="6">
        <f t="shared" si="105"/>
        <v>6</v>
      </c>
      <c r="BL30" s="6">
        <f t="shared" si="106"/>
        <v>5</v>
      </c>
      <c r="BM30" s="6">
        <f t="shared" si="107"/>
        <v>11</v>
      </c>
      <c r="BN30" s="6">
        <f t="shared" si="108"/>
        <v>32</v>
      </c>
      <c r="BP30" s="7">
        <f t="shared" si="109"/>
        <v>-0.007874015748031496</v>
      </c>
      <c r="BQ30" s="7">
        <f t="shared" si="110"/>
        <v>0.047619047619047616</v>
      </c>
      <c r="BR30" s="7">
        <f t="shared" si="110"/>
        <v>-0.10606060606060606</v>
      </c>
      <c r="BS30" s="7">
        <f t="shared" si="110"/>
        <v>0.17796610169491525</v>
      </c>
      <c r="BT30" s="7">
        <f t="shared" si="110"/>
        <v>-0.02877697841726619</v>
      </c>
      <c r="BU30" s="7">
        <f t="shared" si="110"/>
        <v>-0.1259259259259259</v>
      </c>
      <c r="BV30" s="7">
        <f t="shared" si="110"/>
        <v>0.0423728813559322</v>
      </c>
      <c r="BW30" s="7">
        <f t="shared" si="110"/>
        <v>0.024390243902439025</v>
      </c>
      <c r="BX30" s="7">
        <f t="shared" si="110"/>
        <v>0.023809523809523808</v>
      </c>
      <c r="BY30" s="7">
        <f t="shared" si="110"/>
        <v>-0.10077519379844961</v>
      </c>
      <c r="BZ30" s="7">
        <f t="shared" si="111"/>
        <v>-0.04310344827586207</v>
      </c>
      <c r="CA30" s="7">
        <f t="shared" si="111"/>
        <v>0.009009009009009009</v>
      </c>
      <c r="CB30" s="7">
        <f t="shared" si="111"/>
        <v>0.026785714285714284</v>
      </c>
      <c r="CC30" s="7">
        <f t="shared" si="111"/>
        <v>0.08695652173913043</v>
      </c>
      <c r="CD30" s="7">
        <f t="shared" si="111"/>
        <v>-0.088</v>
      </c>
      <c r="CE30" s="7">
        <f t="shared" si="111"/>
        <v>0.4473684210526316</v>
      </c>
      <c r="CF30" s="7">
        <f t="shared" si="111"/>
        <v>0</v>
      </c>
      <c r="CG30" s="7">
        <f t="shared" si="111"/>
        <v>0.012121212121212121</v>
      </c>
      <c r="CH30" s="7">
        <f t="shared" si="111"/>
        <v>0.029940119760479042</v>
      </c>
      <c r="CI30" s="7">
        <f t="shared" si="111"/>
        <v>-0.023255813953488372</v>
      </c>
      <c r="CJ30" s="7">
        <f t="shared" si="112"/>
        <v>0.08928571428571429</v>
      </c>
      <c r="CK30" s="7">
        <f t="shared" si="112"/>
        <v>0.0546448087431694</v>
      </c>
      <c r="CL30" s="7">
        <f t="shared" si="112"/>
        <v>0.046632124352331605</v>
      </c>
      <c r="CM30" s="7">
        <f t="shared" si="112"/>
        <v>-0.07425742574257425</v>
      </c>
      <c r="CN30" s="7">
        <f t="shared" si="112"/>
        <v>0.10160427807486631</v>
      </c>
      <c r="CO30" s="7">
        <f t="shared" si="112"/>
        <v>0.014563106796116505</v>
      </c>
      <c r="CP30" s="7">
        <f t="shared" si="112"/>
        <v>0.004784688995215311</v>
      </c>
      <c r="CQ30" s="7">
        <f t="shared" si="113"/>
        <v>0.02857142857142857</v>
      </c>
      <c r="CR30" s="7">
        <f t="shared" si="114"/>
        <v>0.023148148148148147</v>
      </c>
      <c r="CS30" s="7">
        <f t="shared" si="115"/>
        <v>0.049773755656108594</v>
      </c>
      <c r="CT30" s="7">
        <f t="shared" si="116"/>
        <v>0.13793103448275862</v>
      </c>
    </row>
    <row r="31" spans="1:98" ht="12.75">
      <c r="A31" s="2" t="s">
        <v>59</v>
      </c>
      <c r="B31" s="2" t="s">
        <v>37</v>
      </c>
      <c r="C31" s="13">
        <v>138</v>
      </c>
      <c r="D31" s="13">
        <v>141</v>
      </c>
      <c r="E31" s="13">
        <v>136</v>
      </c>
      <c r="F31" s="13">
        <v>132</v>
      </c>
      <c r="G31" s="13">
        <v>135</v>
      </c>
      <c r="H31" s="13">
        <v>143</v>
      </c>
      <c r="I31" s="13">
        <v>152</v>
      </c>
      <c r="J31" s="13">
        <v>143</v>
      </c>
      <c r="K31" s="13">
        <v>138</v>
      </c>
      <c r="L31" s="13">
        <v>139</v>
      </c>
      <c r="M31" s="13">
        <v>143</v>
      </c>
      <c r="N31" s="13">
        <v>160</v>
      </c>
      <c r="O31" s="13">
        <v>167</v>
      </c>
      <c r="P31" s="13">
        <v>178</v>
      </c>
      <c r="Q31" s="13">
        <v>185</v>
      </c>
      <c r="R31" s="13">
        <v>198</v>
      </c>
      <c r="S31" s="13">
        <v>183</v>
      </c>
      <c r="T31" s="13">
        <v>203</v>
      </c>
      <c r="U31" s="13">
        <v>209</v>
      </c>
      <c r="V31" s="13">
        <v>209</v>
      </c>
      <c r="W31" s="13">
        <v>210</v>
      </c>
      <c r="X31" s="13">
        <v>206</v>
      </c>
      <c r="Y31" s="13">
        <v>206</v>
      </c>
      <c r="Z31" s="13">
        <v>222</v>
      </c>
      <c r="AA31" s="13">
        <v>226</v>
      </c>
      <c r="AB31" s="13">
        <v>212</v>
      </c>
      <c r="AC31" s="13">
        <v>209</v>
      </c>
      <c r="AD31" s="13">
        <v>206</v>
      </c>
      <c r="AE31" s="13">
        <v>198</v>
      </c>
      <c r="AF31" s="13">
        <v>197</v>
      </c>
      <c r="AG31" s="13">
        <v>196</v>
      </c>
      <c r="AH31" s="13">
        <v>193</v>
      </c>
      <c r="AJ31" s="6">
        <f t="shared" si="78"/>
        <v>3</v>
      </c>
      <c r="AK31" s="6">
        <f t="shared" si="79"/>
        <v>-5</v>
      </c>
      <c r="AL31" s="6">
        <f t="shared" si="80"/>
        <v>-4</v>
      </c>
      <c r="AM31" s="6">
        <f t="shared" si="81"/>
        <v>3</v>
      </c>
      <c r="AN31" s="6">
        <f t="shared" si="82"/>
        <v>8</v>
      </c>
      <c r="AO31" s="6">
        <f t="shared" si="83"/>
        <v>9</v>
      </c>
      <c r="AP31" s="6">
        <f t="shared" si="84"/>
        <v>-9</v>
      </c>
      <c r="AQ31" s="6">
        <f t="shared" si="85"/>
        <v>-5</v>
      </c>
      <c r="AR31" s="6">
        <f t="shared" si="86"/>
        <v>1</v>
      </c>
      <c r="AS31" s="6">
        <f t="shared" si="87"/>
        <v>4</v>
      </c>
      <c r="AT31" s="6">
        <f t="shared" si="88"/>
        <v>17</v>
      </c>
      <c r="AU31" s="6">
        <f t="shared" si="89"/>
        <v>7</v>
      </c>
      <c r="AV31" s="6">
        <f t="shared" si="90"/>
        <v>11</v>
      </c>
      <c r="AW31" s="6">
        <f t="shared" si="91"/>
        <v>7</v>
      </c>
      <c r="AX31" s="6">
        <f t="shared" si="92"/>
        <v>13</v>
      </c>
      <c r="AY31" s="6">
        <f t="shared" si="93"/>
        <v>-15</v>
      </c>
      <c r="AZ31" s="6">
        <f t="shared" si="94"/>
        <v>20</v>
      </c>
      <c r="BA31" s="6">
        <f t="shared" si="95"/>
        <v>6</v>
      </c>
      <c r="BB31" s="6">
        <f t="shared" si="96"/>
        <v>0</v>
      </c>
      <c r="BC31" s="6">
        <f t="shared" si="97"/>
        <v>1</v>
      </c>
      <c r="BD31" s="6">
        <f t="shared" si="98"/>
        <v>-4</v>
      </c>
      <c r="BE31" s="6">
        <f t="shared" si="99"/>
        <v>0</v>
      </c>
      <c r="BF31" s="6">
        <f t="shared" si="100"/>
        <v>16</v>
      </c>
      <c r="BG31" s="6">
        <f t="shared" si="101"/>
        <v>4</v>
      </c>
      <c r="BH31" s="6">
        <f t="shared" si="102"/>
        <v>-14</v>
      </c>
      <c r="BI31" s="6">
        <f t="shared" si="103"/>
        <v>-3</v>
      </c>
      <c r="BJ31" s="6">
        <f t="shared" si="104"/>
        <v>-3</v>
      </c>
      <c r="BK31" s="6">
        <f t="shared" si="105"/>
        <v>-8</v>
      </c>
      <c r="BL31" s="6">
        <f t="shared" si="106"/>
        <v>-1</v>
      </c>
      <c r="BM31" s="6">
        <f t="shared" si="107"/>
        <v>-1</v>
      </c>
      <c r="BN31" s="6">
        <f t="shared" si="108"/>
        <v>-3</v>
      </c>
      <c r="BP31" s="7">
        <f t="shared" si="109"/>
        <v>0.021739130434782608</v>
      </c>
      <c r="BQ31" s="7">
        <f t="shared" si="110"/>
        <v>-0.03546099290780142</v>
      </c>
      <c r="BR31" s="7">
        <f t="shared" si="110"/>
        <v>-0.029411764705882353</v>
      </c>
      <c r="BS31" s="7">
        <f t="shared" si="110"/>
        <v>0.022727272727272728</v>
      </c>
      <c r="BT31" s="7">
        <f t="shared" si="110"/>
        <v>0.05925925925925926</v>
      </c>
      <c r="BU31" s="7">
        <f t="shared" si="110"/>
        <v>0.06293706293706294</v>
      </c>
      <c r="BV31" s="7">
        <f t="shared" si="110"/>
        <v>-0.05921052631578947</v>
      </c>
      <c r="BW31" s="7">
        <f t="shared" si="110"/>
        <v>-0.03496503496503497</v>
      </c>
      <c r="BX31" s="7">
        <f t="shared" si="110"/>
        <v>0.007246376811594203</v>
      </c>
      <c r="BY31" s="7">
        <f t="shared" si="110"/>
        <v>0.02877697841726619</v>
      </c>
      <c r="BZ31" s="7">
        <f t="shared" si="111"/>
        <v>0.11888111888111888</v>
      </c>
      <c r="CA31" s="7">
        <f t="shared" si="111"/>
        <v>0.04375</v>
      </c>
      <c r="CB31" s="7">
        <f t="shared" si="111"/>
        <v>0.0658682634730539</v>
      </c>
      <c r="CC31" s="7">
        <f t="shared" si="111"/>
        <v>0.03932584269662921</v>
      </c>
      <c r="CD31" s="7">
        <f t="shared" si="111"/>
        <v>0.07027027027027027</v>
      </c>
      <c r="CE31" s="7">
        <f t="shared" si="111"/>
        <v>-0.07575757575757576</v>
      </c>
      <c r="CF31" s="7">
        <f t="shared" si="111"/>
        <v>0.1092896174863388</v>
      </c>
      <c r="CG31" s="7">
        <f t="shared" si="111"/>
        <v>0.029556650246305417</v>
      </c>
      <c r="CH31" s="7">
        <f t="shared" si="111"/>
        <v>0</v>
      </c>
      <c r="CI31" s="7">
        <f t="shared" si="111"/>
        <v>0.004784688995215311</v>
      </c>
      <c r="CJ31" s="7">
        <f t="shared" si="112"/>
        <v>-0.01904761904761905</v>
      </c>
      <c r="CK31" s="7">
        <f t="shared" si="112"/>
        <v>0</v>
      </c>
      <c r="CL31" s="7">
        <f t="shared" si="112"/>
        <v>0.07766990291262135</v>
      </c>
      <c r="CM31" s="7">
        <f t="shared" si="112"/>
        <v>0.018018018018018018</v>
      </c>
      <c r="CN31" s="7">
        <f t="shared" si="112"/>
        <v>-0.061946902654867256</v>
      </c>
      <c r="CO31" s="7">
        <f t="shared" si="112"/>
        <v>-0.014150943396226415</v>
      </c>
      <c r="CP31" s="7">
        <f t="shared" si="112"/>
        <v>-0.014354066985645933</v>
      </c>
      <c r="CQ31" s="7">
        <f t="shared" si="113"/>
        <v>-0.038834951456310676</v>
      </c>
      <c r="CR31" s="7">
        <f t="shared" si="114"/>
        <v>-0.005050505050505051</v>
      </c>
      <c r="CS31" s="7">
        <f t="shared" si="115"/>
        <v>-0.005076142131979695</v>
      </c>
      <c r="CT31" s="7">
        <f t="shared" si="116"/>
        <v>-0.015306122448979591</v>
      </c>
    </row>
    <row r="32" spans="1:98" ht="12.75">
      <c r="A32" s="2" t="s">
        <v>60</v>
      </c>
      <c r="B32" s="2" t="s">
        <v>37</v>
      </c>
      <c r="C32" s="13">
        <v>1042</v>
      </c>
      <c r="D32" s="13">
        <v>1055</v>
      </c>
      <c r="E32" s="13">
        <v>1113</v>
      </c>
      <c r="F32" s="13">
        <v>1215</v>
      </c>
      <c r="G32" s="13">
        <v>1264</v>
      </c>
      <c r="H32" s="13">
        <v>1277</v>
      </c>
      <c r="I32" s="13">
        <v>1310</v>
      </c>
      <c r="J32" s="13">
        <v>1343</v>
      </c>
      <c r="K32" s="13">
        <v>1368</v>
      </c>
      <c r="L32" s="13">
        <v>1441</v>
      </c>
      <c r="M32" s="13">
        <v>1811</v>
      </c>
      <c r="N32" s="13">
        <v>1743</v>
      </c>
      <c r="O32" s="13">
        <v>1757</v>
      </c>
      <c r="P32" s="13">
        <v>1667</v>
      </c>
      <c r="Q32" s="13">
        <v>1736</v>
      </c>
      <c r="R32" s="13">
        <v>1781</v>
      </c>
      <c r="S32" s="13">
        <v>1859</v>
      </c>
      <c r="T32" s="13">
        <v>1917</v>
      </c>
      <c r="U32" s="13">
        <v>2042</v>
      </c>
      <c r="V32" s="13">
        <v>2082</v>
      </c>
      <c r="W32" s="13">
        <v>2163</v>
      </c>
      <c r="X32" s="13">
        <v>2302</v>
      </c>
      <c r="Y32" s="13">
        <v>2384</v>
      </c>
      <c r="Z32" s="13">
        <v>2400</v>
      </c>
      <c r="AA32" s="13">
        <v>2404</v>
      </c>
      <c r="AB32" s="13">
        <v>2477</v>
      </c>
      <c r="AC32" s="13">
        <v>2552</v>
      </c>
      <c r="AD32" s="13">
        <v>2598</v>
      </c>
      <c r="AE32" s="13">
        <v>2700</v>
      </c>
      <c r="AF32" s="13">
        <v>2786</v>
      </c>
      <c r="AG32" s="13">
        <v>2922</v>
      </c>
      <c r="AH32" s="13">
        <v>2934</v>
      </c>
      <c r="AJ32" s="6">
        <f t="shared" si="78"/>
        <v>13</v>
      </c>
      <c r="AK32" s="6">
        <f t="shared" si="79"/>
        <v>58</v>
      </c>
      <c r="AL32" s="6">
        <f t="shared" si="80"/>
        <v>102</v>
      </c>
      <c r="AM32" s="6">
        <f t="shared" si="81"/>
        <v>49</v>
      </c>
      <c r="AN32" s="6">
        <f t="shared" si="82"/>
        <v>13</v>
      </c>
      <c r="AO32" s="6">
        <f t="shared" si="83"/>
        <v>33</v>
      </c>
      <c r="AP32" s="6">
        <f t="shared" si="84"/>
        <v>33</v>
      </c>
      <c r="AQ32" s="6">
        <f t="shared" si="85"/>
        <v>25</v>
      </c>
      <c r="AR32" s="6">
        <f t="shared" si="86"/>
        <v>73</v>
      </c>
      <c r="AS32" s="6">
        <f t="shared" si="87"/>
        <v>370</v>
      </c>
      <c r="AT32" s="6">
        <f t="shared" si="88"/>
        <v>-68</v>
      </c>
      <c r="AU32" s="6">
        <f t="shared" si="89"/>
        <v>14</v>
      </c>
      <c r="AV32" s="6">
        <f t="shared" si="90"/>
        <v>-90</v>
      </c>
      <c r="AW32" s="6">
        <f t="shared" si="91"/>
        <v>69</v>
      </c>
      <c r="AX32" s="6">
        <f t="shared" si="92"/>
        <v>45</v>
      </c>
      <c r="AY32" s="6">
        <f t="shared" si="93"/>
        <v>78</v>
      </c>
      <c r="AZ32" s="6">
        <f t="shared" si="94"/>
        <v>58</v>
      </c>
      <c r="BA32" s="6">
        <f t="shared" si="95"/>
        <v>125</v>
      </c>
      <c r="BB32" s="6">
        <f t="shared" si="96"/>
        <v>40</v>
      </c>
      <c r="BC32" s="6">
        <f t="shared" si="97"/>
        <v>81</v>
      </c>
      <c r="BD32" s="6">
        <f t="shared" si="98"/>
        <v>139</v>
      </c>
      <c r="BE32" s="6">
        <f t="shared" si="99"/>
        <v>82</v>
      </c>
      <c r="BF32" s="6">
        <f t="shared" si="100"/>
        <v>16</v>
      </c>
      <c r="BG32" s="6">
        <f t="shared" si="101"/>
        <v>4</v>
      </c>
      <c r="BH32" s="6">
        <f t="shared" si="102"/>
        <v>73</v>
      </c>
      <c r="BI32" s="6">
        <f t="shared" si="103"/>
        <v>75</v>
      </c>
      <c r="BJ32" s="6">
        <f t="shared" si="104"/>
        <v>46</v>
      </c>
      <c r="BK32" s="6">
        <f t="shared" si="105"/>
        <v>102</v>
      </c>
      <c r="BL32" s="6">
        <f t="shared" si="106"/>
        <v>86</v>
      </c>
      <c r="BM32" s="6">
        <f t="shared" si="107"/>
        <v>136</v>
      </c>
      <c r="BN32" s="6">
        <f t="shared" si="108"/>
        <v>12</v>
      </c>
      <c r="BP32" s="7">
        <f t="shared" si="109"/>
        <v>0.012476007677543186</v>
      </c>
      <c r="BQ32" s="7">
        <f t="shared" si="110"/>
        <v>0.054976303317535544</v>
      </c>
      <c r="BR32" s="7">
        <f t="shared" si="110"/>
        <v>0.09164420485175202</v>
      </c>
      <c r="BS32" s="7">
        <f t="shared" si="110"/>
        <v>0.040329218106995884</v>
      </c>
      <c r="BT32" s="7">
        <f t="shared" si="110"/>
        <v>0.010284810126582278</v>
      </c>
      <c r="BU32" s="7">
        <f t="shared" si="110"/>
        <v>0.025841816758026624</v>
      </c>
      <c r="BV32" s="7">
        <f t="shared" si="110"/>
        <v>0.025190839694656488</v>
      </c>
      <c r="BW32" s="7">
        <f t="shared" si="110"/>
        <v>0.018615040953090096</v>
      </c>
      <c r="BX32" s="7">
        <f t="shared" si="110"/>
        <v>0.0533625730994152</v>
      </c>
      <c r="BY32" s="7">
        <f t="shared" si="110"/>
        <v>0.25676613462873005</v>
      </c>
      <c r="BZ32" s="7">
        <f t="shared" si="111"/>
        <v>-0.03754831584759801</v>
      </c>
      <c r="CA32" s="7">
        <f t="shared" si="111"/>
        <v>0.008032128514056224</v>
      </c>
      <c r="CB32" s="7">
        <f t="shared" si="111"/>
        <v>-0.05122367672168469</v>
      </c>
      <c r="CC32" s="7">
        <f t="shared" si="111"/>
        <v>0.041391721655668866</v>
      </c>
      <c r="CD32" s="7">
        <f t="shared" si="111"/>
        <v>0.025921658986175114</v>
      </c>
      <c r="CE32" s="7">
        <f t="shared" si="111"/>
        <v>0.043795620437956206</v>
      </c>
      <c r="CF32" s="7">
        <f t="shared" si="111"/>
        <v>0.031199569661108123</v>
      </c>
      <c r="CG32" s="7">
        <f t="shared" si="111"/>
        <v>0.06520605112154408</v>
      </c>
      <c r="CH32" s="7">
        <f t="shared" si="111"/>
        <v>0.019588638589618023</v>
      </c>
      <c r="CI32" s="7">
        <f t="shared" si="111"/>
        <v>0.03890489913544669</v>
      </c>
      <c r="CJ32" s="7">
        <f t="shared" si="112"/>
        <v>0.06426259824318077</v>
      </c>
      <c r="CK32" s="7">
        <f t="shared" si="112"/>
        <v>0.035621198957428324</v>
      </c>
      <c r="CL32" s="7">
        <f t="shared" si="112"/>
        <v>0.006711409395973154</v>
      </c>
      <c r="CM32" s="7">
        <f t="shared" si="112"/>
        <v>0.0016666666666666668</v>
      </c>
      <c r="CN32" s="7">
        <f t="shared" si="112"/>
        <v>0.03036605657237937</v>
      </c>
      <c r="CO32" s="7">
        <f t="shared" si="112"/>
        <v>0.030278562777553492</v>
      </c>
      <c r="CP32" s="7">
        <f t="shared" si="112"/>
        <v>0.018025078369905956</v>
      </c>
      <c r="CQ32" s="7">
        <f t="shared" si="113"/>
        <v>0.03926096997690531</v>
      </c>
      <c r="CR32" s="7">
        <f t="shared" si="114"/>
        <v>0.03185185185185185</v>
      </c>
      <c r="CS32" s="7">
        <f t="shared" si="115"/>
        <v>0.048815506101938265</v>
      </c>
      <c r="CT32" s="7">
        <f t="shared" si="116"/>
        <v>0.004106776180698152</v>
      </c>
    </row>
    <row r="33" spans="1:98" ht="12.75">
      <c r="A33" s="2" t="s">
        <v>61</v>
      </c>
      <c r="B33" s="2" t="s">
        <v>37</v>
      </c>
      <c r="C33" s="14" t="s">
        <v>62</v>
      </c>
      <c r="D33" s="14" t="s">
        <v>62</v>
      </c>
      <c r="E33" s="14" t="s">
        <v>62</v>
      </c>
      <c r="F33" s="14" t="s">
        <v>62</v>
      </c>
      <c r="G33" s="14" t="s">
        <v>62</v>
      </c>
      <c r="H33" s="14" t="s">
        <v>62</v>
      </c>
      <c r="I33" s="14" t="s">
        <v>62</v>
      </c>
      <c r="J33" s="14" t="s">
        <v>62</v>
      </c>
      <c r="K33" s="14" t="s">
        <v>62</v>
      </c>
      <c r="L33" s="14" t="s">
        <v>62</v>
      </c>
      <c r="M33" s="13">
        <v>122</v>
      </c>
      <c r="N33" s="13">
        <v>94</v>
      </c>
      <c r="O33" s="13">
        <v>78</v>
      </c>
      <c r="P33" s="13">
        <v>75</v>
      </c>
      <c r="Q33" s="13">
        <v>72</v>
      </c>
      <c r="R33" s="13">
        <v>76</v>
      </c>
      <c r="S33" s="13">
        <v>79</v>
      </c>
      <c r="T33" s="13">
        <v>72</v>
      </c>
      <c r="U33" s="13">
        <v>88</v>
      </c>
      <c r="V33" s="13">
        <v>94</v>
      </c>
      <c r="W33" s="13">
        <v>108</v>
      </c>
      <c r="X33" s="13">
        <v>266</v>
      </c>
      <c r="Y33" s="13">
        <v>263</v>
      </c>
      <c r="Z33" s="13">
        <v>267</v>
      </c>
      <c r="AA33" s="13">
        <v>267</v>
      </c>
      <c r="AB33" s="13">
        <v>276</v>
      </c>
      <c r="AC33" s="13">
        <v>295</v>
      </c>
      <c r="AD33" s="13">
        <v>298</v>
      </c>
      <c r="AE33" s="13">
        <v>296</v>
      </c>
      <c r="AF33" s="13">
        <v>297</v>
      </c>
      <c r="AG33" s="13">
        <v>297</v>
      </c>
      <c r="AH33" s="13">
        <v>297</v>
      </c>
      <c r="AJ33" s="6" t="str">
        <f t="shared" si="78"/>
        <v>(N)</v>
      </c>
      <c r="AK33" s="6" t="str">
        <f t="shared" si="79"/>
        <v>(N)</v>
      </c>
      <c r="AL33" s="6" t="str">
        <f t="shared" si="80"/>
        <v>(N)</v>
      </c>
      <c r="AM33" s="6" t="str">
        <f t="shared" si="81"/>
        <v>(N)</v>
      </c>
      <c r="AN33" s="6" t="str">
        <f t="shared" si="82"/>
        <v>(N)</v>
      </c>
      <c r="AO33" s="6" t="str">
        <f t="shared" si="83"/>
        <v>(N)</v>
      </c>
      <c r="AP33" s="6" t="str">
        <f t="shared" si="84"/>
        <v>(N)</v>
      </c>
      <c r="AQ33" s="6" t="str">
        <f t="shared" si="85"/>
        <v>(N)</v>
      </c>
      <c r="AR33" s="6" t="str">
        <f t="shared" si="86"/>
        <v>(N)</v>
      </c>
      <c r="AS33" s="6" t="str">
        <f t="shared" si="87"/>
        <v>(N)</v>
      </c>
      <c r="AT33" s="6">
        <f t="shared" si="88"/>
        <v>-28</v>
      </c>
      <c r="AU33" s="6">
        <f t="shared" si="89"/>
        <v>-16</v>
      </c>
      <c r="AV33" s="6">
        <f t="shared" si="90"/>
        <v>-3</v>
      </c>
      <c r="AW33" s="6">
        <f t="shared" si="91"/>
        <v>-3</v>
      </c>
      <c r="AX33" s="6">
        <f t="shared" si="92"/>
        <v>4</v>
      </c>
      <c r="AY33" s="6">
        <f t="shared" si="93"/>
        <v>3</v>
      </c>
      <c r="AZ33" s="6">
        <f t="shared" si="94"/>
        <v>-7</v>
      </c>
      <c r="BA33" s="6">
        <f t="shared" si="95"/>
        <v>16</v>
      </c>
      <c r="BB33" s="6">
        <f t="shared" si="96"/>
        <v>6</v>
      </c>
      <c r="BC33" s="6">
        <f t="shared" si="97"/>
        <v>14</v>
      </c>
      <c r="BD33" s="6">
        <f t="shared" si="98"/>
        <v>158</v>
      </c>
      <c r="BE33" s="6">
        <f t="shared" si="99"/>
        <v>-3</v>
      </c>
      <c r="BF33" s="6">
        <f t="shared" si="100"/>
        <v>4</v>
      </c>
      <c r="BG33" s="6">
        <f t="shared" si="101"/>
        <v>0</v>
      </c>
      <c r="BH33" s="6">
        <f t="shared" si="102"/>
        <v>9</v>
      </c>
      <c r="BI33" s="6">
        <f t="shared" si="103"/>
        <v>19</v>
      </c>
      <c r="BJ33" s="6">
        <f t="shared" si="104"/>
        <v>3</v>
      </c>
      <c r="BK33" s="6">
        <f t="shared" si="105"/>
        <v>-2</v>
      </c>
      <c r="BL33" s="6">
        <f t="shared" si="106"/>
        <v>1</v>
      </c>
      <c r="BM33" s="6">
        <f t="shared" si="107"/>
        <v>0</v>
      </c>
      <c r="BN33" s="6">
        <f t="shared" si="108"/>
        <v>0</v>
      </c>
      <c r="BP33" s="7" t="str">
        <f t="shared" si="109"/>
        <v>(N)</v>
      </c>
      <c r="BQ33" s="7" t="str">
        <f t="shared" si="110"/>
        <v>(N)</v>
      </c>
      <c r="BR33" s="7" t="str">
        <f t="shared" si="110"/>
        <v>(N)</v>
      </c>
      <c r="BS33" s="7" t="str">
        <f t="shared" si="110"/>
        <v>(N)</v>
      </c>
      <c r="BT33" s="7" t="str">
        <f t="shared" si="110"/>
        <v>(N)</v>
      </c>
      <c r="BU33" s="7" t="str">
        <f t="shared" si="110"/>
        <v>(N)</v>
      </c>
      <c r="BV33" s="7" t="str">
        <f t="shared" si="110"/>
        <v>(N)</v>
      </c>
      <c r="BW33" s="7" t="str">
        <f t="shared" si="110"/>
        <v>(N)</v>
      </c>
      <c r="BX33" s="7" t="str">
        <f t="shared" si="110"/>
        <v>(N)</v>
      </c>
      <c r="BY33" s="7" t="str">
        <f t="shared" si="110"/>
        <v>(N)</v>
      </c>
      <c r="BZ33" s="7">
        <f t="shared" si="111"/>
        <v>-0.22950819672131148</v>
      </c>
      <c r="CA33" s="7">
        <f t="shared" si="111"/>
        <v>-0.1702127659574468</v>
      </c>
      <c r="CB33" s="7">
        <f t="shared" si="111"/>
        <v>-0.038461538461538464</v>
      </c>
      <c r="CC33" s="7">
        <f t="shared" si="111"/>
        <v>-0.04</v>
      </c>
      <c r="CD33" s="7">
        <f t="shared" si="111"/>
        <v>0.05555555555555555</v>
      </c>
      <c r="CE33" s="7">
        <f t="shared" si="111"/>
        <v>0.039473684210526314</v>
      </c>
      <c r="CF33" s="7">
        <f t="shared" si="111"/>
        <v>-0.08860759493670886</v>
      </c>
      <c r="CG33" s="7">
        <f t="shared" si="111"/>
        <v>0.2222222222222222</v>
      </c>
      <c r="CH33" s="7">
        <f t="shared" si="111"/>
        <v>0.06818181818181818</v>
      </c>
      <c r="CI33" s="7">
        <f t="shared" si="111"/>
        <v>0.14893617021276595</v>
      </c>
      <c r="CJ33" s="7">
        <f t="shared" si="112"/>
        <v>1.462962962962963</v>
      </c>
      <c r="CK33" s="7">
        <f t="shared" si="112"/>
        <v>-0.011278195488721804</v>
      </c>
      <c r="CL33" s="7">
        <f t="shared" si="112"/>
        <v>0.015209125475285171</v>
      </c>
      <c r="CM33" s="7">
        <f t="shared" si="112"/>
        <v>0</v>
      </c>
      <c r="CN33" s="7">
        <f t="shared" si="112"/>
        <v>0.033707865168539325</v>
      </c>
      <c r="CO33" s="7">
        <f t="shared" si="112"/>
        <v>0.06884057971014493</v>
      </c>
      <c r="CP33" s="7">
        <f t="shared" si="112"/>
        <v>0.010169491525423728</v>
      </c>
      <c r="CQ33" s="7">
        <f t="shared" si="113"/>
        <v>-0.006711409395973154</v>
      </c>
      <c r="CR33" s="7">
        <f t="shared" si="114"/>
        <v>0.0033783783783783786</v>
      </c>
      <c r="CS33" s="7">
        <f t="shared" si="115"/>
        <v>0</v>
      </c>
      <c r="CT33" s="7">
        <f t="shared" si="116"/>
        <v>0</v>
      </c>
    </row>
    <row r="34" spans="1:98" ht="12.75">
      <c r="A34" s="8" t="s">
        <v>63</v>
      </c>
      <c r="B34" s="2" t="s">
        <v>37</v>
      </c>
      <c r="C34" s="14" t="s">
        <v>62</v>
      </c>
      <c r="D34" s="14" t="s">
        <v>62</v>
      </c>
      <c r="E34" s="14" t="s">
        <v>62</v>
      </c>
      <c r="F34" s="14" t="s">
        <v>62</v>
      </c>
      <c r="G34" s="14" t="s">
        <v>62</v>
      </c>
      <c r="H34" s="14" t="s">
        <v>62</v>
      </c>
      <c r="I34" s="14" t="s">
        <v>62</v>
      </c>
      <c r="J34" s="14" t="s">
        <v>62</v>
      </c>
      <c r="K34" s="14" t="s">
        <v>62</v>
      </c>
      <c r="L34" s="14" t="s">
        <v>62</v>
      </c>
      <c r="M34" s="13">
        <v>1689</v>
      </c>
      <c r="N34" s="13">
        <v>1649</v>
      </c>
      <c r="O34" s="13">
        <v>1679</v>
      </c>
      <c r="P34" s="13">
        <v>1592</v>
      </c>
      <c r="Q34" s="13">
        <v>1664</v>
      </c>
      <c r="R34" s="13">
        <v>1705</v>
      </c>
      <c r="S34" s="13">
        <v>1780</v>
      </c>
      <c r="T34" s="13">
        <v>1845</v>
      </c>
      <c r="U34" s="13">
        <v>1954</v>
      </c>
      <c r="V34" s="13">
        <v>1988</v>
      </c>
      <c r="W34" s="13">
        <v>2055</v>
      </c>
      <c r="X34" s="13">
        <v>2036</v>
      </c>
      <c r="Y34" s="13">
        <v>2121</v>
      </c>
      <c r="Z34" s="13">
        <v>2133</v>
      </c>
      <c r="AA34" s="13">
        <v>2137</v>
      </c>
      <c r="AB34" s="13">
        <v>2201</v>
      </c>
      <c r="AC34" s="13">
        <v>2257</v>
      </c>
      <c r="AD34" s="13">
        <v>2300</v>
      </c>
      <c r="AE34" s="13">
        <v>2404</v>
      </c>
      <c r="AF34" s="13">
        <v>2489</v>
      </c>
      <c r="AG34" s="13">
        <v>2625</v>
      </c>
      <c r="AH34" s="13">
        <v>2637</v>
      </c>
      <c r="AJ34" s="6" t="str">
        <f t="shared" si="78"/>
        <v>(N)</v>
      </c>
      <c r="AK34" s="6" t="str">
        <f t="shared" si="79"/>
        <v>(N)</v>
      </c>
      <c r="AL34" s="6" t="str">
        <f t="shared" si="80"/>
        <v>(N)</v>
      </c>
      <c r="AM34" s="6" t="str">
        <f t="shared" si="81"/>
        <v>(N)</v>
      </c>
      <c r="AN34" s="6" t="str">
        <f t="shared" si="82"/>
        <v>(N)</v>
      </c>
      <c r="AO34" s="6" t="str">
        <f t="shared" si="83"/>
        <v>(N)</v>
      </c>
      <c r="AP34" s="6" t="str">
        <f t="shared" si="84"/>
        <v>(N)</v>
      </c>
      <c r="AQ34" s="6" t="str">
        <f t="shared" si="85"/>
        <v>(N)</v>
      </c>
      <c r="AR34" s="6" t="str">
        <f t="shared" si="86"/>
        <v>(N)</v>
      </c>
      <c r="AS34" s="6" t="str">
        <f t="shared" si="87"/>
        <v>(N)</v>
      </c>
      <c r="AT34" s="6">
        <f t="shared" si="88"/>
        <v>-40</v>
      </c>
      <c r="AU34" s="6">
        <f t="shared" si="89"/>
        <v>30</v>
      </c>
      <c r="AV34" s="6">
        <f t="shared" si="90"/>
        <v>-87</v>
      </c>
      <c r="AW34" s="6">
        <f t="shared" si="91"/>
        <v>72</v>
      </c>
      <c r="AX34" s="6">
        <f t="shared" si="92"/>
        <v>41</v>
      </c>
      <c r="AY34" s="6">
        <f t="shared" si="93"/>
        <v>75</v>
      </c>
      <c r="AZ34" s="6">
        <f t="shared" si="94"/>
        <v>65</v>
      </c>
      <c r="BA34" s="6">
        <f t="shared" si="95"/>
        <v>109</v>
      </c>
      <c r="BB34" s="6">
        <f t="shared" si="96"/>
        <v>34</v>
      </c>
      <c r="BC34" s="6">
        <f t="shared" si="97"/>
        <v>67</v>
      </c>
      <c r="BD34" s="6">
        <f t="shared" si="98"/>
        <v>-19</v>
      </c>
      <c r="BE34" s="6">
        <f t="shared" si="99"/>
        <v>85</v>
      </c>
      <c r="BF34" s="6">
        <f t="shared" si="100"/>
        <v>12</v>
      </c>
      <c r="BG34" s="6">
        <f t="shared" si="101"/>
        <v>4</v>
      </c>
      <c r="BH34" s="6">
        <f t="shared" si="102"/>
        <v>64</v>
      </c>
      <c r="BI34" s="6">
        <f t="shared" si="103"/>
        <v>56</v>
      </c>
      <c r="BJ34" s="6">
        <f t="shared" si="104"/>
        <v>43</v>
      </c>
      <c r="BK34" s="6">
        <f t="shared" si="105"/>
        <v>104</v>
      </c>
      <c r="BL34" s="6">
        <f t="shared" si="106"/>
        <v>85</v>
      </c>
      <c r="BM34" s="6">
        <f t="shared" si="107"/>
        <v>136</v>
      </c>
      <c r="BN34" s="6">
        <f t="shared" si="108"/>
        <v>12</v>
      </c>
      <c r="BP34" s="7" t="str">
        <f t="shared" si="109"/>
        <v>(N)</v>
      </c>
      <c r="BQ34" s="7" t="str">
        <f t="shared" si="110"/>
        <v>(N)</v>
      </c>
      <c r="BR34" s="7" t="str">
        <f t="shared" si="110"/>
        <v>(N)</v>
      </c>
      <c r="BS34" s="7" t="str">
        <f t="shared" si="110"/>
        <v>(N)</v>
      </c>
      <c r="BT34" s="7" t="str">
        <f t="shared" si="110"/>
        <v>(N)</v>
      </c>
      <c r="BU34" s="7" t="str">
        <f t="shared" si="110"/>
        <v>(N)</v>
      </c>
      <c r="BV34" s="7" t="str">
        <f t="shared" si="110"/>
        <v>(N)</v>
      </c>
      <c r="BW34" s="7" t="str">
        <f t="shared" si="110"/>
        <v>(N)</v>
      </c>
      <c r="BX34" s="7" t="str">
        <f t="shared" si="110"/>
        <v>(N)</v>
      </c>
      <c r="BY34" s="7" t="str">
        <f t="shared" si="110"/>
        <v>(N)</v>
      </c>
      <c r="BZ34" s="7">
        <f t="shared" si="111"/>
        <v>-0.023682652457075192</v>
      </c>
      <c r="CA34" s="7">
        <f t="shared" si="111"/>
        <v>0.018192844147968467</v>
      </c>
      <c r="CB34" s="7">
        <f t="shared" si="111"/>
        <v>-0.051816557474687316</v>
      </c>
      <c r="CC34" s="7">
        <f t="shared" si="111"/>
        <v>0.04522613065326633</v>
      </c>
      <c r="CD34" s="7">
        <f t="shared" si="111"/>
        <v>0.024639423076923076</v>
      </c>
      <c r="CE34" s="7">
        <f t="shared" si="111"/>
        <v>0.04398826979472141</v>
      </c>
      <c r="CF34" s="7">
        <f t="shared" si="111"/>
        <v>0.03651685393258427</v>
      </c>
      <c r="CG34" s="7">
        <f t="shared" si="111"/>
        <v>0.05907859078590786</v>
      </c>
      <c r="CH34" s="7">
        <f t="shared" si="111"/>
        <v>0.017400204708290685</v>
      </c>
      <c r="CI34" s="7">
        <f t="shared" si="111"/>
        <v>0.03370221327967807</v>
      </c>
      <c r="CJ34" s="7">
        <f t="shared" si="112"/>
        <v>-0.009245742092457421</v>
      </c>
      <c r="CK34" s="7">
        <f t="shared" si="112"/>
        <v>0.04174852652259332</v>
      </c>
      <c r="CL34" s="7">
        <f t="shared" si="112"/>
        <v>0.005657708628005658</v>
      </c>
      <c r="CM34" s="7">
        <f t="shared" si="112"/>
        <v>0.001875293014533521</v>
      </c>
      <c r="CN34" s="7">
        <f t="shared" si="112"/>
        <v>0.029948525970987367</v>
      </c>
      <c r="CO34" s="7">
        <f t="shared" si="112"/>
        <v>0.025442980463425715</v>
      </c>
      <c r="CP34" s="7">
        <f t="shared" si="112"/>
        <v>0.01905183872396987</v>
      </c>
      <c r="CQ34" s="7">
        <f t="shared" si="113"/>
        <v>0.04521739130434783</v>
      </c>
      <c r="CR34" s="7">
        <f t="shared" si="114"/>
        <v>0.035357737104825294</v>
      </c>
      <c r="CS34" s="7">
        <f t="shared" si="115"/>
        <v>0.05464041783848935</v>
      </c>
      <c r="CT34" s="7">
        <f t="shared" si="116"/>
        <v>0.004571428571428572</v>
      </c>
    </row>
    <row r="35" spans="1:98" ht="12.75">
      <c r="A35" s="9" t="s">
        <v>70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1"/>
      <c r="CS35" s="12"/>
      <c r="CT35" s="12"/>
    </row>
    <row r="36" spans="1:98" ht="12.75">
      <c r="A36" s="2" t="s">
        <v>64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</row>
    <row r="37" spans="1:98" ht="12.75">
      <c r="A37" s="2" t="s">
        <v>65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</row>
    <row r="38" spans="3:98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</row>
    <row r="39" spans="1:98" ht="12.75">
      <c r="A39" s="2" t="s">
        <v>66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</row>
    <row r="40" spans="1:98" ht="12.75">
      <c r="A40" s="2" t="s">
        <v>67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</row>
    <row r="41" spans="1:98" ht="12.75">
      <c r="A41" s="2" t="s">
        <v>68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</row>
    <row r="42" spans="3:98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</row>
    <row r="43" spans="1:98" ht="12.75">
      <c r="A43" s="2" t="s">
        <v>73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achen</cp:lastModifiedBy>
  <dcterms:created xsi:type="dcterms:W3CDTF">2002-05-15T12:22:21Z</dcterms:created>
  <dcterms:modified xsi:type="dcterms:W3CDTF">2010-05-10T18:26:40Z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